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plants_output!$A$1:$K$22988</definedName>
    <definedName function="false" hidden="false" localSheetId="0" name="_FilterDatabase_0" vbProcedure="false">plants_output!$A$1:$K$23718</definedName>
    <definedName function="false" hidden="false" localSheetId="0" name="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<sst xmlns="http://schemas.openxmlformats.org/spreadsheetml/2006/main" count="73138" uniqueCount="30145">
  <si>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</si>
  <si>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</si>
  <si>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</si>
  <si>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</si>
  <si>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</si>
  <si>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</si>
  <si>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</si>
  <si>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</si>
  <si>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</si>
  <si>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</si>
  <si>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</si>
  <si>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</si>
  <si>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</si>
  <si>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</si>
  <si>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</si>
  <si>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</si>
  <si>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</si>
  <si>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</si>
  <si>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</si>
  <si>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</si>
  <si>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</si>
  <si>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</si>
  <si>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</si>
  <si>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</si>
  <si>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</si>
  <si>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</si>
  <si>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</si>
  <si>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</si>
  <si>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</si>
  <si>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</si>
  <si>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</si>
  <si>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</si>
  <si>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</si>
  <si>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</si>
  <si>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</si>
  <si>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</si>
  <si>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</si>
  <si>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</si>
  <si>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</si>
  <si>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</si>
  <si>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</si>
  <si>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</si>
  <si>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</si>
  <si>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</si>
  <si>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</si>
  <si>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</si>
  <si>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</si>
  <si>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</si>
  <si>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</si>
  <si>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</si>
  <si>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</si>
  <si>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</si>
  <si>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</si>
  <si>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</si>
  <si>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</si>
  <si>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</si>
  <si>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</si>
  <si>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</si>
  <si>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</si>
  <si>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</si>
  <si>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</si>
  <si>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</si>
  <si>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</si>
  <si>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</si>
  <si>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</si>
  <si>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</si>
  <si>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</si>
  <si>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</si>
  <si>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</si>
  <si>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</si>
  <si>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</si>
  <si>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</si>
  <si>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</si>
  <si>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</si>
  <si>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</si>
  <si>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</si>
  <si>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</si>
  <si>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</si>
  <si>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</si>
  <si>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</si>
  <si>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</si>
  <si>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</si>
  <si>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</si>
  <si>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</si>
  <si>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</si>
  <si>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</si>
  <si>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</si>
  <si>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</si>
  <si>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</si>
  <si>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</si>
  <si>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</si>
  <si>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</si>
  <si>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</si>
  <si>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</si>
  <si>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</si>
  <si>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</si>
  <si>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</si>
  <si>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</si>
  <si>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</si>
  <si>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</si>
  <si>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</si>
  <si>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</si>
  <si>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</si>
  <si>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</si>
  <si>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</si>
  <si>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</si>
  <si>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</si>
  <si>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</si>
  <si>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</si>
  <si>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</si>
  <si>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</si>
  <si>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</si>
  <si>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</si>
  <si>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</si>
  <si>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</si>
  <si>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</si>
  <si>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</si>
  <si>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</si>
  <si>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</si>
  <si>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</si>
  <si>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</si>
  <si>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</si>
  <si>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</si>
  <si>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</si>
  <si>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</si>
  <si>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</si>
  <si>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</si>
  <si>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</si>
  <si>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</si>
  <si>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</si>
  <si>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</si>
  <si>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</si>
  <si>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</si>
  <si>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</si>
  <si>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</si>
  <si>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</si>
  <si>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</si>
  <si>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</si>
  <si>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</si>
  <si>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</si>
  <si>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</si>
  <si>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</si>
  <si>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</si>
  <si>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</si>
  <si>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</si>
  <si>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</si>
  <si>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</si>
  <si>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</si>
  <si>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</si>
  <si>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</si>
  <si>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</si>
  <si>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</si>
  <si>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</si>
  <si>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</si>
  <si>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</si>
  <si>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</si>
  <si>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</si>
  <si>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</si>
  <si>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</si>
  <si>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</si>
  <si>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</si>
  <si>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</si>
  <si>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</si>
  <si>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</si>
  <si>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</si>
  <si>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</si>
  <si>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</si>
  <si>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</si>
  <si>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</si>
  <si>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</si>
  <si>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</si>
  <si>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</si>
  <si>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</si>
  <si>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</si>
  <si>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</si>
  <si>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</si>
  <si>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</si>
  <si>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</si>
  <si>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</si>
  <si>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</si>
  <si>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</si>
  <si>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</si>
  <si>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</si>
  <si>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</si>
  <si>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</si>
  <si>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</si>
  <si>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</si>
  <si>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</si>
  <si>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</si>
  <si>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</si>
  <si>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</si>
  <si>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</si>
  <si>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</si>
  <si>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</si>
  <si>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</si>
  <si>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</si>
  <si>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</si>
  <si>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</si>
  <si>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</si>
  <si>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</si>
  <si>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</si>
  <si>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</si>
  <si>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</si>
  <si>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</si>
  <si>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</si>
  <si>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</si>
  <si>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</si>
  <si>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</si>
  <si>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</si>
  <si>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</si>
  <si>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</si>
  <si>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</si>
  <si>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</si>
  <si>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</si>
  <si>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</si>
  <si>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</si>
  <si>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</si>
  <si>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</si>
  <si>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</si>
  <si>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</si>
  <si>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</si>
  <si>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</si>
  <si>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</si>
  <si>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</si>
  <si>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</si>
  <si>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</si>
  <si>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</si>
  <si>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</si>
  <si>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</si>
  <si>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</si>
  <si>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</si>
  <si>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</si>
  <si>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</si>
  <si>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</si>
  <si>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</si>
  <si>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</si>
  <si>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</si>
  <si>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</si>
  <si>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</si>
  <si>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</si>
  <si>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</si>
  <si>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</si>
  <si>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</si>
  <si>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</si>
  <si>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</si>
  <si>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</si>
  <si>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</si>
  <si>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</si>
  <si>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</si>
  <si>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</si>
  <si>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</si>
  <si>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</si>
  <si>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</si>
  <si>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</si>
  <si>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</si>
  <si>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</si>
  <si>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</si>
  <si>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</si>
  <si>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</si>
  <si>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</si>
  <si>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</si>
  <si>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</si>
  <si>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</si>
  <si>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</si>
  <si>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</si>
  <si>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</si>
  <si>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</si>
  <si>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</si>
  <si>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</si>
  <si>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</si>
  <si>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</si>
  <si>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</si>
  <si>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</si>
  <si>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</si>
  <si>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</si>
  <si>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</si>
  <si>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</si>
  <si>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</si>
  <si>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</si>
  <si>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</si>
  <si>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</si>
  <si>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</si>
  <si>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</si>
  <si>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</si>
  <si>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</si>
  <si>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</si>
  <si>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</si>
  <si>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</si>
  <si>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</si>
  <si>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</si>
  <si>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</si>
  <si>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</si>
  <si>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</si>
  <si>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</si>
  <si>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</si>
  <si>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</si>
  <si>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</si>
  <si>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</si>
  <si>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</si>
  <si>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</si>
  <si>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</si>
  <si>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</si>
  <si>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</si>
  <si>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</si>
  <si>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</si>
  <si>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</si>
  <si>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</si>
  <si>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</si>
  <si>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</si>
  <si>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</si>
  <si>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</si>
  <si>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</si>
  <si>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</si>
  <si>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</si>
  <si>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</si>
  <si>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</si>
  <si>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</si>
  <si>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</si>
  <si>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</si>
  <si>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</si>
  <si>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</si>
  <si>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</si>
  <si>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</si>
  <si>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</si>
  <si>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</si>
  <si>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</si>
  <si>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</si>
  <si>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</si>
  <si>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</si>
  <si>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</si>
  <si>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</si>
  <si>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</si>
  <si>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</si>
  <si>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</si>
  <si>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</si>
  <si>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</si>
  <si>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</si>
  <si>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</si>
  <si>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</si>
  <si>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</si>
  <si>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</si>
  <si>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</si>
  <si>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</si>
  <si>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</si>
  <si>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</si>
  <si>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</si>
  <si>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</si>
  <si>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</si>
  <si>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</si>
  <si>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</si>
  <si>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</si>
  <si>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</si>
  <si>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</si>
  <si>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</si>
  <si>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</si>
  <si>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</si>
  <si>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</si>
  <si>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</si>
  <si>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</si>
  <si>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</si>
  <si>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</si>
  <si>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</si>
  <si>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</si>
  <si>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</si>
  <si>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</si>
  <si>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</si>
  <si>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</si>
  <si>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</si>
  <si>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</si>
  <si>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</si>
  <si>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</si>
  <si>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</si>
  <si>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</si>
  <si>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</si>
  <si>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</si>
  <si>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</si>
  <si>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</si>
  <si>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</si>
  <si>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</si>
  <si>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</si>
  <si>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</si>
  <si>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</si>
  <si>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</si>
  <si>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</si>
  <si>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</si>
  <si>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</si>
  <si>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</si>
  <si>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</si>
  <si>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</si>
  <si>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</si>
  <si>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</si>
  <si>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</si>
  <si>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</si>
  <si>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</si>
  <si>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</si>
  <si>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</si>
  <si>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</si>
  <si>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</si>
  <si>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</si>
  <si>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</si>
  <si>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</si>
  <si>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</si>
  <si>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</si>
  <si>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</si>
  <si>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</si>
  <si>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</si>
  <si>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</si>
  <si>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</si>
  <si>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</si>
  <si>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</si>
  <si>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</si>
  <si>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</si>
  <si>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</si>
  <si>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</si>
  <si>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</si>
  <si>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</si>
  <si>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</si>
  <si>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</si>
  <si>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</si>
  <si>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</si>
  <si>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</si>
  <si>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</si>
  <si>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</si>
  <si>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</si>
  <si>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</si>
  <si>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</si>
  <si>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</si>
  <si>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</si>
  <si>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</si>
  <si>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</si>
  <si>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</si>
  <si>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</si>
  <si>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</si>
  <si>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</si>
  <si>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</si>
  <si>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</si>
  <si>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</si>
  <si>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</si>
  <si>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</si>
  <si>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</si>
  <si>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</si>
  <si>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</si>
  <si>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</si>
  <si>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</si>
  <si>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</si>
  <si>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</si>
  <si>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</si>
  <si>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</si>
  <si>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</si>
  <si>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</si>
  <si>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</si>
  <si>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</si>
  <si>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</si>
  <si>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</si>
  <si>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</si>
  <si>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</si>
  <si>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</si>
  <si>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</si>
  <si>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</si>
  <si>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</si>
  <si>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</si>
  <si>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</si>
  <si>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</si>
  <si>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</si>
  <si>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</si>
  <si>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</si>
  <si>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</si>
  <si>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</si>
  <si>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</si>
  <si>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</si>
  <si>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</si>
  <si>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</si>
  <si>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</si>
  <si>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</si>
  <si>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</si>
  <si>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</si>
  <si>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</si>
  <si>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</si>
  <si>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</si>
  <si>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</si>
  <si>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</si>
  <si>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</si>
  <si>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</si>
  <si>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</si>
  <si>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</si>
  <si>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</si>
  <si>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</si>
  <si>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</si>
  <si>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</si>
  <si>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</si>
  <si>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</si>
  <si>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</si>
  <si>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</si>
  <si>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</si>
  <si>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</si>
  <si>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</si>
  <si>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</si>
  <si>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</si>
  <si>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</si>
  <si>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</si>
  <si>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</si>
  <si>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</si>
  <si>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</si>
  <si>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</si>
  <si>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</si>
  <si>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</si>
  <si>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</si>
  <si>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</si>
  <si>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</si>
  <si>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</si>
  <si>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</si>
  <si>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</si>
  <si>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</si>
  <si>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</si>
  <si>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</si>
  <si>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</si>
  <si>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</si>
  <si>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</si>
  <si>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</si>
  <si>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</si>
  <si>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</si>
  <si>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</si>
  <si>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</si>
  <si>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</si>
  <si>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</si>
  <si>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</si>
  <si>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</si>
  <si>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</si>
  <si>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</si>
  <si>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</si>
  <si>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</si>
  <si>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</si>
  <si>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</si>
  <si>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</si>
  <si>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</si>
  <si>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</si>
  <si>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</si>
  <si>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</si>
  <si>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</si>
  <si>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</si>
  <si>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</si>
  <si>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</si>
  <si>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</si>
  <si>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</si>
  <si>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</si>
  <si>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</si>
  <si>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</si>
  <si>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</si>
  <si>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</si>
  <si>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</si>
  <si>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</si>
  <si>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</si>
  <si>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</si>
  <si>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</si>
  <si>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</si>
  <si>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</si>
  <si>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</si>
  <si>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</si>
  <si>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</si>
  <si>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</si>
  <si>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</si>
  <si>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</si>
  <si>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</si>
  <si>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</si>
  <si>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</si>
  <si>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</si>
  <si>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</si>
  <si>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</si>
  <si>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</si>
  <si>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</si>
  <si>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</si>
  <si>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</si>
  <si>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</si>
  <si>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</si>
  <si>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</si>
  <si>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</si>
  <si>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</si>
  <si>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</si>
  <si>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</si>
  <si>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</si>
  <si>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</si>
  <si>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</si>
  <si>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</si>
  <si>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</si>
  <si>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</si>
  <si>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</si>
  <si>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</si>
  <si>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</si>
  <si>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</si>
  <si>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</si>
  <si>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</si>
  <si>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</si>
  <si>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</si>
  <si>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</si>
  <si>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</si>
  <si>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</si>
  <si>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</si>
  <si>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</si>
  <si>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</si>
  <si>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</si>
  <si>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</si>
  <si>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</si>
  <si>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</si>
  <si>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</si>
  <si>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</si>
  <si>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</si>
  <si>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</si>
  <si>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</si>
  <si>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</si>
  <si>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</si>
  <si>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</si>
  <si>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</si>
  <si>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</si>
  <si>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</si>
  <si>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</si>
  <si>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</si>
  <si>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</si>
  <si>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</si>
  <si>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</si>
  <si>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</si>
  <si>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</si>
  <si>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</si>
  <si>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</si>
  <si>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</si>
  <si>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</si>
  <si>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</si>
  <si>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</si>
  <si>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</si>
  <si>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</si>
  <si>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</si>
  <si>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</si>
  <si>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</si>
  <si>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</si>
  <si>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</si>
  <si>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</si>
  <si>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</si>
  <si>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</si>
  <si>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</si>
  <si>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</si>
  <si>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</si>
  <si>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</si>
  <si>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</si>
  <si>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</si>
  <si>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</si>
  <si>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</si>
  <si>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</si>
  <si>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</si>
  <si>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</si>
  <si>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</si>
  <si>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</si>
  <si>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</si>
  <si>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</si>
  <si>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</si>
  <si>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</si>
  <si>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</si>
  <si>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</si>
  <si>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</si>
  <si>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</si>
  <si>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</si>
  <si>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</si>
  <si>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</si>
  <si>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</si>
  <si>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</si>
  <si>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</si>
  <si>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</si>
  <si>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</si>
  <si>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</si>
  <si>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</si>
  <si>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</si>
  <si>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</si>
  <si>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</si>
  <si>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</si>
  <si>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</si>
  <si>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</si>
  <si>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</si>
  <si>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</si>
  <si>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</si>
  <si>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</si>
  <si>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</si>
  <si>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</si>
  <si>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</si>
  <si>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</si>
  <si>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</si>
  <si>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</si>
  <si>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</si>
  <si>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</si>
  <si>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</si>
  <si>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</si>
  <si>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</si>
  <si>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</si>
  <si>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</si>
  <si>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</si>
  <si>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</si>
  <si>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</si>
  <si>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</si>
  <si>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</si>
  <si>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</si>
  <si>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</si>
  <si>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</si>
  <si>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</si>
  <si>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</si>
  <si>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</si>
  <si>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</si>
  <si>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</si>
  <si>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</si>
  <si>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</si>
  <si>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</si>
  <si>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</si>
  <si>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</si>
  <si>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</si>
  <si>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</si>
  <si>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</si>
  <si>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</si>
  <si>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</si>
  <si>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</si>
  <si>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</si>
  <si>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</si>
  <si>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</si>
  <si>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</si>
  <si>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</si>
  <si>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</si>
  <si>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</si>
  <si>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</si>
  <si>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</si>
  <si>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</si>
  <si>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</si>
  <si>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</si>
  <si>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</si>
  <si>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</si>
  <si>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</si>
  <si>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</si>
  <si>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</si>
  <si>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</si>
  <si>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</si>
  <si>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</si>
  <si>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</si>
  <si>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</si>
  <si>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</si>
  <si>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</si>
  <si>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</si>
  <si>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</si>
  <si>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</si>
  <si>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</si>
  <si>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</si>
  <si>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</si>
  <si>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</si>
  <si>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</si>
  <si>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</si>
  <si>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</si>
  <si>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</si>
  <si>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</si>
  <si>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</si>
  <si>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</si>
  <si>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</si>
  <si>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</si>
  <si>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</si>
  <si>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</si>
  <si>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</si>
  <si>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</si>
  <si>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</si>
  <si>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</si>
  <si>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</si>
  <si>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</si>
  <si>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</si>
  <si>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</si>
  <si>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</si>
  <si>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</si>
  <si>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</si>
  <si>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</si>
  <si>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</si>
  <si>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</si>
  <si>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</si>
  <si>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</si>
  <si>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</si>
  <si>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</si>
  <si>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</si>
  <si>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</si>
  <si>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</si>
  <si>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</si>
  <si>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</si>
  <si>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</si>
  <si>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</si>
  <si>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</si>
  <si>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</si>
  <si>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</si>
  <si>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</si>
  <si>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</si>
  <si>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</si>
  <si>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</si>
  <si>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</si>
  <si>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</si>
  <si>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</si>
  <si>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</si>
  <si>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</si>
  <si>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</si>
  <si>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</si>
  <si>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</si>
  <si>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</si>
  <si>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</si>
  <si>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</si>
  <si>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</si>
  <si>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</si>
  <si>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</si>
  <si>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</si>
  <si>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</si>
  <si>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</si>
  <si>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</si>
  <si>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</si>
  <si>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</si>
  <si>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</si>
  <si>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</si>
  <si>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</si>
  <si>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</si>
  <si>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</si>
  <si>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</si>
  <si>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</si>
  <si>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</si>
  <si>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</si>
  <si>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</si>
  <si>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</si>
  <si>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</si>
  <si>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</si>
  <si>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</si>
  <si>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</si>
  <si>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</si>
  <si>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</si>
  <si>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</si>
  <si>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</si>
  <si>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</si>
  <si>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</si>
  <si>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</si>
  <si>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</si>
  <si>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</si>
  <si>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</si>
  <si>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</si>
  <si>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</si>
  <si>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</si>
  <si>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</si>
  <si>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</si>
  <si>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</si>
  <si>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</si>
  <si>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</si>
  <si>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</si>
  <si>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</si>
  <si>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</si>
  <si>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</si>
  <si>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</si>
  <si>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</si>
  <si>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</si>
  <si>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</si>
  <si>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</si>
  <si>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</si>
  <si>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</si>
  <si>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</si>
  <si>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</si>
  <si>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</si>
  <si>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</si>
  <si>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</si>
  <si>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</si>
  <si>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</si>
  <si>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</si>
  <si>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</si>
  <si>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</si>
  <si>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</si>
  <si>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</si>
  <si>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</si>
  <si>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</si>
  <si>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</si>
  <si>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</si>
  <si>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</si>
  <si>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</si>
  <si>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</si>
  <si>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</si>
  <si>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</si>
  <si>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</si>
  <si>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</si>
  <si>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</si>
  <si>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</si>
  <si>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</si>
  <si>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</si>
  <si>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</si>
  <si>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</si>
  <si>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</si>
  <si>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</si>
  <si>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</si>
  <si>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</si>
  <si>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</si>
  <si>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</si>
  <si>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</si>
  <si>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</si>
  <si>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</si>
  <si>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</si>
  <si>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</si>
  <si>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</si>
  <si>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</si>
  <si>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</si>
  <si>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</si>
  <si>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</si>
  <si>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</si>
  <si>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</si>
  <si>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</si>
  <si>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</si>
  <si>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</si>
  <si>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</si>
  <si>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</si>
  <si>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</si>
  <si>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</si>
  <si>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</si>
  <si>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</si>
  <si>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</si>
  <si>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</si>
  <si>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</si>
  <si>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</si>
  <si>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</si>
  <si>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</si>
  <si>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</si>
  <si>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</si>
  <si>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</si>
  <si>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</si>
  <si>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</si>
  <si>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</si>
  <si>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</si>
  <si>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</si>
  <si>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</si>
  <si>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</si>
  <si>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</si>
  <si>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</si>
  <si>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</si>
  <si>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</si>
  <si>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</si>
  <si>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</si>
  <si>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</si>
  <si>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</si>
  <si>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</si>
  <si>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</si>
  <si>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</si>
  <si>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</si>
  <si>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</si>
  <si>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</si>
  <si>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</si>
  <si>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</si>
  <si>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</si>
  <si>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</si>
  <si>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</si>
  <si>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</si>
  <si>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</si>
  <si>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</si>
  <si>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</si>
  <si>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</si>
  <si>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</si>
  <si>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</si>
  <si>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</si>
  <si>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</si>
  <si>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</si>
  <si>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</si>
  <si>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</si>
  <si>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</si>
  <si>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</si>
  <si>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</si>
  <si>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</si>
  <si>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</si>
  <si>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</si>
  <si>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</si>
  <si>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</si>
  <si>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</si>
  <si>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</si>
  <si>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</si>
  <si>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</si>
  <si>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</si>
  <si>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</si>
  <si>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</si>
  <si>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</si>
  <si>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</si>
  <si>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</si>
  <si>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</si>
  <si>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</si>
  <si>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</si>
  <si>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</si>
  <si>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</si>
  <si>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</si>
  <si>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</si>
  <si>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</si>
  <si>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</si>
  <si>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</si>
  <si>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</si>
  <si>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</si>
  <si>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</si>
  <si>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</si>
  <si>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</si>
  <si>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</si>
  <si>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</si>
  <si>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</si>
  <si>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</si>
  <si>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</si>
  <si>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</si>
  <si>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</si>
  <si>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</si>
  <si>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</si>
  <si>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</si>
  <si>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</si>
  <si>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</si>
  <si>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</si>
  <si>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</si>
  <si>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</si>
  <si>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</si>
  <si>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</si>
  <si>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</si>
  <si>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</si>
  <si>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</si>
  <si>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</si>
  <si>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</si>
  <si>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</si>
  <si>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</si>
  <si>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</si>
  <si>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</si>
  <si>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</si>
  <si>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</si>
  <si>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</si>
  <si>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</si>
  <si>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</si>
  <si>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</si>
  <si>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</si>
  <si>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</si>
  <si>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</si>
  <si>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</si>
  <si>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</si>
  <si>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</si>
  <si>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</si>
  <si>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</si>
  <si>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</si>
  <si>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</si>
  <si>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</si>
  <si>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</si>
  <si>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</si>
  <si>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</si>
  <si>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</si>
  <si>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</si>
  <si>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</si>
  <si>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</si>
  <si>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</si>
  <si>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</si>
  <si>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</si>
  <si>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</si>
  <si>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</si>
  <si>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</si>
  <si>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</si>
  <si>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</si>
  <si>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</si>
  <si>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</si>
  <si>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</si>
  <si>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</si>
  <si>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</si>
  <si>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</si>
  <si>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</si>
  <si>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</si>
  <si>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</si>
  <si>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</si>
  <si>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</si>
  <si>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</si>
  <si>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</si>
  <si>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</si>
  <si>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</si>
  <si>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</si>
  <si>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</si>
  <si>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</si>
  <si>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</si>
  <si>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</si>
  <si>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</si>
  <si>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</si>
  <si>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</si>
  <si>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</si>
  <si>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</si>
  <si>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</si>
  <si>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</si>
  <si>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</si>
  <si>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</si>
  <si>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</si>
  <si>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</si>
  <si>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</si>
  <si>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</si>
  <si>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</si>
  <si>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</si>
  <si>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</si>
  <si>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</si>
  <si>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</si>
  <si>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</si>
  <si>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</si>
  <si>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</si>
  <si>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</si>
  <si>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</si>
  <si>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</si>
  <si>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</si>
  <si>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</si>
  <si>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</si>
  <si>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</si>
  <si>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</si>
  <si>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</si>
  <si>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</si>
  <si>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</si>
  <si>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</si>
  <si>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</si>
  <si>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</si>
  <si>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</si>
  <si>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</si>
  <si>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</si>
  <si>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</si>
  <si>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</si>
  <si>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</si>
  <si>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</si>
  <si>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</si>
  <si>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</si>
  <si>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</si>
  <si>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</si>
  <si>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</si>
  <si>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</si>
  <si>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</si>
  <si>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</si>
  <si>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</si>
  <si>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</si>
  <si>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</si>
  <si>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</si>
  <si>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</si>
  <si>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</si>
  <si>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</si>
  <si>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</si>
  <si>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</si>
  <si>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</si>
  <si>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</si>
  <si>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</si>
  <si>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</si>
  <si>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</si>
  <si>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</si>
  <si>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</si>
  <si>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</si>
  <si>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</si>
  <si>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</si>
  <si>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</si>
  <si>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</si>
  <si>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</si>
  <si>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</si>
  <si>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</si>
  <si>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</si>
  <si>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</si>
  <si>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</si>
  <si>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</si>
  <si>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</si>
  <si>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</si>
  <si>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</si>
  <si>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</si>
  <si>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</si>
  <si>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</si>
  <si>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</si>
  <si>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</si>
  <si>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</si>
  <si>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</si>
  <si>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</si>
  <si>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</si>
  <si>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</si>
  <si>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</si>
  <si>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</si>
  <si>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</si>
  <si>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</si>
  <si>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</si>
  <si>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</si>
  <si>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</si>
  <si>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</si>
  <si>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</si>
  <si>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</si>
  <si>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</si>
  <si>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</si>
  <si>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</si>
  <si>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</si>
  <si>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</si>
  <si>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</si>
  <si>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</si>
  <si>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</si>
  <si>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</si>
  <si>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</si>
  <si>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</si>
  <si>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</si>
  <si>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</si>
  <si>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</si>
  <si>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</si>
  <si>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</si>
  <si>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</si>
  <si>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</si>
  <si>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</si>
  <si>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</si>
  <si>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</si>
  <si>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</si>
  <si>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</si>
  <si>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</si>
  <si>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</si>
  <si>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</si>
  <si>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</si>
  <si>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</si>
  <si>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</si>
  <si>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</si>
  <si>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</si>
  <si>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</si>
  <si>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</si>
  <si>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</si>
  <si>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</si>
  <si>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</si>
  <si>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</si>
  <si>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</si>
  <si>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</si>
  <si>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</si>
  <si>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</si>
  <si>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</si>
  <si>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</si>
  <si>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</si>
  <si>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</si>
  <si>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</si>
  <si>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</si>
  <si>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</si>
  <si>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</si>
  <si>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</si>
  <si>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</si>
  <si>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</si>
  <si>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</si>
  <si>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</si>
  <si>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</si>
  <si>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</si>
  <si>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</si>
  <si>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</si>
  <si>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</si>
  <si>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</si>
  <si>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</si>
  <si>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</si>
  <si>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</si>
  <si>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</si>
  <si>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</si>
  <si>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</si>
  <si>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</si>
  <si>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</si>
  <si>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</si>
  <si>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</si>
  <si>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</si>
  <si>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</si>
  <si>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</si>
  <si>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</si>
  <si>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</si>
  <si>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</si>
  <si>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</si>
  <si>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</si>
  <si>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</si>
  <si>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</si>
  <si>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</si>
  <si>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</si>
  <si>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</si>
  <si>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</si>
  <si>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</si>
  <si>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</si>
  <si>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</si>
  <si>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</si>
  <si>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</si>
  <si>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</si>
  <si>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</si>
  <si>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</si>
  <si>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</si>
  <si>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</si>
  <si>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</si>
  <si>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</si>
  <si>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</si>
  <si>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</si>
  <si>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</si>
  <si>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</si>
  <si>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</si>
  <si>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</si>
  <si>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</si>
  <si>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</si>
  <si>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</si>
  <si>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</si>
  <si>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</si>
  <si>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</si>
  <si>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</si>
  <si>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</si>
  <si>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</si>
  <si>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</si>
  <si>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</si>
  <si>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</si>
  <si>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</si>
  <si>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</si>
  <si>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</si>
  <si>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</si>
  <si>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</si>
  <si>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</si>
  <si>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</si>
  <si>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</si>
  <si>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</si>
  <si>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</si>
  <si>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</si>
  <si>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</si>
  <si>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</si>
  <si>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</si>
  <si>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</si>
  <si>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</si>
  <si>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</si>
  <si>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</si>
  <si>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</si>
  <si>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</si>
  <si>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</si>
  <si>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</si>
  <si>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</si>
  <si>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</si>
  <si>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</si>
  <si>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</si>
  <si>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</si>
  <si>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</si>
  <si>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</si>
  <si>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</si>
  <si>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</si>
  <si>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</si>
  <si>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</si>
  <si>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</si>
  <si>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</si>
  <si>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</si>
  <si>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</si>
  <si>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</si>
  <si>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</si>
  <si>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</si>
  <si>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</si>
  <si>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</si>
  <si>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</si>
  <si>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</si>
  <si>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</si>
  <si>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</si>
  <si>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</si>
  <si>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</si>
  <si>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</si>
  <si>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</si>
  <si>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</si>
  <si>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</si>
  <si>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</si>
  <si>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</si>
  <si>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</si>
  <si>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</si>
  <si>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</si>
  <si>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</si>
  <si>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</si>
  <si>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</si>
  <si>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</si>
  <si>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</si>
  <si>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</si>
  <si>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</si>
  <si>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</si>
  <si>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</si>
  <si>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</si>
  <si>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</si>
  <si>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</si>
  <si>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</si>
  <si>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</si>
  <si>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</si>
  <si>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</si>
  <si>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</si>
  <si>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</si>
  <si>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</si>
  <si>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</si>
  <si>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</si>
  <si>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</si>
  <si>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</si>
  <si>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</si>
  <si>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</si>
  <si>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</si>
  <si>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</si>
  <si>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</si>
  <si>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</si>
  <si>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</si>
  <si>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</si>
  <si>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</si>
  <si>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</si>
  <si>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</si>
  <si>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</si>
  <si>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</si>
  <si>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</si>
  <si>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</si>
  <si>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</si>
  <si>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</si>
  <si>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</si>
  <si>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</si>
  <si>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</si>
  <si>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</si>
  <si>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</si>
  <si>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</si>
  <si>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</si>
  <si>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</si>
  <si>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</si>
  <si>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</si>
  <si>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</si>
  <si>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</si>
  <si>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</si>
  <si>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</si>
  <si>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</si>
  <si>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</si>
  <si>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</si>
  <si>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</si>
  <si>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</si>
  <si>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</si>
  <si>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</si>
  <si>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</si>
  <si>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</si>
  <si>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</si>
  <si>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</si>
  <si>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</si>
  <si>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</si>
  <si>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</si>
  <si>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</si>
  <si>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</si>
  <si>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</si>
  <si>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</si>
  <si>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</si>
  <si>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</si>
  <si>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</si>
  <si>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</si>
  <si>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</si>
  <si>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</si>
  <si>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</si>
  <si>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</si>
  <si>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</si>
  <si>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</si>
  <si>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</si>
  <si>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</si>
  <si>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</si>
  <si>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</si>
  <si>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</si>
  <si>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</si>
  <si>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</si>
  <si>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</si>
  <si>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</si>
  <si>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</si>
  <si>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</si>
  <si>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</si>
  <si>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</si>
  <si>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</si>
  <si>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</si>
  <si>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</si>
  <si>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</si>
  <si>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</si>
  <si>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</si>
  <si>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</si>
  <si>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</si>
  <si>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</si>
  <si>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</si>
  <si>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</si>
  <si>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</si>
  <si>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</si>
  <si>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</si>
  <si>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</si>
  <si>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</si>
  <si>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</si>
  <si>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</si>
  <si>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</si>
  <si>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</si>
  <si>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</si>
  <si>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</si>
  <si>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</si>
  <si>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</si>
  <si>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</si>
  <si>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</si>
  <si>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</si>
  <si>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</si>
  <si>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</si>
  <si>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</si>
  <si>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</si>
  <si>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</si>
  <si>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</si>
  <si>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</si>
  <si>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</si>
  <si>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</si>
  <si>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</si>
  <si>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</si>
  <si>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</si>
  <si>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</si>
  <si>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</si>
  <si>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</si>
  <si>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</si>
  <si>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</si>
  <si>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</si>
  <si>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</si>
  <si>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</si>
  <si>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</si>
  <si>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</si>
  <si>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</si>
  <si>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</si>
  <si>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</si>
  <si>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</si>
  <si>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</si>
  <si>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</si>
  <si>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</si>
  <si>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</si>
  <si>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</si>
  <si>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</si>
  <si>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</si>
  <si>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</si>
  <si>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</si>
  <si>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</si>
  <si>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</si>
  <si>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</si>
  <si>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</si>
  <si>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</si>
  <si>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</si>
  <si>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</si>
  <si>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</si>
  <si>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</si>
  <si>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</si>
  <si>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</si>
  <si>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</si>
  <si>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</si>
  <si>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</si>
  <si>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</si>
  <si>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</si>
  <si>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</si>
  <si>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</si>
  <si>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</si>
  <si>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</si>
  <si>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</si>
  <si>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</si>
  <si>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</si>
  <si>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</si>
  <si>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</si>
  <si>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</si>
  <si>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</si>
  <si>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</si>
  <si>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</si>
  <si>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</si>
  <si>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</si>
  <si>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</si>
  <si>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</si>
  <si>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</si>
  <si>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</si>
  <si>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</si>
  <si>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</si>
  <si>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</si>
  <si>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</si>
  <si>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</si>
  <si>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</si>
  <si>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</si>
  <si>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</si>
  <si>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</si>
  <si>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</si>
  <si>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</si>
  <si>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</si>
  <si>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</si>
  <si>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</si>
  <si>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</si>
  <si>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</si>
  <si>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</si>
  <si>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</si>
  <si>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</si>
  <si>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</si>
  <si>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</si>
  <si>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</si>
  <si>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</si>
  <si>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</si>
  <si>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</si>
  <si>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</si>
  <si>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</si>
  <si>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</si>
  <si>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</si>
  <si>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</si>
  <si>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</si>
  <si>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</si>
  <si>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</si>
  <si>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</si>
  <si>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</si>
  <si>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</si>
  <si>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</si>
  <si>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</si>
  <si>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</si>
  <si>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</si>
  <si>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</si>
  <si>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</si>
  <si>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</si>
  <si>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</si>
  <si>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</si>
  <si>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</si>
  <si>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</si>
  <si>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</si>
  <si>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</si>
  <si>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</si>
  <si>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</si>
  <si>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</si>
  <si>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</si>
  <si>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</si>
  <si>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</si>
  <si>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</si>
  <si>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</si>
  <si>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</si>
  <si>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</si>
  <si>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</si>
  <si>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</si>
  <si>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</si>
  <si>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</si>
  <si>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</si>
  <si>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</si>
  <si>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</si>
  <si>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</si>
  <si>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</si>
  <si>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</si>
  <si>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</si>
  <si>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</si>
  <si>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</si>
  <si>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</si>
  <si>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</si>
  <si>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</si>
  <si>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</si>
  <si>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</si>
  <si>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</si>
  <si>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</si>
  <si>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</si>
  <si>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</si>
  <si>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</si>
  <si>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</si>
  <si>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</si>
  <si>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</si>
  <si>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</si>
  <si>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</si>
  <si>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</si>
  <si>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</si>
  <si>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</si>
  <si>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</si>
  <si>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</si>
  <si>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</si>
  <si>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</si>
  <si>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</si>
  <si>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</si>
  <si>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</si>
  <si>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</si>
  <si>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</si>
  <si>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</si>
  <si>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</si>
  <si>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</si>
  <si>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</si>
  <si>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</si>
  <si>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</si>
  <si>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</si>
  <si>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</si>
  <si>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</si>
  <si>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</si>
  <si>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</si>
  <si>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</si>
  <si>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</si>
  <si>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</si>
  <si>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</si>
  <si>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</si>
  <si>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</si>
  <si>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</si>
  <si>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</si>
  <si>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</si>
  <si>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</si>
  <si>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</si>
  <si>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</si>
  <si>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</si>
  <si>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</si>
  <si>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</si>
  <si>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</si>
  <si>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</si>
  <si>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</si>
  <si>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</si>
  <si>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</si>
  <si>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</si>
  <si>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</si>
  <si>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</si>
  <si>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</si>
  <si>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</si>
  <si>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</si>
  <si>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</si>
  <si>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</si>
  <si>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</si>
  <si>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</si>
  <si>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</si>
  <si>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</si>
  <si>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</si>
  <si>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</si>
  <si>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</si>
  <si>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</si>
  <si>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</si>
  <si>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</si>
  <si>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</si>
  <si>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</si>
  <si>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</si>
  <si>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</si>
  <si>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</si>
  <si>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</si>
  <si>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</si>
  <si>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</si>
  <si>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</si>
  <si>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</si>
  <si>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</si>
  <si>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</si>
  <si>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</si>
  <si>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</si>
  <si>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</si>
  <si>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</si>
  <si>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</si>
  <si>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</si>
  <si>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</si>
  <si>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</si>
  <si>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</si>
  <si>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</si>
  <si>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</si>
  <si>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</si>
  <si>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</si>
  <si>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</si>
  <si>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</si>
  <si>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</si>
  <si>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</si>
  <si>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</si>
  <si>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</si>
  <si>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</si>
  <si>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</si>
  <si>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</si>
  <si>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</si>
  <si>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</si>
  <si>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</si>
  <si>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</si>
  <si>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</si>
  <si>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</si>
  <si>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</si>
  <si>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</si>
  <si>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</si>
  <si>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</si>
  <si>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</si>
  <si>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</si>
  <si>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</si>
  <si>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</si>
  <si>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</si>
  <si>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</si>
  <si>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</si>
  <si>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</si>
  <si>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</si>
  <si>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</si>
  <si>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</si>
  <si>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</si>
  <si>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</si>
  <si>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</si>
  <si>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</si>
  <si>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</si>
  <si>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</si>
  <si>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</si>
  <si>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</si>
  <si>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</si>
  <si>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</si>
  <si>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</si>
  <si>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</si>
  <si>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</si>
  <si>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</si>
  <si>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</si>
  <si>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</si>
  <si>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</si>
  <si>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</si>
  <si>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</si>
  <si>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</si>
  <si>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</si>
  <si>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</si>
  <si>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</si>
  <si>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</si>
  <si>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</si>
  <si>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</si>
  <si>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</si>
  <si>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</si>
  <si>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</si>
  <si>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</si>
  <si>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</si>
  <si>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</si>
  <si>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</si>
  <si>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</si>
  <si>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</si>
  <si>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</si>
  <si>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</si>
  <si>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</si>
  <si>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</si>
  <si>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</si>
  <si>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</si>
  <si>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</si>
  <si>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</si>
  <si>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</si>
  <si>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</si>
  <si>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</si>
  <si>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</si>
  <si>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</si>
  <si>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</si>
  <si>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</si>
  <si>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</si>
  <si>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</si>
  <si>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</si>
  <si>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</si>
  <si>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</si>
  <si>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</si>
  <si>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</si>
  <si>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</si>
  <si>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</si>
  <si>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</si>
  <si>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</si>
  <si>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</si>
  <si>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</si>
  <si>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</si>
  <si>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</si>
  <si>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</si>
  <si>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</si>
  <si>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</si>
  <si>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</si>
  <si>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</si>
  <si>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</si>
  <si>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</si>
  <si>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</si>
  <si>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</si>
  <si>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</si>
  <si>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</si>
  <si>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</si>
  <si>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</si>
  <si>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</si>
  <si>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</si>
  <si>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</si>
  <si>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</si>
  <si>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</si>
  <si>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</si>
  <si>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</si>
  <si>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</si>
  <si>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</si>
  <si>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</si>
  <si>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</si>
  <si>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</si>
  <si>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</si>
  <si>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</si>
  <si>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</si>
  <si>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</si>
  <si>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</si>
  <si>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</si>
  <si>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</si>
  <si>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</si>
  <si>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</si>
  <si>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</si>
  <si>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</si>
  <si>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</si>
  <si>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</si>
  <si>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</si>
  <si>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</si>
  <si>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</si>
  <si>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</si>
  <si>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</si>
  <si>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</si>
  <si>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</si>
  <si>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</si>
  <si>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</si>
  <si>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</si>
  <si>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</si>
  <si>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</si>
  <si>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</si>
  <si>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</si>
  <si>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</si>
  <si>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</si>
  <si>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</si>
  <si>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</si>
  <si>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</si>
  <si>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</si>
  <si>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</si>
  <si>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</si>
  <si>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</si>
  <si>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</si>
  <si>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</si>
  <si>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</si>
  <si>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</si>
  <si>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</si>
  <si>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</si>
  <si>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</si>
  <si>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</si>
  <si>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</si>
  <si>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</si>
  <si>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</si>
  <si>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</si>
  <si>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</si>
  <si>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</si>
  <si>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</si>
  <si>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</si>
  <si>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</si>
  <si>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</si>
  <si>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</si>
  <si>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</si>
  <si>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</si>
  <si>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</si>
  <si>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</si>
  <si>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</si>
  <si>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</si>
  <si>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</si>
  <si>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</si>
  <si>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</si>
  <si>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</si>
  <si>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</si>
  <si>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</si>
  <si>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</si>
  <si>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</si>
  <si>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</si>
  <si>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</si>
  <si>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</si>
  <si>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</si>
  <si>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</si>
  <si>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</si>
  <si>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</si>
  <si>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</si>
  <si>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</si>
  <si>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</si>
  <si>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</si>
  <si>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</si>
  <si>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</si>
  <si>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</si>
  <si>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</si>
  <si>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</si>
  <si>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</si>
  <si>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</si>
  <si>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</si>
  <si>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</si>
  <si>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</si>
  <si>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</si>
  <si>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</si>
  <si>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</si>
  <si>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</si>
  <si>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</si>
  <si>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</si>
  <si>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</si>
  <si>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</si>
  <si>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</si>
  <si>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</si>
  <si>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</si>
  <si>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</si>
  <si>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</si>
  <si>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</si>
  <si>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</si>
  <si>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</si>
  <si>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</si>
  <si>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</si>
  <si>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</si>
  <si>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</si>
  <si>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</si>
  <si>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</si>
  <si>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</si>
  <si>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</si>
  <si>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</si>
  <si>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</si>
  <si>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</si>
  <si>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</si>
  <si>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</si>
  <si>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</si>
  <si>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</si>
  <si>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</si>
  <si>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</si>
  <si>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</si>
  <si>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</si>
  <si>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</si>
  <si>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</si>
  <si>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</si>
  <si>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</si>
  <si>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</si>
  <si>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</si>
  <si>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</si>
  <si>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</si>
  <si>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</si>
  <si>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</si>
  <si>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</si>
  <si>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</si>
  <si>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</si>
  <si>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</si>
  <si>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</si>
  <si>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</si>
  <si>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</si>
  <si>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</si>
  <si>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</si>
  <si>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</si>
  <si>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</si>
  <si>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</si>
  <si>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</si>
  <si>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</si>
  <si>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</si>
  <si>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</si>
  <si>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</si>
  <si>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</si>
  <si>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</si>
  <si>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</si>
  <si>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</si>
  <si>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</si>
  <si>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</si>
  <si>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</si>
  <si>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</si>
  <si>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</si>
  <si>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</si>
  <si>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</si>
  <si>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</si>
  <si>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</si>
  <si>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</si>
  <si>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</si>
  <si>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</si>
  <si>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</si>
  <si>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</si>
  <si>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</si>
  <si>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</si>
  <si>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</si>
  <si>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</si>
  <si>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</si>
  <si>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</si>
  <si>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</si>
  <si>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</si>
  <si>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</si>
  <si>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</si>
  <si>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</si>
  <si>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</si>
  <si>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</si>
  <si>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</si>
  <si>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</si>
  <si>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</si>
  <si>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</si>
  <si>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</si>
  <si>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</si>
  <si>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</si>
  <si>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</si>
  <si>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</si>
  <si>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</si>
  <si>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</si>
  <si>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</si>
  <si>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</si>
  <si>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</si>
  <si>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</si>
  <si>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</si>
  <si>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</si>
  <si>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</si>
  <si>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</si>
  <si>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</si>
  <si>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</si>
  <si>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</si>
  <si>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</si>
  <si>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</si>
  <si>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</si>
  <si>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</si>
  <si>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</si>
  <si>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</si>
  <si>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</si>
  <si>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</si>
  <si>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</si>
  <si>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</si>
  <si>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</si>
  <si>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</si>
  <si>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</si>
  <si>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</si>
  <si>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</si>
  <si>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</si>
  <si>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</si>
  <si>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</si>
  <si>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</si>
  <si>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</si>
  <si>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</si>
  <si>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</si>
  <si>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</si>
  <si>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</si>
  <si>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</si>
  <si>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</si>
  <si>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</si>
  <si>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</si>
  <si>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</si>
  <si>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</si>
  <si>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</si>
  <si>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</si>
  <si>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</si>
  <si>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</si>
  <si>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</si>
  <si>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</si>
  <si>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</si>
  <si>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</si>
  <si>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</si>
  <si>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</si>
  <si>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</si>
  <si>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</si>
  <si>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</si>
  <si>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</si>
  <si>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</si>
  <si>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</si>
  <si>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</si>
  <si>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</si>
  <si>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</si>
  <si>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</si>
  <si>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</si>
  <si>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</si>
  <si>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</si>
  <si>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</si>
  <si>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</si>
  <si>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</si>
  <si>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</si>
  <si>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</si>
  <si>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</si>
  <si>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</si>
  <si>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</si>
  <si>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</si>
  <si>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</si>
  <si>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</si>
  <si>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</si>
  <si>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</si>
  <si>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</si>
  <si>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</si>
  <si>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</si>
  <si>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</si>
  <si>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</si>
  <si>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</si>
  <si>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</si>
  <si>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</si>
  <si>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</si>
  <si>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</si>
  <si>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</si>
  <si>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</si>
  <si>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</si>
  <si>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</si>
  <si>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</si>
  <si>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</si>
  <si>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</si>
  <si>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</si>
  <si>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</si>
  <si>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</si>
  <si>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</si>
  <si>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</si>
  <si>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</si>
  <si>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</si>
  <si>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</si>
  <si>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</si>
  <si>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</si>
  <si>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</si>
  <si>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</si>
  <si>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</si>
  <si>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</si>
  <si>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</si>
  <si>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</si>
  <si>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</si>
  <si>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</si>
  <si>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</si>
  <si>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</si>
  <si>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</si>
  <si>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</si>
  <si>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</si>
  <si>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</si>
  <si>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</si>
  <si>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</si>
  <si>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</si>
  <si>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</si>
  <si>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</si>
  <si>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</si>
  <si>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</si>
  <si>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</si>
  <si>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</si>
  <si>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</si>
  <si>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</si>
  <si>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</si>
  <si>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</si>
  <si>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</si>
  <si>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</si>
  <si>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</si>
  <si>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</si>
  <si>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</si>
  <si>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</si>
  <si>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</si>
  <si>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</si>
  <si>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</si>
  <si>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</si>
  <si>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</si>
  <si>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</si>
  <si>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</si>
  <si>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</si>
  <si>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</si>
  <si>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</si>
  <si>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</si>
  <si>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</si>
  <si>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</si>
  <si>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</si>
  <si>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</si>
  <si>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</si>
  <si>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</si>
  <si>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</si>
  <si>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</si>
  <si>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</si>
  <si>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</si>
  <si>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</si>
  <si>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</si>
  <si>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</si>
  <si>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</si>
  <si>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</si>
  <si>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</si>
  <si>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</si>
  <si>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</si>
  <si>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</si>
  <si>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</si>
  <si>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</si>
  <si>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</si>
  <si>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</si>
  <si>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</si>
  <si>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</si>
  <si>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</si>
  <si>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</si>
  <si>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</si>
  <si>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</si>
  <si>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</si>
  <si>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</si>
  <si>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</si>
  <si>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</si>
  <si>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</si>
  <si>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</si>
  <si>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</si>
  <si>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</si>
  <si>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</si>
  <si>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</si>
  <si>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</si>
  <si>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</si>
  <si>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</si>
  <si>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</si>
  <si>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</si>
  <si>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</si>
  <si>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</si>
  <si>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</si>
  <si>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</si>
  <si>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</si>
  <si>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</si>
  <si>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</si>
  <si>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</si>
  <si>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</si>
  <si>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</si>
  <si>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</si>
  <si>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</si>
  <si>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</si>
  <si>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</si>
  <si>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</si>
  <si>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</si>
  <si>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</si>
  <si>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</si>
  <si>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</si>
  <si>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</si>
  <si>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</si>
  <si>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</si>
  <si>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</si>
  <si>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</si>
  <si>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</si>
  <si>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</si>
  <si>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</si>
  <si>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</si>
  <si>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</si>
  <si>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</si>
  <si>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</si>
  <si>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</si>
  <si>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</si>
  <si>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</si>
  <si>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</si>
  <si>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</si>
  <si>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</si>
  <si>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</si>
  <si>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</si>
  <si>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</si>
  <si>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</si>
  <si>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</si>
  <si>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</si>
  <si>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</si>
  <si>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</si>
  <si>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</si>
  <si>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</si>
  <si>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</si>
  <si>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</si>
  <si>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</si>
  <si>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</si>
  <si>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</si>
  <si>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</si>
  <si>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</si>
  <si>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</si>
  <si>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</si>
  <si>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</si>
  <si>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</si>
  <si>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</si>
  <si>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</si>
  <si>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</si>
  <si>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</si>
  <si>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</si>
  <si>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</si>
  <si>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</si>
  <si>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</si>
  <si>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</si>
  <si>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</si>
  <si>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</si>
  <si>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</si>
  <si>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</si>
  <si>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</si>
  <si>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</si>
  <si>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</si>
  <si>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</si>
  <si>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</si>
  <si>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</si>
  <si>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</si>
  <si>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</si>
  <si>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</si>
  <si>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</si>
  <si>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</si>
  <si>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</si>
  <si>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</si>
  <si>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</si>
  <si>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</si>
  <si>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</si>
  <si>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</si>
  <si>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</si>
  <si>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</si>
  <si>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</si>
  <si>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</si>
  <si>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</si>
  <si>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</si>
  <si>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</si>
  <si>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</si>
  <si>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</si>
  <si>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</si>
  <si>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</si>
  <si>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</si>
  <si>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</si>
  <si>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</si>
  <si>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</si>
  <si>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</si>
  <si>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</si>
  <si>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</si>
  <si>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</si>
  <si>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</si>
  <si>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</si>
  <si>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</si>
  <si>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</si>
  <si>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</si>
  <si>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</si>
  <si>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</si>
  <si>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</si>
  <si>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</si>
  <si>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</si>
  <si>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</si>
  <si>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</si>
  <si>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</si>
  <si>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</si>
  <si>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</si>
  <si>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</si>
  <si>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</si>
  <si>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</si>
  <si>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</si>
  <si>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</si>
  <si>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</si>
  <si>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</si>
  <si>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</si>
  <si>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</si>
  <si>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</si>
  <si>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</si>
  <si>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</si>
  <si>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</si>
  <si>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</si>
  <si>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</si>
  <si>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</si>
  <si>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</si>
  <si>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</si>
  <si>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</si>
  <si>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</si>
  <si>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</si>
  <si>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</si>
  <si>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</si>
  <si>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</si>
  <si>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</si>
  <si>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</si>
  <si>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</si>
  <si>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</si>
  <si>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</si>
  <si>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</si>
  <si>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</si>
  <si>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</si>
  <si>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</si>
  <si>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</si>
  <si>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</si>
  <si>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</si>
  <si>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</si>
  <si>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</si>
  <si>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</si>
  <si>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</si>
  <si>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</si>
  <si>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</si>
  <si>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</si>
  <si>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</si>
  <si>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</si>
  <si>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</si>
  <si>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</si>
  <si>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</si>
  <si>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</si>
  <si>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</si>
  <si>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</si>
  <si>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</si>
  <si>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</si>
  <si>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</si>
  <si>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</si>
  <si>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</si>
  <si>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</si>
  <si>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</si>
  <si>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</si>
  <si>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</si>
  <si>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</si>
  <si>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</si>
  <si>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</si>
  <si>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</si>
  <si>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</si>
  <si>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</si>
  <si>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</si>
  <si>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</si>
  <si>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</si>
  <si>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</si>
  <si>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</si>
  <si>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</si>
  <si>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</si>
  <si>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</si>
  <si>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</si>
  <si>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</si>
  <si>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</si>
  <si>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</si>
  <si>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</si>
  <si>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</si>
  <si>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</si>
  <si>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</si>
  <si>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</si>
  <si>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</si>
  <si>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</si>
  <si>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</si>
  <si>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</si>
  <si>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</si>
  <si>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</si>
  <si>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</si>
  <si>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</si>
  <si>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</si>
  <si>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</si>
  <si>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</si>
  <si>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</si>
  <si>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</si>
  <si>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</si>
  <si>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</si>
  <si>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</si>
  <si>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</si>
  <si>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</si>
  <si>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</si>
  <si>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</si>
  <si>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</si>
  <si>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</si>
  <si>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</si>
  <si>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</si>
  <si>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</si>
  <si>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</si>
  <si>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</si>
  <si>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</si>
  <si>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</si>
  <si>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</si>
  <si>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</si>
  <si>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</si>
  <si>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</si>
  <si>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</si>
  <si>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</si>
  <si>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</si>
  <si>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</si>
  <si>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</si>
  <si>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</si>
  <si>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</si>
  <si>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</si>
  <si>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</si>
  <si>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</si>
  <si>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</si>
  <si>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</si>
  <si>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</si>
  <si>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</si>
  <si>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</si>
  <si>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</si>
  <si>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</si>
  <si>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</si>
  <si>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</si>
  <si>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</si>
  <si>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</si>
  <si>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</si>
  <si>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</si>
  <si>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</si>
  <si>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</si>
  <si>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</si>
  <si>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</si>
  <si>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</si>
  <si>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</si>
  <si>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</si>
  <si>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</si>
  <si>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</si>
  <si>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</si>
  <si>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</si>
  <si>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</si>
  <si>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</si>
  <si>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</si>
  <si>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</si>
  <si>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</si>
  <si>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</si>
  <si>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</si>
  <si>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</si>
  <si>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</si>
  <si>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</si>
  <si>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</si>
  <si>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</si>
  <si>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</si>
  <si>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</si>
  <si>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</si>
  <si>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</si>
  <si>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</si>
  <si>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</si>
  <si>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</si>
  <si>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</si>
  <si>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</si>
  <si>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</si>
  <si>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</si>
  <si>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</si>
  <si>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</si>
  <si>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</si>
  <si>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</si>
  <si>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</si>
  <si>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</si>
  <si>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</si>
  <si>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</si>
  <si>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</si>
  <si>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</si>
  <si>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</si>
  <si>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</si>
  <si>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</si>
  <si>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</si>
  <si>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</si>
  <si>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</si>
  <si>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</si>
  <si>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</si>
  <si>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</si>
  <si>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</si>
  <si>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</si>
  <si>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</si>
  <si>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</si>
  <si>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</si>
  <si>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</si>
  <si>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</si>
  <si>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</si>
  <si>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</si>
  <si>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</si>
  <si>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</si>
  <si>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</si>
  <si>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</si>
  <si>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</si>
  <si>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</si>
  <si>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</si>
  <si>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</si>
  <si>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</si>
  <si>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</si>
  <si>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</si>
  <si>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</si>
  <si>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</si>
  <si>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</si>
  <si>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</si>
  <si>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</si>
  <si>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</si>
  <si>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</si>
  <si>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</si>
  <si>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</si>
  <si>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</si>
  <si>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</si>
  <si>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</si>
  <si>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</si>
  <si>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</si>
  <si>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</si>
  <si>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</si>
  <si>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</si>
  <si>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</si>
  <si>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</si>
  <si>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</si>
  <si>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</si>
  <si>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</si>
  <si>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</si>
  <si>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</si>
  <si>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</si>
  <si>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</si>
  <si>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</si>
  <si>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</si>
  <si>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</si>
  <si>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</si>
  <si>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</si>
  <si>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</si>
  <si>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</si>
  <si>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</si>
  <si>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</si>
  <si>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</si>
  <si>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</si>
  <si>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</si>
  <si>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</si>
  <si>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</si>
  <si>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</si>
  <si>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</si>
  <si>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</si>
  <si>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</si>
  <si>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</si>
  <si>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</si>
  <si>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</si>
  <si>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</si>
  <si>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</si>
  <si>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</si>
  <si>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</si>
  <si>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</si>
  <si>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</si>
  <si>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</si>
  <si>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</si>
  <si>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</si>
  <si>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</si>
  <si>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</si>
  <si>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</si>
  <si>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</si>
  <si>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</si>
  <si>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</si>
  <si>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</si>
  <si>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</si>
  <si>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</si>
  <si>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</si>
  <si>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</si>
  <si>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</si>
  <si>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</si>
  <si>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</si>
  <si>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</si>
  <si>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</si>
  <si>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</si>
  <si>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</si>
  <si>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</si>
  <si>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</si>
  <si>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</si>
  <si>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</si>
  <si>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</si>
  <si>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</si>
  <si>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</si>
  <si>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</si>
  <si>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</si>
  <si>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</si>
  <si>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</si>
  <si>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</si>
  <si>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</si>
  <si>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</si>
  <si>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</si>
  <si>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</si>
  <si>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</si>
  <si>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</si>
  <si>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</si>
  <si>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</si>
  <si>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</si>
  <si>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</si>
  <si>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</si>
  <si>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</si>
  <si>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</si>
  <si>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</si>
  <si>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</si>
  <si>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</si>
  <si>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</si>
  <si>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</si>
  <si>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</si>
  <si>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</si>
  <si>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</si>
  <si>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</si>
  <si>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</si>
  <si>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</si>
  <si>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</si>
  <si>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</si>
  <si>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</si>
  <si>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</si>
  <si>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</si>
  <si>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</si>
  <si>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</si>
  <si>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</si>
  <si>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</si>
  <si>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</si>
  <si>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</si>
  <si>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</si>
  <si>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</si>
  <si>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</si>
  <si>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</si>
  <si>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</si>
  <si>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</si>
  <si>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</si>
  <si>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</si>
  <si>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</si>
  <si>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</si>
  <si>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</si>
  <si>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</si>
  <si>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</si>
  <si>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</si>
  <si>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</si>
  <si>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</si>
  <si>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</si>
  <si>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</si>
  <si>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</si>
  <si>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</si>
  <si>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</si>
  <si>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</si>
  <si>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</si>
  <si>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</si>
  <si>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</si>
  <si>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</si>
  <si>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</si>
  <si>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</si>
  <si>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</si>
  <si>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</si>
  <si>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</si>
  <si>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</si>
  <si>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</si>
  <si>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</si>
  <si>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</si>
  <si>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</si>
  <si>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</si>
  <si>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</si>
  <si>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</si>
  <si>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</si>
  <si>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</si>
  <si>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</si>
  <si>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</si>
  <si>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</si>
  <si>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</si>
  <si>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</si>
  <si>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</si>
  <si>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</si>
  <si>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</si>
  <si>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</si>
  <si>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</si>
  <si>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</si>
  <si>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</si>
  <si>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</si>
  <si>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</si>
  <si>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</si>
  <si>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</si>
  <si>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</si>
  <si>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</si>
  <si>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</si>
  <si>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</si>
  <si>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</si>
  <si>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</si>
  <si>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</si>
  <si>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</si>
  <si>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</si>
  <si>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</si>
  <si>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</si>
  <si>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</si>
  <si>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</si>
  <si>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</si>
  <si>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</si>
  <si>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</si>
  <si>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</si>
  <si>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</si>
  <si>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</si>
  <si>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</si>
  <si>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</si>
  <si>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</si>
  <si>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</si>
  <si>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</si>
  <si>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</si>
  <si>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</si>
  <si>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</si>
  <si>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</si>
  <si>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</si>
  <si>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</si>
  <si>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</si>
  <si>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</si>
  <si>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</si>
  <si>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</si>
  <si>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</si>
  <si>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</si>
  <si>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</si>
  <si>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</si>
  <si>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</si>
  <si>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</si>
  <si>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</si>
  <si>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</si>
  <si>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</si>
  <si>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</si>
  <si>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</si>
  <si>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</si>
  <si>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</si>
  <si>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</si>
  <si>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</si>
  <si>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</si>
  <si>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</si>
  <si>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</si>
  <si>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</si>
  <si>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</si>
  <si>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</si>
  <si>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</si>
  <si>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</si>
  <si>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</si>
  <si>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</si>
  <si>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</si>
  <si>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</si>
  <si>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</si>
  <si>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</si>
  <si>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</si>
  <si>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</si>
  <si>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</si>
  <si>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</si>
  <si>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</si>
  <si>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</si>
  <si>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</si>
  <si>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</si>
  <si>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</si>
  <si>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</si>
  <si>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</si>
  <si>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</si>
  <si>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</si>
  <si>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</si>
  <si>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</si>
  <si>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</si>
  <si>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</si>
  <si>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</si>
  <si>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</si>
  <si>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</si>
  <si>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</si>
  <si>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</si>
  <si>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</si>
  <si>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</si>
  <si>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</si>
  <si>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</si>
  <si>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</si>
  <si>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</si>
  <si>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</si>
  <si>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</si>
  <si>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</si>
  <si>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</si>
  <si>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</si>
  <si>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</si>
  <si>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</si>
  <si>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</si>
  <si>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</si>
  <si>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</si>
  <si>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</si>
  <si>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</si>
  <si>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</si>
  <si>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</si>
  <si>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</si>
  <si>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</si>
  <si>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</si>
  <si>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</si>
  <si>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</si>
  <si>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</si>
  <si>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</si>
  <si>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</si>
  <si>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</si>
  <si>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</si>
  <si>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</si>
  <si>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</si>
  <si>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</si>
  <si>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</si>
  <si>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</si>
  <si>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</si>
  <si>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</si>
  <si>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</si>
  <si>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</si>
  <si>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</si>
  <si>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</si>
  <si>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</si>
  <si>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</si>
  <si>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</si>
  <si>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</si>
  <si>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</si>
  <si>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</si>
  <si>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</si>
  <si>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</si>
  <si>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</si>
  <si>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</si>
  <si>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</si>
  <si>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</si>
  <si>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</si>
  <si>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</si>
  <si>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</si>
  <si>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</si>
  <si>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</si>
  <si>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</si>
  <si>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</si>
  <si>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</si>
  <si>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</si>
  <si>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</si>
  <si>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</si>
  <si>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</si>
  <si>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</si>
  <si>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</si>
  <si>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</si>
  <si>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</si>
  <si>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</si>
  <si>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</si>
  <si>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</si>
  <si>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</si>
  <si>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</si>
  <si>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</si>
  <si>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</si>
  <si>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</si>
  <si>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</si>
  <si>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</si>
  <si>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</si>
  <si>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</si>
  <si>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</si>
  <si>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</si>
  <si>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</si>
  <si>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</si>
  <si>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</si>
  <si>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</si>
  <si>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</si>
  <si>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</si>
  <si>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</si>
  <si>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</si>
  <si>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</si>
  <si>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</si>
  <si>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</si>
  <si>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</si>
  <si>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</si>
  <si>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</si>
  <si>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</si>
  <si>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</si>
  <si>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</si>
  <si>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</si>
  <si>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</si>
  <si>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</si>
  <si>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</si>
  <si>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</si>
  <si>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</si>
  <si>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</si>
  <si>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</si>
  <si>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</si>
  <si>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</si>
  <si>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</si>
  <si>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</si>
  <si>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</si>
  <si>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</si>
  <si>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</si>
  <si>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</si>
  <si>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</si>
  <si>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</si>
  <si>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</si>
  <si>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</si>
  <si>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</si>
  <si>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</si>
  <si>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</si>
  <si>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</si>
  <si>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</si>
  <si>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</si>
  <si>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</si>
  <si>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</si>
  <si>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</si>
  <si>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</si>
  <si>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</si>
  <si>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</si>
  <si>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</si>
  <si>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</si>
  <si>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</si>
  <si>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</si>
  <si>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</si>
  <si>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</si>
  <si>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</si>
  <si>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</si>
  <si>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</si>
  <si>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</si>
  <si>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</si>
  <si>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</si>
  <si>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</si>
  <si>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</si>
  <si>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</si>
  <si>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</si>
  <si>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</si>
  <si>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</si>
  <si>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</si>
  <si>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</si>
  <si>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</si>
  <si>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</si>
  <si>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</si>
  <si>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</si>
  <si>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</si>
  <si>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</si>
  <si>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</si>
  <si>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</si>
  <si>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</si>
  <si>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</si>
  <si>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</si>
  <si>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</si>
  <si>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</si>
  <si>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</si>
  <si>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</si>
  <si>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</si>
  <si>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</si>
  <si>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</si>
  <si>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</si>
  <si>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</si>
  <si>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</si>
  <si>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</si>
  <si>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</si>
  <si>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</si>
  <si>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</si>
  <si>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</si>
  <si>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</si>
  <si>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</si>
  <si>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</si>
  <si>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</si>
  <si>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</si>
  <si>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</si>
  <si>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</si>
  <si>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</si>
  <si>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</si>
  <si>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</si>
  <si>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</si>
  <si>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</si>
  <si>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</si>
  <si>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</si>
  <si>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</si>
  <si>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</si>
  <si>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</si>
  <si>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</si>
  <si>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</si>
  <si>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</si>
  <si>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</si>
  <si>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</si>
  <si>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</si>
  <si>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</si>
  <si>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</si>
  <si>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</si>
  <si>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</si>
  <si>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</si>
  <si>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</si>
  <si>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</si>
  <si>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</si>
  <si>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</si>
  <si>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</si>
  <si>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</si>
  <si>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</si>
  <si>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</si>
  <si>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</si>
  <si>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</si>
  <si>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</si>
  <si>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</si>
  <si>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</si>
  <si>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</si>
  <si>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</si>
  <si>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</si>
  <si>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</si>
  <si>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</si>
  <si>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</si>
  <si>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</si>
  <si>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</si>
  <si>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</si>
  <si>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</si>
  <si>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</si>
  <si>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</si>
  <si>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</si>
  <si>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</si>
  <si>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</si>
  <si>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</si>
  <si>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</si>
  <si>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</si>
  <si>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</si>
  <si>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</si>
  <si>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</si>
  <si>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</si>
  <si>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</si>
  <si>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</si>
  <si>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</si>
  <si>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</si>
  <si>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</si>
  <si>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</si>
  <si>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</si>
  <si>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</si>
  <si>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</si>
  <si>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</si>
  <si>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</si>
  <si>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</si>
  <si>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</si>
  <si>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</si>
  <si>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</si>
  <si>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</si>
  <si>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</si>
  <si>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</si>
  <si>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</si>
  <si>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</si>
  <si>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</si>
  <si>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</si>
  <si>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</si>
  <si>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</si>
  <si>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</si>
  <si>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</si>
  <si>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</si>
  <si>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</si>
  <si>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</si>
  <si>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</si>
  <si>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</si>
  <si>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</si>
  <si>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</si>
  <si>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</si>
  <si>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</si>
  <si>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</si>
  <si>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</si>
  <si>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</si>
  <si>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</si>
  <si>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</si>
  <si>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</si>
  <si>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</si>
  <si>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</si>
  <si>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</si>
  <si>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</si>
  <si>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</si>
  <si>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</si>
  <si>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</si>
  <si>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</si>
  <si>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</si>
  <si>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</si>
  <si>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</si>
  <si>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</si>
  <si>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</si>
  <si>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</si>
  <si>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</si>
  <si>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</si>
  <si>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</si>
  <si>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</si>
  <si>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</si>
  <si>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</si>
  <si>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</si>
  <si>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</si>
  <si>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</si>
  <si>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</si>
  <si>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</si>
  <si>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</si>
  <si>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</si>
  <si>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</si>
  <si>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</si>
  <si>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</si>
  <si>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</si>
  <si>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</si>
  <si>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</si>
  <si>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</si>
  <si>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</si>
  <si>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</si>
  <si>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</si>
  <si>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</si>
  <si>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</si>
  <si>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</si>
  <si>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</si>
  <si>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</si>
  <si>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</si>
  <si>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</si>
  <si>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</si>
  <si>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</si>
  <si>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</si>
  <si>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</si>
  <si>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</si>
  <si>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</si>
  <si>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</si>
  <si>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</si>
  <si>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</si>
  <si>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</si>
  <si>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</si>
  <si>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</si>
  <si>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</si>
  <si>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</si>
  <si>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</si>
  <si>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</si>
  <si>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</si>
  <si>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</si>
  <si>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</si>
  <si>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</si>
  <si>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</si>
  <si>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</si>
  <si>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</si>
  <si>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</si>
  <si>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</si>
  <si>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</si>
  <si>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</si>
  <si>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</si>
  <si>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</si>
  <si>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</si>
  <si>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</si>
  <si>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</si>
  <si>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</si>
  <si>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</si>
  <si>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</si>
  <si>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</si>
  <si>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</si>
  <si>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</si>
  <si>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</si>
  <si>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</si>
  <si>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</si>
  <si>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</si>
  <si>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</si>
  <si>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</si>
  <si>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</si>
  <si>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</si>
  <si>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</si>
  <si>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</si>
  <si>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</si>
  <si>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</si>
  <si>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</si>
  <si>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</si>
  <si>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</si>
  <si>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</si>
  <si>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</si>
  <si>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</si>
  <si>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</si>
  <si>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</si>
  <si>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</si>
  <si>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</si>
  <si>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</si>
  <si>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</si>
  <si>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</si>
  <si>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</si>
  <si>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</si>
  <si>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</si>
  <si>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</si>
  <si>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</si>
  <si>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</si>
  <si>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</si>
  <si>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</si>
  <si>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</si>
  <si>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</si>
  <si>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</si>
  <si>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</si>
  <si>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</si>
  <si>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</si>
  <si>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</si>
  <si>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</si>
  <si>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</si>
  <si>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</si>
  <si>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</si>
  <si>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</si>
  <si>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</si>
  <si>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</si>
  <si>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</si>
  <si>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</si>
  <si>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</si>
  <si>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</si>
  <si>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</si>
  <si>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</si>
  <si>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</si>
  <si>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</si>
  <si>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</si>
  <si>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</si>
  <si>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</si>
  <si>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</si>
  <si>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</si>
  <si>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</si>
  <si>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</si>
  <si>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</si>
  <si>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</si>
  <si>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</si>
  <si>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</si>
  <si>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</si>
  <si>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</si>
  <si>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</si>
  <si>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</si>
  <si>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</si>
  <si>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</si>
  <si>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</si>
  <si>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</si>
  <si>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</si>
  <si>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</si>
  <si>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</si>
  <si>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</si>
  <si>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</si>
  <si>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</si>
  <si>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</si>
  <si>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</si>
  <si>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</si>
  <si>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</si>
  <si>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</si>
  <si>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</si>
  <si>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</si>
  <si>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</si>
  <si>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</si>
  <si>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</si>
  <si>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</si>
  <si>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</si>
  <si>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</si>
  <si>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</si>
  <si>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</si>
  <si>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</si>
  <si>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</si>
  <si>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</si>
  <si>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</si>
  <si>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</si>
  <si>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</si>
  <si>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</si>
  <si>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</si>
  <si>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</si>
  <si>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</si>
  <si>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</si>
  <si>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</si>
  <si>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</si>
  <si>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</si>
  <si>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</si>
  <si>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</si>
  <si>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</si>
  <si>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</si>
  <si>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</si>
  <si>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</si>
  <si>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</si>
  <si>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</si>
  <si>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</si>
  <si>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</si>
  <si>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</si>
  <si>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</si>
  <si>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</si>
  <si>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</si>
  <si>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</si>
  <si>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</si>
  <si>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</si>
  <si>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</si>
  <si>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</si>
  <si>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</si>
  <si>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</si>
  <si>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</si>
  <si>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</si>
  <si>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</si>
  <si>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</si>
  <si>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</si>
  <si>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</si>
  <si>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</si>
  <si>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</si>
  <si>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</si>
  <si>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</si>
  <si>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</si>
  <si>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</si>
  <si>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</si>
  <si>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</si>
  <si>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</si>
  <si>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</si>
  <si>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</si>
  <si>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</si>
  <si>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</si>
  <si>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</si>
  <si>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</si>
  <si>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</si>
  <si>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</si>
  <si>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</si>
  <si>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</si>
  <si>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</si>
  <si>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</si>
  <si>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</si>
  <si>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</si>
  <si>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</si>
  <si>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</si>
  <si>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</si>
  <si>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</si>
  <si>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</si>
  <si>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</si>
  <si>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</si>
  <si>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</si>
  <si>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</si>
  <si>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</si>
  <si>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</si>
  <si>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</si>
  <si>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</si>
  <si>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</si>
  <si>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</si>
  <si>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</si>
  <si>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</si>
  <si>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</si>
  <si>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</si>
  <si>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</si>
  <si>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</si>
  <si>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</si>
  <si>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</si>
  <si>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</si>
  <si>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</si>
  <si>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</si>
  <si>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</si>
  <si>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</si>
  <si>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</si>
  <si>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</si>
  <si>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</si>
  <si>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</si>
  <si>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</si>
  <si>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</si>
  <si>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</si>
  <si>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</si>
  <si>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</si>
  <si>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</si>
  <si>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</si>
  <si>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</si>
  <si>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</si>
  <si>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</si>
  <si>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</si>
  <si>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</si>
  <si>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</si>
  <si>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</si>
  <si>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</si>
  <si>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</si>
  <si>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</si>
  <si>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</si>
  <si>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</si>
  <si>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</si>
  <si>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</si>
  <si>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</si>
  <si>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</si>
  <si>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</si>
  <si>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</si>
  <si>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</si>
  <si>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</si>
  <si>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</si>
  <si>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</si>
  <si>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</si>
  <si>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</si>
  <si>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</si>
  <si>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</si>
  <si>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</si>
  <si>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</si>
  <si>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</si>
  <si>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</si>
  <si>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</si>
  <si>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</si>
  <si>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</si>
  <si>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</si>
  <si>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</si>
  <si>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</si>
  <si>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</si>
  <si>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</si>
  <si>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</si>
  <si>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</si>
  <si>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</si>
  <si>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</si>
  <si>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</si>
  <si>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</si>
  <si>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</si>
  <si>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</si>
  <si>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</si>
  <si>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</si>
  <si>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</si>
  <si>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</si>
  <si>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</si>
  <si>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</si>
  <si>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</si>
  <si>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</si>
  <si>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</si>
  <si>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</si>
  <si>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</si>
  <si>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</si>
  <si>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</si>
  <si>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</si>
  <si>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</si>
  <si>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</si>
  <si>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</si>
  <si>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</si>
  <si>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</si>
  <si>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</si>
  <si>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</si>
  <si>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</si>
  <si>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</si>
  <si>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</si>
  <si>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</si>
  <si>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</si>
  <si>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</si>
  <si>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</si>
  <si>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</si>
  <si>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</si>
  <si>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</si>
  <si>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</si>
  <si>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</si>
  <si>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</si>
  <si>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</si>
  <si>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</si>
  <si>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</si>
  <si>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</si>
  <si>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</si>
  <si>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</si>
  <si>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</si>
  <si>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</si>
  <si>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</si>
  <si>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</si>
  <si>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</si>
  <si>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</si>
  <si>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</si>
  <si>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</si>
  <si>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</si>
  <si>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</si>
  <si>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</si>
  <si>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</si>
  <si>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</si>
  <si>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</si>
  <si>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</si>
  <si>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</si>
  <si>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</si>
  <si>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</si>
  <si>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</si>
  <si>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</si>
  <si>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</si>
  <si>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</si>
  <si>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</si>
  <si>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</si>
  <si>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</si>
  <si>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</si>
  <si>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</si>
  <si>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</si>
  <si>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</si>
  <si>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</si>
  <si>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</si>
  <si>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</si>
  <si>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</si>
  <si>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</si>
  <si>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</si>
  <si>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</si>
  <si>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</si>
  <si>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</si>
  <si>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</si>
  <si>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</si>
  <si>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</si>
  <si>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</si>
  <si>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</si>
  <si>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</si>
  <si>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</si>
  <si>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</si>
  <si>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</si>
  <si>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</si>
  <si>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</si>
  <si>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</si>
  <si>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</si>
  <si>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</si>
  <si>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</si>
  <si>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</si>
  <si>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</si>
  <si>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</si>
  <si>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</si>
  <si>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</si>
  <si>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</si>
  <si>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</si>
  <si>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</si>
  <si>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</si>
  <si>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</si>
  <si>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</si>
  <si>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</si>
  <si>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</si>
  <si>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</si>
  <si>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</si>
  <si>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</si>
  <si>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</si>
  <si>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</si>
  <si>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</si>
  <si>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</si>
  <si>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</si>
  <si>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</si>
  <si>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</si>
  <si>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</si>
  <si>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</si>
  <si>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</si>
  <si>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</si>
  <si>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</si>
  <si>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</si>
  <si>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</si>
  <si>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</si>
  <si>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</si>
  <si>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</si>
  <si>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</si>
  <si>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</si>
  <si>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</si>
  <si>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</si>
  <si>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</si>
  <si>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</si>
  <si>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</si>
  <si>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</si>
  <si>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</si>
  <si>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</si>
  <si>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</si>
  <si>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</si>
  <si>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</si>
  <si>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</si>
  <si>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</si>
  <si>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</si>
  <si>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</si>
  <si>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</si>
  <si>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</si>
  <si>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</si>
  <si>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</si>
  <si>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</si>
  <si>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</si>
  <si>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</si>
  <si>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</si>
  <si>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</si>
  <si>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</si>
  <si>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</si>
  <si>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</si>
  <si>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</si>
  <si>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</si>
  <si>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</si>
  <si>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</si>
  <si>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</si>
  <si>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</si>
  <si>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</si>
  <si>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</si>
  <si>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</si>
  <si>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</si>
  <si>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</si>
  <si>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</si>
  <si>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</si>
  <si>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</si>
  <si>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</si>
  <si>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</si>
  <si>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</si>
  <si>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</si>
  <si>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</si>
  <si>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</si>
  <si>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</si>
  <si>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</si>
  <si>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</si>
  <si>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</si>
  <si>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</si>
  <si>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</si>
  <si>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</si>
  <si>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</si>
  <si>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</si>
  <si>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</si>
  <si>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</si>
  <si>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</si>
  <si>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</si>
  <si>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</si>
  <si>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</si>
  <si>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</si>
  <si>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</si>
  <si>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</si>
  <si>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</si>
  <si>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</si>
  <si>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</si>
  <si>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</si>
  <si>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</si>
  <si>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</si>
  <si>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</si>
  <si>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</si>
  <si>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</si>
  <si>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</si>
  <si>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</si>
  <si>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</si>
  <si>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</si>
  <si>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</si>
  <si>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</si>
  <si>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</si>
  <si>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</si>
  <si>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</si>
  <si>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</si>
  <si>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</si>
  <si>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</si>
  <si>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</si>
  <si>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</si>
  <si>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</si>
  <si>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</si>
  <si>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</si>
  <si>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</si>
  <si>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</si>
  <si>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</si>
  <si>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</si>
  <si>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</si>
  <si>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</si>
  <si>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</si>
  <si>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</si>
  <si>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</si>
  <si>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</si>
  <si>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</si>
  <si>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</si>
  <si>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</si>
  <si>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</si>
  <si>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</si>
  <si>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</si>
  <si>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</si>
  <si>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</si>
  <si>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</si>
  <si>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</si>
  <si>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</si>
  <si>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</si>
  <si>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</si>
  <si>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</si>
  <si>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</si>
  <si>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</si>
  <si>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</si>
  <si>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</si>
  <si>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</si>
  <si>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</si>
  <si>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</si>
  <si>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</si>
  <si>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</si>
  <si>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</si>
  <si>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</si>
  <si>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</si>
  <si>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</si>
  <si>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</si>
  <si>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</si>
  <si>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</si>
  <si>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</si>
  <si>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</si>
  <si>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</si>
  <si>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</si>
  <si>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</si>
  <si>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</si>
  <si>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</si>
  <si>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</si>
  <si>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</si>
  <si>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</si>
  <si>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</si>
  <si>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</si>
  <si>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</si>
  <si>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</si>
  <si>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</si>
  <si>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</si>
  <si>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</si>
  <si>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</si>
  <si>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</si>
  <si>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</si>
  <si>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</si>
  <si>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</si>
  <si>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</si>
  <si>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</si>
  <si>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</si>
  <si>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</si>
  <si>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</si>
  <si>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</si>
  <si>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</si>
  <si>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</si>
  <si>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</si>
  <si>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</si>
  <si>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</si>
  <si>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</si>
  <si>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</si>
  <si>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</si>
  <si>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</si>
  <si>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</si>
  <si>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</si>
  <si>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</si>
  <si>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</si>
  <si>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</si>
  <si>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</si>
  <si>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</si>
  <si>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</si>
  <si>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</si>
  <si>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</si>
  <si>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</si>
  <si>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</si>
  <si>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</si>
  <si>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</si>
  <si>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</si>
  <si>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</si>
  <si>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</si>
  <si>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</si>
  <si>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</si>
  <si>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</si>
  <si>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</si>
  <si>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</si>
  <si>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</si>
  <si>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</si>
  <si>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</si>
  <si>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</si>
  <si>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</si>
  <si>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</si>
  <si>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</si>
  <si>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</si>
  <si>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</si>
  <si>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</si>
  <si>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</si>
  <si>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</si>
  <si>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</si>
  <si>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</si>
  <si>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</si>
  <si>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</si>
  <si>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</si>
  <si>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</si>
  <si>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</si>
  <si>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</si>
  <si>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</si>
  <si>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</si>
  <si>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</si>
  <si>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</si>
  <si>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</si>
  <si>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</si>
  <si>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</si>
  <si>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</si>
  <si>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</si>
  <si>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</si>
  <si>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</si>
  <si>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</si>
  <si>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</si>
  <si>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</si>
  <si>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</si>
  <si>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</si>
  <si>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</si>
  <si>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</si>
  <si>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</si>
  <si>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</si>
  <si>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</si>
  <si>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</si>
  <si>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</si>
  <si>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</si>
  <si>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</si>
  <si>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</si>
  <si>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</si>
  <si>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</si>
  <si>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</si>
  <si>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</si>
  <si>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</si>
  <si>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</si>
  <si>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</si>
  <si>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</si>
  <si>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</si>
  <si>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</si>
  <si>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</si>
  <si>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</si>
  <si>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</si>
  <si>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</si>
  <si>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</si>
  <si>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</si>
  <si>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</si>
  <si>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</si>
  <si>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</si>
  <si>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</si>
  <si>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</si>
  <si>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</si>
  <si>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</si>
  <si>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</si>
  <si>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</si>
  <si>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</si>
  <si>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</si>
  <si>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</si>
  <si>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</si>
  <si>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</si>
  <si>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</si>
  <si>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</si>
  <si>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</si>
  <si>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</si>
  <si>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</si>
  <si>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</si>
  <si>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</si>
  <si>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</si>
  <si>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</si>
  <si>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</si>
  <si>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</si>
  <si>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</si>
  <si>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</si>
  <si>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</si>
  <si>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</si>
  <si>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</si>
  <si>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</si>
  <si>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</si>
  <si>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</si>
  <si>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</si>
  <si>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</si>
  <si>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</si>
  <si>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</si>
  <si>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</si>
  <si>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</si>
  <si>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</si>
  <si>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</si>
  <si>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</si>
  <si>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</si>
  <si>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</si>
  <si>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</si>
  <si>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</si>
  <si>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</si>
  <si>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</si>
  <si>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</si>
  <si>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</si>
  <si>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</si>
  <si>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</si>
  <si>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</si>
  <si>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</si>
  <si>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</si>
  <si>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</si>
  <si>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</si>
  <si>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</si>
  <si>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</si>
  <si>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</si>
  <si>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</si>
  <si>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</si>
  <si>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</si>
  <si>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</si>
  <si>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</si>
  <si>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</si>
  <si>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</si>
  <si>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</si>
  <si>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</si>
  <si>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</si>
  <si>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</si>
  <si>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</si>
  <si>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</si>
  <si>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</si>
  <si>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</si>
  <si>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</si>
  <si>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</si>
  <si>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</si>
  <si>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</si>
  <si>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</si>
  <si>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</si>
  <si>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</si>
  <si>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</si>
  <si>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</si>
  <si>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</si>
  <si>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</si>
  <si>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</si>
  <si>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</si>
  <si>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</si>
  <si>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</si>
  <si>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</si>
  <si>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</si>
  <si>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</si>
  <si>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</si>
  <si>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</si>
  <si>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</si>
  <si>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</si>
  <si>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</si>
  <si>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</si>
  <si>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</si>
  <si>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</si>
  <si>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</si>
  <si>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</si>
  <si>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</si>
  <si>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</si>
  <si>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</si>
  <si>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</si>
  <si>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</si>
  <si>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</si>
  <si>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</si>
  <si>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</si>
  <si>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</si>
  <si>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</si>
  <si>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</si>
  <si>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</si>
  <si>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</si>
  <si>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</si>
  <si>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</si>
  <si>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</si>
  <si>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</si>
  <si>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</si>
  <si>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</si>
  <si>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</si>
  <si>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</si>
  <si>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</si>
  <si>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</si>
  <si>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</si>
  <si>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</si>
  <si>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</si>
  <si>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</si>
  <si>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</si>
  <si>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</si>
  <si>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</si>
  <si>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</si>
  <si>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</si>
  <si>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</si>
  <si>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</si>
  <si>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</si>
  <si>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</si>
  <si>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</si>
  <si>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</si>
  <si>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</si>
  <si>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</si>
  <si>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</si>
  <si>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</si>
  <si>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</si>
  <si>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</si>
  <si>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</si>
  <si>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</si>
  <si>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</si>
  <si>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</si>
  <si>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</si>
  <si>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</si>
  <si>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</si>
  <si>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</si>
  <si>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</si>
  <si>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</si>
  <si>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</si>
  <si>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</si>
  <si>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</si>
  <si>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</si>
  <si>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</si>
  <si>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</si>
  <si>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</si>
  <si>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</si>
  <si>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</si>
  <si>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</si>
  <si>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</si>
  <si>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</si>
  <si>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</si>
  <si>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</si>
  <si>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</si>
  <si>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</si>
  <si>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</si>
  <si>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</si>
  <si>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</si>
  <si>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</si>
  <si>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</si>
  <si>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</si>
  <si>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</si>
  <si>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</si>
  <si>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</si>
  <si>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</si>
  <si>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</si>
  <si>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</si>
  <si>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</si>
  <si>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</si>
  <si>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</si>
  <si>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</si>
  <si>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</si>
  <si>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</si>
  <si>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</si>
  <si>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</si>
  <si>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</si>
  <si>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</si>
  <si>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</si>
  <si>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</si>
  <si>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</si>
  <si>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</si>
  <si>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</si>
  <si>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</si>
  <si>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</si>
  <si>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</si>
  <si>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</si>
  <si>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</si>
  <si>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</si>
  <si>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</si>
  <si>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</si>
  <si>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</si>
  <si>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</si>
  <si>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</si>
  <si>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</si>
  <si>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</si>
  <si>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</si>
  <si>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</si>
  <si>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</si>
  <si>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</si>
  <si>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</si>
  <si>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</si>
  <si>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</si>
  <si>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</si>
  <si>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</si>
  <si>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</si>
  <si>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</si>
  <si>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</si>
  <si>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</si>
  <si>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</si>
  <si>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</si>
  <si>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</si>
  <si>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</si>
  <si>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</si>
  <si>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</si>
  <si>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</si>
  <si>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</si>
  <si>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</si>
  <si>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</si>
  <si>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</si>
  <si>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</si>
  <si>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</si>
  <si>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</si>
  <si>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</si>
  <si>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</si>
  <si>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</si>
  <si>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</si>
  <si>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</si>
  <si>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</si>
  <si>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</si>
  <si>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</si>
  <si>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</si>
  <si>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</si>
  <si>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</si>
  <si>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</si>
  <si>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</si>
  <si>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</si>
  <si>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</si>
  <si>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</si>
  <si>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</si>
  <si>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</si>
  <si>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</si>
  <si>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</si>
  <si>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</si>
  <si>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</si>
  <si>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</si>
  <si>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</si>
  <si>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</si>
  <si>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</si>
  <si>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</si>
  <si>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</si>
  <si>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</si>
  <si>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</si>
  <si>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</si>
  <si>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</si>
  <si>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</si>
  <si>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</si>
  <si>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</si>
  <si>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</si>
  <si>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</si>
  <si>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</si>
  <si>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</si>
  <si>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</si>
  <si>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</si>
  <si>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</si>
  <si>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</si>
  <si>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</si>
  <si>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</si>
  <si>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</si>
  <si>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</si>
  <si>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</si>
  <si>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</si>
  <si>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</si>
  <si>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</si>
  <si>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</si>
  <si>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</si>
  <si>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</si>
  <si>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</si>
  <si>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</si>
  <si>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</si>
  <si>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</si>
  <si>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</si>
  <si>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</si>
  <si>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</si>
  <si>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</si>
  <si>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</si>
  <si>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</si>
  <si>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</si>
  <si>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</si>
  <si>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</si>
  <si>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</si>
  <si>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</si>
  <si>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</si>
  <si>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</si>
  <si>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</si>
  <si>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</si>
  <si>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</si>
  <si>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</si>
  <si>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</si>
  <si>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</si>
  <si>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</si>
  <si>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</si>
  <si>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</si>
  <si>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</si>
  <si>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</si>
  <si>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</si>
  <si>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</si>
  <si>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</si>
  <si>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</si>
  <si>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</si>
  <si>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</si>
  <si>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</si>
  <si>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</si>
  <si>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</si>
  <si>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</si>
  <si>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</si>
  <si>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</si>
  <si>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</si>
  <si>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</si>
  <si>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</si>
  <si>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</si>
  <si>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</si>
  <si>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</si>
  <si>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</si>
  <si>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</si>
  <si>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</si>
  <si>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</si>
  <si>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</si>
  <si>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</si>
  <si>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</si>
  <si>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</si>
  <si>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</si>
  <si>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</si>
  <si>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</si>
  <si>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</si>
  <si>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</si>
  <si>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</si>
  <si>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</si>
  <si>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</si>
  <si>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</si>
  <si>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</si>
  <si>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</si>
  <si>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</si>
  <si>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</si>
  <si>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</si>
  <si>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</si>
  <si>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</si>
  <si>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</si>
  <si>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</si>
  <si>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</si>
  <si>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</si>
  <si>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</si>
  <si>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</si>
  <si>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</si>
  <si>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</si>
  <si>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</si>
  <si>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</si>
  <si>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</si>
  <si>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</si>
  <si>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</si>
  <si>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</si>
  <si>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</si>
  <si>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</si>
  <si>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</si>
  <si>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</si>
  <si>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</si>
  <si>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</si>
  <si>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</si>
  <si>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</si>
  <si>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</si>
  <si>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</si>
  <si>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</si>
  <si>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</si>
  <si>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</si>
  <si>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</si>
  <si>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</si>
  <si>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</si>
  <si>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</si>
  <si>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</si>
  <si>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</si>
  <si>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</si>
  <si>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</si>
  <si>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</si>
  <si>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</si>
  <si>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</si>
  <si>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</si>
  <si>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</si>
  <si>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</si>
  <si>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</si>
  <si>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</si>
  <si>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</si>
  <si>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</si>
  <si>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</si>
  <si>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</si>
  <si>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</si>
  <si>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</si>
  <si>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</si>
  <si>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</si>
  <si>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</si>
  <si>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</si>
  <si>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</si>
  <si>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</si>
  <si>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</si>
  <si>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</si>
  <si>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</si>
  <si>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</si>
  <si>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</si>
  <si>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</si>
  <si>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</si>
  <si>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</si>
  <si>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</si>
  <si>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</si>
  <si>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</si>
  <si>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</si>
  <si>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</si>
  <si>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</si>
  <si>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</si>
  <si>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</si>
  <si>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</si>
  <si>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</si>
  <si>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</si>
  <si>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</si>
  <si>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</si>
  <si>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</si>
  <si>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</si>
  <si>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</si>
  <si>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</si>
  <si>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</si>
  <si>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</si>
  <si>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</si>
  <si>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</si>
  <si>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</si>
  <si>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</si>
  <si>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</si>
  <si>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</si>
  <si>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</si>
  <si>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</si>
  <si>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</si>
  <si>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</si>
  <si>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</si>
  <si>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</si>
  <si>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</si>
  <si>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</si>
  <si>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</si>
  <si>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</si>
  <si>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</si>
  <si>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</si>
  <si>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</si>
  <si>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</si>
  <si>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</si>
  <si>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</si>
  <si>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</si>
  <si>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</si>
  <si>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</si>
  <si>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</si>
  <si>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</si>
  <si>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</si>
  <si>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</si>
  <si>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</si>
  <si>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</si>
  <si>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</si>
  <si>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</si>
  <si>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</si>
  <si>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</si>
  <si>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</si>
  <si>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</si>
  <si>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</si>
  <si>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</si>
  <si>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</si>
  <si>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</si>
  <si>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</si>
  <si>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</si>
  <si>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</si>
  <si>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</si>
  <si>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</si>
  <si>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</si>
  <si>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</si>
  <si>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</si>
  <si>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</si>
  <si>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</si>
  <si>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</si>
  <si>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</si>
  <si>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</si>
  <si>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</si>
  <si>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</si>
  <si>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</si>
  <si>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</si>
  <si>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</si>
  <si>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</si>
  <si>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</si>
  <si>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</si>
  <si>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</si>
  <si>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</si>
  <si>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</si>
  <si>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</si>
  <si>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</si>
  <si>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</si>
  <si>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</si>
  <si>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</si>
  <si>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</si>
  <si>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</si>
  <si>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</si>
  <si>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</si>
  <si>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</si>
  <si>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</si>
  <si>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</si>
  <si>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</si>
  <si>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</si>
  <si>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</si>
  <si>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</si>
  <si>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</si>
  <si>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</si>
  <si>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</si>
  <si>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</si>
  <si>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</si>
  <si>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</si>
  <si>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</si>
  <si>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</si>
  <si>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</si>
  <si>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</si>
  <si>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</si>
  <si>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</si>
  <si>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</si>
  <si>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</si>
  <si>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</si>
  <si>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</si>
  <si>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</si>
  <si>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</si>
  <si>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</si>
  <si>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</si>
  <si>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</si>
  <si>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</si>
  <si>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</si>
  <si>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</si>
  <si>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</si>
  <si>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</si>
  <si>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</si>
  <si>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</si>
  <si>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</si>
  <si>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</si>
  <si>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</si>
  <si>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</si>
  <si>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</si>
  <si>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</si>
  <si>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</si>
  <si>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</si>
  <si>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</si>
  <si>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</si>
  <si>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</si>
  <si>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</si>
  <si>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</si>
  <si>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</si>
  <si>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</si>
  <si>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</si>
  <si>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</si>
  <si>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</si>
  <si>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</si>
  <si>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</si>
  <si>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</si>
  <si>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</si>
  <si>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</si>
  <si>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</si>
  <si>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</si>
  <si>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</si>
  <si>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</si>
  <si>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</si>
  <si>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</si>
  <si>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</si>
  <si>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</si>
  <si>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</si>
  <si>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</si>
  <si>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</si>
  <si>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</si>
  <si>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</si>
  <si>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</si>
  <si>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</si>
  <si>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</si>
  <si>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</si>
  <si>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</si>
  <si>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</si>
  <si>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</si>
  <si>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</si>
  <si>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</si>
  <si>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</si>
  <si>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</si>
  <si>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</si>
  <si>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</si>
  <si>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</si>
  <si>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</si>
  <si>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</si>
  <si>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</si>
  <si>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</si>
  <si>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</si>
  <si>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</si>
  <si>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</si>
  <si>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</si>
  <si>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</si>
  <si>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</si>
  <si>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</si>
  <si>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</si>
  <si>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</si>
  <si>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</si>
  <si>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</si>
  <si>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</si>
  <si>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</si>
  <si>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</si>
  <si>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</si>
  <si>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</si>
  <si>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</si>
  <si>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</si>
  <si>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</si>
  <si>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</si>
  <si>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</si>
  <si>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</si>
  <si>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</si>
  <si>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</si>
  <si>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</si>
  <si>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</si>
  <si>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</si>
  <si>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</si>
  <si>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</si>
  <si>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</si>
  <si>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</si>
  <si>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</si>
  <si>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</si>
  <si>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</si>
  <si>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</si>
  <si>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</si>
  <si>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</si>
  <si>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</si>
  <si>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</si>
  <si>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</si>
  <si>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</si>
  <si>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</si>
  <si>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</si>
  <si>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</si>
  <si>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</si>
  <si>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</si>
  <si>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</si>
  <si>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</si>
  <si>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</si>
  <si>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</si>
  <si>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</si>
  <si>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</si>
  <si>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</si>
  <si>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</si>
  <si>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</si>
  <si>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</si>
  <si>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</si>
  <si>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</si>
  <si>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</si>
  <si>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</si>
  <si>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</si>
  <si>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</si>
  <si>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</si>
  <si>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</si>
  <si>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</si>
  <si>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</si>
  <si>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</si>
  <si>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</si>
  <si>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</si>
  <si>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</si>
  <si>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</si>
  <si>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</si>
  <si>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</si>
  <si>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</si>
  <si>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</si>
  <si>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</si>
  <si>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</si>
  <si>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</si>
  <si>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</si>
  <si>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</si>
  <si>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</si>
  <si>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</si>
  <si>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</si>
  <si>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</si>
  <si>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</si>
  <si>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</si>
  <si>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</si>
  <si>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</si>
  <si>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</si>
  <si>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</si>
  <si>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</si>
  <si>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</si>
  <si>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</si>
  <si>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</si>
  <si>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</si>
  <si>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</si>
  <si>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</si>
  <si>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</si>
  <si>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</si>
  <si>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</si>
  <si>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</si>
  <si>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</si>
  <si>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</si>
  <si>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</si>
  <si>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</si>
  <si>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</si>
  <si>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</si>
  <si>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</si>
  <si>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</si>
  <si>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</si>
  <si>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</si>
  <si>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</si>
  <si>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</si>
  <si>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</si>
  <si>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</si>
  <si>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</si>
  <si>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</si>
  <si>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</si>
  <si>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</si>
  <si>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</si>
  <si>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</si>
  <si>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</si>
  <si>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</si>
  <si>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</si>
  <si>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</si>
  <si>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</si>
  <si>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</si>
  <si>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</si>
  <si>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</si>
  <si>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</si>
  <si>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</si>
  <si>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</si>
  <si>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</si>
  <si>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</si>
  <si>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</si>
  <si>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</si>
  <si>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</si>
  <si>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</si>
  <si>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</si>
  <si>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</si>
  <si>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</si>
  <si>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</si>
  <si>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</si>
  <si>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</si>
  <si>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</si>
  <si>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</si>
  <si>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</si>
  <si>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</si>
  <si>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</si>
  <si>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</si>
  <si>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</si>
  <si>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</si>
  <si>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</si>
  <si>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</si>
  <si>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</si>
  <si>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</si>
  <si>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</si>
  <si>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</si>
  <si>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</si>
  <si>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</si>
  <si>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</si>
  <si>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</si>
  <si>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</si>
  <si>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</si>
  <si>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</si>
  <si>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</si>
  <si>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</si>
  <si>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</si>
  <si>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</si>
  <si>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</si>
  <si>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</si>
  <si>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</si>
  <si>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</si>
  <si>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</si>
  <si>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</si>
  <si>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</si>
  <si>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</si>
  <si>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</si>
  <si>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</si>
  <si>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</si>
  <si>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</si>
  <si>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</si>
  <si>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</si>
  <si>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</si>
  <si>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</si>
  <si>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</si>
  <si>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</si>
  <si>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</si>
  <si>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</si>
  <si>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</si>
  <si>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</si>
  <si>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</si>
  <si>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</si>
  <si>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</si>
  <si>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</si>
  <si>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</si>
  <si>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</si>
  <si>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</si>
  <si>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</si>
  <si>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</si>
  <si>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</si>
  <si>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</si>
  <si>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</si>
  <si>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</si>
  <si>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</si>
  <si>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</si>
  <si>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</si>
  <si>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</si>
  <si>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</si>
  <si>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</si>
  <si>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</si>
  <si>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</si>
  <si>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</si>
  <si>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</si>
  <si>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</si>
  <si>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</si>
  <si>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</si>
  <si>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</si>
  <si>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</si>
  <si>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</si>
  <si>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</si>
  <si>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</si>
  <si>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</si>
  <si>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</si>
  <si>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</si>
  <si>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</si>
  <si>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</si>
  <si>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</si>
  <si>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</si>
  <si>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</si>
  <si>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</si>
  <si>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</si>
  <si>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</si>
  <si>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</si>
  <si>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</si>
  <si>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</si>
  <si>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</si>
  <si>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</si>
  <si>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</si>
  <si>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</si>
  <si>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</si>
  <si>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</si>
  <si>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</si>
  <si>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</si>
  <si>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</si>
  <si>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</si>
  <si>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</si>
  <si>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</si>
  <si>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</si>
  <si>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</si>
  <si>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</si>
  <si>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</si>
  <si>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</si>
  <si>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</si>
  <si>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</si>
  <si>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</si>
  <si>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</si>
  <si>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</si>
  <si>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</si>
  <si>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</si>
  <si>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</si>
  <si>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</si>
  <si>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</si>
  <si>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</si>
  <si>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</si>
  <si>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</si>
  <si>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</si>
  <si>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</si>
  <si>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</si>
  <si>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</si>
  <si>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</si>
  <si>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</si>
  <si>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</si>
  <si>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</si>
  <si>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</si>
  <si>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</si>
  <si>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</si>
  <si>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</si>
  <si>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</si>
  <si>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</si>
  <si>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</si>
  <si>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</si>
  <si>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</si>
  <si>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</si>
  <si>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</si>
  <si>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</si>
  <si>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</si>
  <si>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</si>
  <si>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</si>
  <si>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</si>
  <si>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</si>
  <si>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</si>
  <si>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</si>
  <si>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</si>
  <si>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</si>
  <si>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</si>
  <si>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</si>
  <si>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</si>
  <si>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</si>
  <si>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</si>
  <si>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</si>
  <si>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</si>
  <si>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</si>
  <si>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</si>
  <si>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</si>
  <si>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</si>
  <si>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</si>
  <si>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</si>
  <si>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</si>
  <si>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</si>
  <si>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</si>
  <si>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</si>
  <si>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</si>
  <si>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</si>
  <si>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</si>
  <si>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</si>
  <si>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</si>
  <si>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</si>
  <si>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</si>
  <si>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</si>
  <si>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</si>
  <si>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</si>
  <si>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</si>
  <si>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</si>
  <si>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</si>
  <si>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</si>
  <si>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</si>
  <si>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</si>
  <si>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</si>
  <si>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</si>
  <si>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</si>
  <si>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</si>
  <si>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</si>
  <si>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</si>
  <si>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</si>
  <si>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</si>
  <si>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</si>
  <si>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</si>
  <si>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</si>
  <si>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</si>
  <si>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</si>
  <si>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</si>
  <si>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</si>
  <si>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</si>
  <si>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</si>
  <si>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</si>
  <si>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</si>
  <si>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</si>
  <si>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</si>
  <si>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</si>
  <si>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</si>
  <si>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</si>
  <si>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</si>
  <si>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</si>
  <si>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</si>
  <si>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</si>
  <si>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</si>
  <si>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</si>
  <si>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</si>
  <si>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</si>
  <si>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</si>
  <si>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</si>
  <si>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</si>
  <si>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</si>
  <si>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</si>
  <si>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</si>
  <si>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</si>
  <si>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</si>
  <si>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</si>
  <si>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</si>
  <si>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</si>
  <si>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</si>
  <si>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</si>
  <si>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</si>
  <si>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</si>
  <si>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</si>
  <si>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</si>
  <si>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</si>
  <si>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</si>
  <si>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</si>
  <si>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</si>
  <si>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</si>
  <si>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</si>
  <si>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</si>
  <si>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</si>
  <si>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</si>
  <si>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</si>
  <si>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</si>
  <si>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</si>
  <si>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</si>
  <si>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</si>
  <si>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</si>
  <si>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</si>
  <si>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</si>
  <si>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</si>
  <si>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</si>
  <si>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</si>
  <si>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</si>
  <si>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</si>
  <si>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</si>
  <si>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</si>
  <si>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</si>
  <si>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</si>
  <si>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</si>
  <si>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</si>
  <si>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</si>
  <si>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</si>
  <si>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</si>
  <si>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</si>
  <si>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</si>
  <si>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</si>
  <si>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</si>
  <si>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</si>
  <si>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</si>
  <si>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</si>
  <si>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</si>
  <si>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</si>
  <si>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</si>
  <si>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</si>
  <si>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</si>
  <si>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</si>
  <si>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</si>
  <si>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</si>
  <si>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</si>
  <si>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</si>
  <si>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</si>
  <si>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</si>
  <si>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</si>
  <si>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</si>
  <si>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</si>
  <si>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</si>
  <si>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</si>
  <si>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</si>
  <si>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</si>
  <si>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</si>
  <si>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</si>
  <si>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</si>
  <si>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</si>
  <si>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</si>
  <si>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</si>
  <si>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</si>
  <si>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</si>
  <si>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</si>
  <si>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</si>
  <si>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</si>
  <si>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</si>
  <si>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</si>
  <si>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</si>
  <si>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</si>
  <si>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</si>
  <si>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</si>
  <si>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</si>
  <si>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</si>
  <si>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</si>
  <si>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</si>
  <si>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</si>
  <si>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</si>
  <si>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</si>
  <si>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</si>
  <si>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</si>
  <si>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</si>
  <si>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</si>
  <si>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</si>
  <si>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</si>
  <si>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</si>
  <si>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</si>
  <si>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</si>
  <si>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</si>
  <si>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</si>
  <si>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</si>
  <si>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</si>
  <si>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</si>
  <si>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</si>
  <si>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</si>
  <si>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</si>
  <si>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</si>
  <si>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</si>
  <si>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</si>
  <si>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</si>
  <si>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</si>
  <si>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</si>
  <si>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</si>
  <si>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</si>
  <si>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</si>
  <si>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</si>
  <si>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</si>
  <si>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</si>
  <si>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</si>
  <si>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</si>
  <si>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</si>
  <si>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</si>
  <si>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</si>
  <si>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</si>
  <si>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</si>
  <si>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</si>
  <si>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</si>
  <si>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</si>
  <si>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</si>
  <si>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</si>
  <si>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</si>
  <si>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</si>
  <si>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</si>
  <si>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</si>
  <si>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</si>
  <si>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</si>
  <si>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</si>
  <si>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</si>
  <si>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</si>
  <si>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</si>
  <si>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</si>
  <si>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</si>
  <si>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</si>
  <si>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</si>
  <si>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</si>
  <si>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</si>
  <si>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</si>
  <si>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</si>
  <si>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</si>
  <si>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</si>
  <si>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</si>
  <si>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</si>
  <si>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</si>
  <si>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</si>
  <si>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</si>
  <si>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</si>
  <si>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</si>
  <si>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</si>
  <si>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</si>
  <si>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</si>
  <si>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</si>
  <si>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</si>
  <si>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</si>
  <si>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</si>
  <si>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</si>
  <si>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</si>
  <si>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</si>
  <si>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</si>
  <si>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</si>
  <si>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</si>
  <si>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</si>
  <si>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</si>
  <si>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</si>
  <si>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</si>
  <si>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</si>
  <si>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</si>
  <si>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</si>
  <si>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</si>
  <si>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</si>
  <si>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</si>
  <si>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</si>
  <si>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</si>
  <si>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</si>
  <si>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</si>
  <si>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</si>
  <si>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</si>
  <si>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</si>
  <si>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</si>
  <si>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</si>
  <si>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</si>
  <si>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</si>
  <si>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</si>
  <si>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</si>
  <si>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</si>
  <si>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</si>
  <si>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</si>
  <si>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</si>
  <si>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</si>
  <si>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</si>
  <si>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</si>
  <si>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</si>
  <si>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</si>
  <si>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</si>
  <si>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</si>
  <si>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</si>
  <si>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</si>
  <si>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</si>
  <si>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</si>
  <si>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</si>
  <si>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</si>
  <si>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</si>
  <si>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</si>
  <si>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</si>
  <si>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</si>
  <si>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</si>
  <si>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</si>
  <si>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</si>
  <si>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</si>
  <si>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</si>
  <si>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</si>
  <si>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</si>
  <si>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</si>
  <si>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</si>
  <si>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</si>
  <si>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</si>
  <si>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</si>
  <si>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</si>
  <si>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</si>
  <si>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</si>
  <si>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</si>
  <si>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</si>
  <si>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</si>
  <si>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</si>
  <si>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</si>
  <si>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</si>
  <si>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</si>
  <si>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</si>
  <si>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</si>
  <si>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</si>
  <si>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</si>
  <si>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</si>
  <si>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</si>
  <si>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</si>
  <si>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</si>
  <si>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</si>
  <si>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</si>
  <si>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</si>
  <si>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</si>
  <si>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</si>
  <si>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</si>
  <si>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</si>
  <si>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</si>
  <si>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</si>
  <si>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</si>
  <si>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</si>
  <si>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</si>
  <si>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</si>
  <si>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</si>
  <si>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</si>
  <si>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</si>
  <si>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</si>
  <si>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</si>
  <si>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</si>
  <si>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</si>
  <si>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</si>
  <si>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</si>
  <si>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</si>
  <si>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</si>
  <si>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</si>
  <si>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</si>
  <si>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</si>
  <si>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</si>
  <si>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</si>
  <si>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</si>
  <si>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</si>
  <si>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</si>
  <si>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</si>
  <si>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</si>
  <si>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</si>
  <si>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</si>
  <si>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</si>
  <si>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</si>
  <si>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</si>
  <si>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</si>
  <si>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</si>
  <si>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</si>
  <si>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</si>
  <si>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</si>
  <si>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</si>
  <si>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</si>
  <si>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</si>
  <si>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</si>
  <si>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</si>
  <si>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</si>
  <si>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</si>
  <si>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</si>
  <si>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</si>
  <si>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</si>
  <si>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</si>
  <si>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</si>
  <si>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</si>
  <si>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</si>
  <si>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</si>
  <si>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</si>
  <si>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</si>
  <si>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</si>
  <si>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</si>
  <si>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</si>
  <si>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</si>
  <si>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</si>
  <si>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</si>
  <si>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</si>
  <si>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</si>
  <si>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</si>
  <si>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</si>
  <si>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</si>
  <si>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</si>
  <si>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</si>
  <si>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</si>
  <si>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</si>
  <si>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</si>
  <si>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</si>
  <si>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</si>
  <si>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</si>
  <si>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</si>
  <si>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</si>
  <si>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</si>
  <si>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</si>
  <si>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</si>
  <si>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</si>
  <si>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</si>
  <si>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</si>
  <si>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</si>
  <si>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</si>
  <si>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</si>
  <si>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</si>
  <si>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</si>
  <si>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</si>
  <si>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</si>
  <si>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</si>
  <si>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</si>
  <si>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</si>
  <si>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</si>
  <si>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</si>
  <si>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</si>
  <si>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</si>
  <si>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</si>
  <si>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</si>
  <si>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</si>
  <si>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</si>
  <si>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</si>
  <si>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</si>
  <si>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</si>
  <si>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</si>
  <si>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</si>
  <si>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</si>
  <si>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</si>
  <si>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</si>
  <si>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</si>
  <si>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</si>
  <si>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</si>
  <si>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</si>
  <si>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</si>
  <si>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</si>
  <si>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</si>
  <si>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</si>
  <si>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</si>
  <si>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</si>
  <si>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</si>
  <si>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</si>
  <si>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</si>
  <si>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</si>
  <si>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</si>
  <si>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</si>
  <si>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</si>
  <si>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</si>
  <si>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</si>
  <si>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</si>
  <si>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</si>
  <si>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</si>
  <si>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</si>
  <si>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</si>
  <si>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</si>
  <si>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</si>
  <si>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</si>
  <si>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</si>
  <si>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</si>
  <si>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</si>
  <si>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</si>
  <si>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</si>
  <si>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</si>
  <si>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</si>
  <si>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</si>
  <si>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</si>
  <si>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</si>
  <si>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</si>
  <si>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</si>
  <si>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</si>
  <si>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</si>
  <si>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</si>
  <si>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</si>
  <si>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</si>
  <si>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</si>
  <si>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</si>
  <si>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</si>
  <si>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</si>
  <si>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</si>
  <si>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</si>
  <si>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</si>
  <si>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</si>
  <si>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</si>
  <si>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</si>
  <si>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</si>
  <si>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</si>
  <si>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</si>
  <si>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</si>
  <si>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</si>
  <si>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</si>
  <si>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</si>
  <si>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</si>
  <si>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</si>
  <si>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</si>
  <si>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</si>
  <si>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</si>
  <si>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</si>
  <si>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</si>
  <si>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</si>
  <si>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</si>
  <si>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</si>
  <si>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</si>
  <si>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</si>
  <si>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</si>
  <si>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</si>
  <si>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</si>
  <si>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</si>
  <si>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</si>
  <si>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</si>
  <si>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</si>
  <si>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</si>
  <si>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</si>
  <si>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</si>
  <si>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</si>
  <si>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</si>
  <si>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</si>
  <si>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</si>
  <si>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</si>
  <si>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</si>
  <si>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</si>
  <si>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</si>
  <si>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</si>
  <si>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</si>
  <si>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</si>
  <si>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</si>
  <si>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</si>
  <si>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</si>
  <si>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</si>
  <si>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</si>
  <si>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</si>
  <si>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</si>
  <si>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</si>
  <si>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</si>
  <si>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</si>
  <si>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</si>
  <si>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</si>
  <si>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</si>
  <si>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</si>
  <si>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</si>
  <si>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</si>
  <si>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</si>
  <si>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</si>
  <si>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</si>
  <si>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</si>
  <si>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</si>
  <si>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</si>
  <si>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</si>
  <si>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</si>
  <si>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</si>
  <si>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</si>
  <si>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</si>
  <si>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</si>
  <si>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</si>
  <si>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</si>
  <si>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</si>
  <si>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</si>
  <si>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</si>
  <si>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</si>
  <si>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</si>
  <si>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</si>
  <si>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</si>
  <si>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</si>
  <si>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</si>
  <si>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</si>
  <si>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</si>
  <si>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</si>
  <si>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</si>
  <si>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</si>
  <si>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</si>
  <si>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</si>
  <si>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</si>
  <si>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</si>
  <si>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</si>
  <si>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</si>
  <si>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</si>
  <si>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</si>
  <si>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</si>
  <si>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</si>
  <si>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</si>
  <si>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</si>
  <si>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</si>
  <si>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</si>
  <si>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</si>
  <si>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</si>
  <si>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</si>
  <si>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</si>
  <si>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</si>
  <si>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</si>
  <si>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</si>
  <si>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</si>
  <si>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</si>
  <si>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</si>
  <si>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</si>
  <si>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</si>
  <si>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</si>
  <si>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</si>
  <si>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</si>
  <si>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</si>
  <si>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</si>
  <si>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</si>
  <si>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</si>
  <si>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</si>
  <si>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</si>
  <si>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</si>
  <si>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</si>
  <si>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</si>
  <si>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</si>
  <si>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</si>
  <si>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</si>
  <si>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</si>
  <si>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</si>
  <si>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</si>
  <si>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</si>
  <si>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</si>
  <si>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</si>
  <si>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</si>
  <si>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</si>
  <si>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</si>
  <si>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</si>
  <si>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</si>
  <si>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</si>
  <si>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</si>
  <si>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</si>
  <si>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</si>
  <si>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</si>
  <si>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</si>
  <si>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</si>
  <si>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</si>
  <si>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</si>
  <si>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</si>
  <si>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</si>
  <si>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</si>
  <si>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</si>
  <si>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</si>
  <si>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</si>
  <si>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</si>
  <si>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</si>
  <si>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</si>
  <si>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</si>
  <si>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</si>
  <si>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</si>
  <si>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</si>
  <si>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</si>
  <si>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</si>
  <si>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</si>
  <si>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</si>
  <si>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</si>
  <si>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</si>
  <si>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</si>
  <si>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</si>
  <si>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</si>
  <si>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</si>
  <si>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</si>
  <si>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</si>
  <si>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</si>
  <si>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</si>
  <si>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</si>
  <si>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</si>
  <si>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</si>
  <si>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</si>
  <si>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</si>
  <si>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</si>
  <si>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</si>
  <si>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</si>
  <si>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</si>
  <si>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</si>
  <si>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</si>
  <si>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</si>
  <si>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</si>
  <si>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</si>
  <si>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</si>
  <si>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</si>
  <si>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</si>
  <si>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</si>
  <si>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</si>
  <si>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</si>
  <si>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</si>
  <si>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</si>
  <si>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</si>
  <si>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</si>
  <si>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</si>
  <si>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</si>
  <si>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</si>
  <si>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</si>
  <si>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</si>
  <si>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</si>
  <si>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</si>
  <si>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</si>
  <si>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</si>
  <si>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</si>
  <si>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</si>
  <si>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</si>
  <si>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</si>
  <si>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</si>
  <si>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</si>
  <si>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</si>
  <si>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</si>
  <si>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</si>
  <si>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</si>
  <si>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</si>
  <si>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</si>
  <si>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</si>
  <si>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</si>
  <si>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</si>
  <si>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</si>
  <si>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</si>
  <si>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</si>
  <si>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</si>
  <si>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</si>
  <si>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</si>
  <si>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</si>
  <si>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</si>
  <si>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</si>
  <si>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</si>
  <si>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</si>
  <si>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</si>
  <si>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</si>
  <si>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</si>
  <si>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</si>
  <si>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</si>
  <si>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</si>
  <si>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</si>
  <si>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</si>
  <si>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</si>
  <si>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</si>
  <si>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</si>
  <si>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</si>
  <si>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</si>
  <si>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</si>
  <si>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</si>
  <si>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</si>
  <si>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</si>
  <si>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</si>
  <si>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</si>
  <si>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</si>
  <si>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</si>
  <si>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</si>
  <si>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</si>
  <si>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</si>
  <si>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</si>
  <si>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</si>
  <si>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</si>
  <si>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</si>
  <si>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</si>
  <si>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</si>
  <si>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</si>
  <si>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</si>
  <si>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</si>
  <si>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</si>
  <si>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</si>
  <si>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</si>
  <si>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</si>
  <si>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</si>
  <si>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</si>
  <si>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</si>
  <si>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</si>
  <si>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</si>
  <si>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</si>
  <si>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</si>
  <si>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</si>
  <si>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</si>
  <si>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</si>
  <si>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</si>
  <si>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</si>
  <si>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</si>
  <si>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</si>
  <si>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</si>
  <si>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</si>
  <si>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</si>
  <si>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</si>
  <si>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</si>
  <si>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</si>
  <si>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</si>
  <si>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</si>
  <si>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</si>
  <si>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</si>
  <si>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</si>
  <si>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</si>
  <si>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</si>
  <si>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</si>
  <si>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</si>
  <si>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</si>
  <si>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</si>
  <si>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</si>
  <si>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</si>
  <si>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</si>
  <si>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</si>
  <si>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</si>
  <si>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</si>
  <si>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</si>
  <si>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</si>
  <si>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</si>
  <si>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</si>
  <si>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</si>
  <si>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</si>
  <si>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</si>
  <si>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</si>
  <si>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</si>
  <si>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</si>
  <si>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</si>
  <si>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</si>
  <si>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</si>
  <si>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</si>
  <si>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</si>
  <si>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</si>
  <si>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</si>
  <si>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</si>
  <si>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</si>
  <si>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</si>
  <si>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</si>
  <si>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</si>
  <si>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</si>
  <si>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</si>
  <si>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</si>
  <si>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</si>
  <si>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</si>
  <si>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</si>
  <si>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</si>
  <si>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</si>
  <si>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</si>
  <si>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</si>
  <si>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</si>
  <si>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</si>
  <si>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</si>
  <si>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</si>
  <si>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</si>
  <si>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</si>
  <si>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</si>
  <si>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</si>
  <si>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</si>
  <si>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</si>
  <si>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</si>
  <si>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</si>
  <si>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</si>
  <si>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</si>
  <si>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</si>
  <si>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</si>
  <si>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</si>
  <si>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</si>
  <si>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</si>
  <si>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</si>
  <si>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</si>
  <si>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</si>
  <si>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</si>
  <si>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</si>
  <si>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</si>
  <si>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</si>
  <si>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</si>
  <si>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</si>
  <si>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</si>
  <si>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</si>
  <si>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</si>
  <si>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</si>
  <si>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</si>
  <si>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</si>
  <si>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</si>
  <si>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</si>
  <si>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</si>
  <si>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</si>
  <si>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</si>
  <si>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</si>
  <si>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</si>
  <si>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</si>
  <si>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</si>
  <si>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</si>
  <si>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</si>
  <si>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</si>
  <si>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</si>
  <si>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</si>
  <si>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</si>
  <si>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</si>
  <si>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</si>
  <si>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</si>
  <si>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</si>
  <si>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</si>
  <si>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</si>
  <si>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</si>
  <si>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</si>
  <si>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</si>
  <si>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</si>
  <si>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</si>
  <si>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</si>
  <si>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</si>
  <si>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</si>
  <si>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</si>
  <si>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</si>
  <si>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</si>
  <si>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</si>
  <si>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</si>
  <si>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</si>
  <si>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</si>
  <si>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</si>
  <si>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</si>
  <si>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</si>
  <si>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</si>
  <si>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</si>
  <si>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</si>
  <si>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</si>
  <si>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</si>
  <si>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</si>
  <si>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</si>
  <si>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</si>
  <si>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</si>
  <si>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</si>
  <si>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</si>
  <si>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</si>
  <si>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</si>
  <si>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</si>
  <si>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</si>
  <si>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</si>
  <si>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</si>
  <si>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</si>
  <si>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</si>
  <si>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</si>
  <si>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</si>
  <si>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</si>
  <si>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</si>
  <si>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</si>
  <si>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</si>
  <si>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</si>
  <si>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</si>
  <si>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</si>
  <si>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</si>
  <si>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</si>
  <si>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</si>
  <si>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</si>
  <si>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</si>
  <si>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</si>
  <si>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</si>
  <si>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</si>
  <si>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</si>
  <si>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</si>
  <si>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</si>
  <si>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</si>
  <si>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</si>
  <si>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</si>
  <si>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</si>
  <si>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</si>
  <si>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</si>
  <si>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</si>
  <si>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</si>
  <si>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</si>
  <si>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</si>
  <si>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</si>
  <si>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</si>
  <si>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</si>
  <si>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</si>
  <si>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</si>
  <si>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</si>
  <si>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</si>
  <si>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</si>
  <si>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</si>
  <si>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</si>
  <si>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</si>
  <si>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</si>
  <si>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</si>
  <si>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</si>
  <si>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</si>
  <si>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</si>
  <si>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</si>
  <si>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</si>
  <si>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</si>
  <si>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</si>
  <si>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</si>
  <si>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</si>
  <si>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</si>
  <si>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</si>
  <si>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</si>
  <si>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</si>
  <si>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</si>
  <si>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</si>
  <si>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</si>
  <si>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</si>
  <si>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</si>
  <si>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</si>
  <si>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</si>
  <si>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</si>
  <si>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</si>
  <si>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</si>
  <si>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</si>
  <si>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</si>
  <si>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</si>
  <si>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</si>
  <si>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</si>
  <si>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</si>
  <si>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</si>
  <si>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</si>
  <si>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</si>
  <si>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</si>
  <si>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</si>
  <si>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</si>
  <si>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</si>
  <si>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</si>
  <si>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</si>
  <si>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</si>
  <si>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</si>
  <si>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</si>
  <si>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</si>
  <si>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</si>
  <si>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</si>
  <si>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</si>
  <si>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</si>
  <si>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</si>
  <si>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</si>
  <si>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</si>
  <si>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</si>
  <si>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</si>
  <si>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</si>
  <si>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</si>
  <si>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</si>
  <si>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</si>
  <si>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</si>
  <si>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</si>
  <si>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</si>
  <si>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</si>
  <si>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</si>
  <si>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</si>
  <si>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</si>
  <si>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</si>
  <si>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</si>
  <si>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</si>
  <si>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</si>
  <si>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</si>
  <si>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</si>
  <si>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</si>
  <si>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</si>
  <si>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</si>
  <si>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</si>
  <si>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</si>
  <si>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</si>
  <si>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</si>
  <si>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</si>
  <si>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</si>
  <si>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</si>
  <si>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</si>
  <si>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</si>
  <si>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</si>
  <si>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</si>
  <si>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</si>
  <si>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</si>
  <si>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</si>
  <si>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</si>
  <si>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</si>
  <si>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</si>
  <si>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</si>
  <si>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</si>
  <si>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</si>
  <si>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</si>
  <si>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</si>
  <si>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</si>
  <si>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</si>
  <si>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</si>
  <si>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</si>
  <si>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</si>
  <si>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</si>
  <si>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</si>
  <si>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</si>
  <si>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</si>
  <si>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</si>
  <si>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</si>
  <si>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</si>
  <si>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</si>
  <si>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</si>
  <si>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</si>
  <si>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</si>
  <si>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</si>
  <si>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</si>
  <si>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</si>
  <si>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</si>
  <si>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</si>
  <si>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</si>
  <si>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</si>
  <si>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</si>
  <si>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</si>
  <si>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</si>
  <si>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</si>
  <si>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</si>
  <si>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</si>
  <si>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</si>
  <si>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</si>
  <si>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</si>
  <si>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</si>
  <si>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</si>
  <si>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</si>
  <si>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</si>
  <si>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</si>
  <si>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</si>
  <si>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</si>
  <si>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</si>
  <si>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</si>
  <si>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</si>
  <si>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</si>
  <si>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</si>
  <si>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</si>
  <si>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</si>
  <si>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</si>
  <si>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</si>
  <si>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</si>
  <si>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</si>
  <si>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</si>
  <si>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</si>
  <si>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</si>
  <si>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</si>
  <si>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</si>
  <si>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</si>
  <si>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</si>
  <si>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</si>
  <si>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</si>
  <si>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</si>
  <si>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</si>
  <si>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</si>
  <si>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</si>
  <si>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</si>
  <si>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</si>
  <si>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</si>
  <si>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</si>
  <si>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</si>
  <si>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</si>
  <si>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</si>
  <si>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</si>
  <si>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</si>
  <si>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</si>
  <si>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</si>
  <si>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</si>
  <si>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</si>
  <si>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</si>
  <si>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</si>
  <si>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</si>
  <si>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</si>
  <si>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</si>
  <si>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</si>
  <si>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</si>
  <si>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</si>
  <si>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</si>
  <si>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</si>
  <si>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</si>
  <si>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</si>
  <si>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</si>
  <si>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</si>
  <si>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</si>
  <si>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</si>
  <si>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</si>
  <si>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</si>
  <si>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</si>
  <si>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</si>
  <si>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</si>
  <si>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</si>
  <si>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</si>
  <si>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</si>
  <si>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</si>
  <si>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</si>
  <si>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</si>
  <si>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</si>
  <si>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</si>
  <si>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</si>
  <si>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</si>
  <si>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</si>
  <si>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</si>
  <si>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</si>
  <si>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</si>
  <si>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</si>
  <si>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</si>
  <si>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</si>
  <si>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</si>
  <si>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</si>
  <si>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</si>
  <si>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</si>
  <si>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</si>
  <si>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</si>
  <si>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</si>
  <si>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</si>
  <si>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</si>
  <si>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</si>
  <si>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</si>
  <si>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</si>
  <si>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</si>
  <si>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</si>
  <si>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</si>
  <si>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</si>
  <si>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</si>
  <si>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</si>
  <si>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</si>
  <si>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</si>
  <si>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</si>
  <si>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</si>
  <si>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</si>
  <si>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</si>
  <si>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</si>
  <si>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</si>
  <si>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</si>
  <si>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</si>
  <si>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</si>
  <si>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</si>
  <si>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</si>
  <si>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</si>
  <si>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</si>
  <si>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</si>
  <si>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</si>
  <si>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</si>
  <si>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</si>
  <si>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</si>
  <si>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</si>
  <si>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</si>
  <si>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</si>
  <si>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</si>
  <si>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</si>
  <si>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</si>
  <si>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</si>
  <si>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</si>
  <si>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</si>
  <si>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</si>
  <si>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</si>
  <si>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</si>
  <si>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</si>
  <si>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</si>
  <si>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</si>
  <si>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</si>
  <si>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</si>
  <si>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</si>
  <si>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</si>
  <si>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</si>
  <si>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</si>
  <si>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</si>
  <si>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</si>
  <si>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</si>
  <si>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</si>
  <si>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</si>
  <si>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</si>
  <si>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</si>
  <si>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</si>
  <si>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</si>
  <si>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</si>
  <si>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</si>
  <si>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</si>
  <si>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</si>
  <si>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</si>
  <si>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</si>
  <si>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</si>
  <si>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</si>
  <si>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</si>
  <si>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</si>
  <si>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</si>
  <si>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</si>
  <si>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</si>
  <si>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</si>
  <si>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</si>
  <si>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</si>
  <si>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</si>
  <si>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</si>
  <si>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</si>
  <si>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</si>
  <si>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</si>
  <si>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</si>
  <si>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</si>
  <si>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</si>
  <si>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</si>
  <si>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</si>
  <si>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</si>
  <si>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</si>
  <si>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</si>
  <si>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</si>
  <si>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</si>
  <si>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</si>
  <si>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</si>
  <si>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</si>
  <si>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</si>
  <si>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</si>
  <si>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</si>
  <si>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</si>
  <si>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</si>
  <si>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</si>
  <si>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</si>
  <si>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</si>
  <si>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</si>
  <si>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</si>
  <si>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</si>
  <si>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</si>
  <si>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</si>
  <si>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</si>
  <si>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</si>
  <si>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</si>
  <si>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</si>
  <si>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</si>
  <si>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</si>
  <si>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</si>
  <si>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</si>
  <si>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</si>
  <si>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</si>
  <si>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</si>
  <si>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</si>
  <si>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</si>
  <si>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</si>
  <si>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</si>
  <si>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</si>
  <si>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</si>
  <si>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</si>
  <si>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</si>
  <si>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</si>
  <si>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</si>
  <si>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</si>
  <si>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</si>
  <si>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</si>
  <si>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</si>
  <si>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</si>
  <si>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</si>
  <si>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</si>
  <si>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</si>
  <si>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</si>
  <si>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</si>
  <si>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</si>
  <si>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</si>
  <si>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</si>
  <si>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</si>
  <si>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</si>
  <si>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</si>
  <si>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</si>
  <si>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</si>
  <si>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</si>
  <si>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</si>
  <si>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</si>
  <si>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</si>
  <si>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</si>
  <si>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</si>
  <si>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</si>
  <si>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</si>
  <si>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</si>
  <si>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</si>
  <si>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</si>
  <si>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</si>
  <si>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</si>
  <si>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</si>
  <si>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</si>
  <si>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</si>
  <si>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</si>
  <si>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</si>
  <si>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</si>
  <si>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</si>
  <si>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</si>
  <si>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</si>
  <si>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</si>
  <si>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</si>
  <si>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</si>
  <si>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</si>
  <si>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</si>
  <si>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</si>
  <si>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</si>
  <si>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</si>
  <si>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</si>
  <si>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</si>
  <si>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</si>
  <si>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</si>
  <si>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</si>
  <si>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</si>
  <si>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</si>
  <si>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</si>
  <si>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</si>
  <si>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</si>
  <si>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</si>
  <si>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</si>
  <si>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</si>
  <si>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</si>
  <si>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</si>
  <si>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</si>
  <si>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</si>
  <si>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</si>
  <si>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</si>
  <si>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</si>
  <si>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</si>
  <si>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</si>
  <si>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</si>
  <si>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</si>
  <si>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</si>
  <si>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</si>
  <si>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</si>
  <si>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</si>
  <si>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</si>
  <si>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</si>
  <si>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</si>
  <si>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</si>
  <si>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</si>
  <si>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</si>
  <si>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</si>
  <si>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</si>
  <si>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</si>
  <si>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</si>
  <si>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</si>
  <si>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</si>
  <si>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</si>
  <si>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</si>
  <si>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</si>
  <si>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</si>
  <si>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</si>
  <si>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</si>
  <si>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</si>
  <si>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</si>
  <si>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</si>
  <si>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</si>
  <si>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</si>
  <si>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</si>
  <si>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</si>
  <si>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</si>
  <si>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</si>
  <si>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</si>
  <si>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</si>
  <si>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</si>
  <si>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</si>
  <si>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</si>
  <si>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</si>
  <si>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</si>
  <si>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</si>
  <si>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</si>
  <si>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</si>
  <si>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</si>
  <si>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</si>
  <si>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</si>
  <si>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</si>
  <si>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</si>
  <si>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</si>
  <si>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</si>
  <si>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</si>
  <si>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</si>
  <si>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</si>
  <si>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</si>
  <si>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</si>
  <si>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</si>
  <si>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</si>
  <si>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</si>
  <si>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</si>
  <si>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</si>
  <si>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</si>
  <si>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</si>
  <si>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</si>
  <si>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</si>
  <si>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</si>
  <si>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</si>
  <si>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</si>
  <si>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</si>
  <si>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</si>
  <si>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</si>
  <si>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</si>
  <si>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</si>
  <si>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</si>
  <si>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</si>
  <si>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</si>
  <si>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</si>
  <si>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</si>
  <si>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</si>
  <si>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</si>
  <si>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</si>
  <si>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</si>
  <si>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</si>
  <si>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</si>
  <si>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</si>
  <si>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</si>
  <si>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</si>
  <si>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</si>
  <si>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</si>
  <si>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</si>
  <si>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</si>
  <si>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</si>
  <si>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</si>
  <si>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</si>
  <si>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</si>
  <si>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</si>
  <si>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</si>
  <si>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</si>
  <si>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</si>
  <si>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</si>
  <si>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</si>
  <si>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</si>
  <si>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</si>
  <si>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</si>
  <si>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</si>
  <si>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</si>
  <si>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</si>
  <si>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</si>
  <si>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</si>
  <si>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</si>
  <si>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</si>
  <si>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</si>
  <si>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</si>
  <si>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</si>
  <si>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</si>
  <si>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</si>
  <si>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</si>
  <si>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</si>
  <si>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</si>
  <si>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</si>
  <si>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</si>
  <si>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</si>
  <si>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</si>
  <si>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</si>
  <si>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</si>
  <si>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</si>
  <si>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</si>
  <si>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</si>
  <si>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</si>
  <si>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</si>
  <si>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</si>
  <si>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</si>
  <si>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</si>
  <si>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</si>
  <si>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</si>
  <si>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</si>
  <si>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</si>
  <si>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</si>
  <si>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</si>
  <si>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</si>
  <si>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</si>
  <si>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</si>
  <si>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</si>
  <si>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</si>
  <si>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</si>
  <si>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</si>
  <si>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</si>
  <si>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</si>
  <si>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</si>
  <si>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</si>
  <si>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</si>
  <si>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</si>
  <si>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</si>
  <si>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</si>
  <si>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</si>
  <si>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</si>
  <si>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</si>
  <si>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</si>
  <si>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</si>
  <si>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</si>
  <si>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</si>
  <si>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</si>
  <si>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</si>
  <si>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</si>
  <si>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</si>
  <si>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</si>
  <si>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</si>
  <si>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</si>
  <si>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</si>
  <si>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</si>
  <si>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</si>
  <si>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</si>
  <si>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</si>
  <si>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</si>
  <si>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</si>
  <si>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</si>
  <si>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</si>
  <si>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</si>
  <si>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</si>
  <si>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</si>
  <si>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</si>
  <si>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</si>
  <si>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</si>
  <si>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</si>
  <si>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</si>
  <si>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</si>
  <si>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</si>
  <si>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</si>
  <si>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</si>
  <si>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</si>
  <si>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</si>
  <si>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</si>
  <si>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</si>
  <si>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</si>
  <si>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</si>
  <si>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</si>
  <si>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</si>
  <si>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</si>
  <si>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</si>
  <si>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</si>
  <si>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</si>
  <si>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</si>
  <si>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</si>
  <si>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</si>
  <si>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</si>
  <si>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</si>
  <si>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</si>
  <si>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</si>
  <si>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</si>
  <si>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</si>
  <si>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</si>
  <si>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</si>
  <si>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</si>
  <si>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</si>
  <si>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</si>
  <si>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</si>
  <si>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</si>
  <si>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</si>
  <si>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</si>
  <si>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</si>
  <si>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</si>
  <si>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</si>
  <si>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</si>
  <si>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</si>
  <si>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</si>
  <si>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</si>
  <si>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</si>
  <si>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</si>
  <si>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</si>
  <si>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</si>
  <si>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</si>
  <si>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</si>
  <si>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</si>
  <si>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</si>
  <si>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</si>
  <si>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</si>
  <si>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</si>
  <si>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</si>
  <si>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</si>
  <si>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</si>
  <si>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</si>
  <si>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</si>
  <si>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</si>
  <si>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</si>
  <si>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</si>
  <si>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</si>
  <si>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</si>
  <si>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</si>
  <si>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</si>
  <si>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</si>
  <si>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</si>
  <si>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</si>
  <si>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</si>
  <si>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</si>
  <si>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</si>
  <si>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</si>
  <si>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</si>
  <si>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</si>
  <si>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</si>
  <si>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</si>
  <si>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</si>
  <si>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</si>
  <si>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</si>
  <si>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</si>
  <si>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</si>
  <si>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</si>
  <si>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</si>
  <si>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</si>
  <si>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</si>
  <si>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</si>
  <si>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</si>
  <si>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</si>
  <si>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</si>
  <si>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</si>
  <si>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</si>
  <si>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</si>
  <si>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</si>
  <si>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</si>
  <si>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</si>
  <si>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</si>
  <si>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</si>
  <si>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</si>
  <si>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</si>
  <si>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</si>
  <si>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</si>
  <si>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</si>
  <si>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</si>
  <si>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</si>
  <si>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</si>
  <si>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</si>
  <si>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</si>
  <si>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</si>
  <si>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</si>
  <si>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</si>
  <si>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</si>
  <si>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</si>
  <si>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</si>
  <si>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</si>
  <si>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</si>
  <si>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</si>
  <si>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</si>
  <si>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</si>
  <si>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</si>
  <si>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</si>
  <si>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</si>
  <si>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</si>
  <si>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</si>
  <si>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</si>
  <si>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</si>
  <si>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</si>
  <si>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</si>
  <si>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</si>
  <si>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</si>
  <si>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</si>
  <si>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</si>
  <si>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</si>
  <si>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</si>
  <si>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</si>
  <si>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</si>
  <si>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</si>
  <si>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</si>
  <si>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</si>
  <si>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</si>
  <si>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</si>
  <si>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</si>
  <si>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</si>
  <si>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</si>
  <si>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</si>
  <si>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</si>
  <si>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</si>
  <si>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</si>
  <si>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</si>
  <si>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</si>
  <si>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</si>
  <si>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</si>
  <si>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</si>
  <si>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</si>
  <si>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</si>
  <si>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</si>
  <si>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</si>
  <si>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</si>
  <si>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</si>
  <si>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</si>
  <si>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</si>
  <si>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</si>
  <si>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</si>
  <si>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</si>
  <si>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</si>
  <si>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</si>
  <si>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</si>
  <si>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</si>
  <si>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</si>
  <si>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</si>
  <si>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</si>
  <si>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</si>
  <si>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</si>
  <si>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</si>
  <si>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</si>
  <si>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</si>
  <si>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</si>
  <si>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</si>
  <si>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</si>
  <si>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</si>
  <si>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</si>
  <si>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</si>
  <si>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</si>
  <si>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</si>
  <si>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</si>
  <si>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</si>
  <si>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</si>
  <si>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</si>
  <si>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</si>
  <si>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</si>
  <si>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</si>
  <si>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</si>
  <si>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</si>
  <si>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</si>
  <si>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</si>
  <si>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</si>
  <si>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</si>
  <si>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</si>
  <si>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</si>
  <si>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</si>
  <si>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</si>
  <si>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</si>
  <si>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</si>
  <si>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</si>
  <si>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</si>
  <si>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</si>
  <si>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</si>
  <si>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</si>
  <si>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</si>
  <si>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</si>
  <si>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</si>
  <si>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</si>
  <si>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</si>
  <si>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</si>
  <si>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</si>
  <si>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</si>
  <si>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</si>
  <si>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</si>
  <si>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</si>
  <si>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</si>
  <si>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</si>
  <si>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</si>
  <si>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</si>
  <si>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</si>
  <si>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</si>
  <si>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</si>
  <si>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</si>
  <si>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</si>
  <si>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</si>
  <si>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</si>
  <si>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</si>
  <si>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</si>
  <si>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</si>
  <si>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</si>
  <si>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</si>
  <si>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</si>
  <si>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</si>
  <si>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</si>
  <si>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</si>
  <si>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</si>
  <si>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</si>
  <si>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</si>
  <si>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</si>
  <si>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</si>
  <si>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</si>
  <si>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</si>
  <si>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</si>
  <si>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</si>
  <si>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</si>
  <si>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</si>
  <si>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</si>
  <si>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</si>
  <si>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</si>
  <si>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</si>
  <si>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</si>
  <si>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</si>
  <si>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</si>
  <si>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</si>
  <si>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</si>
  <si>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</si>
  <si>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</si>
  <si>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</si>
  <si>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</si>
  <si>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</si>
  <si>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</si>
  <si>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</si>
  <si>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</si>
  <si>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</si>
  <si>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</si>
  <si>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</si>
  <si>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</si>
  <si>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</si>
  <si>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</si>
  <si>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</si>
  <si>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</si>
  <si>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</si>
  <si>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</si>
  <si>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</si>
  <si>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</si>
  <si>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</si>
  <si>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</si>
  <si>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</si>
  <si>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</si>
  <si>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</si>
  <si>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</si>
  <si>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</si>
  <si>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</si>
  <si>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</si>
  <si>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</si>
  <si>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</si>
  <si>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</si>
  <si>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</si>
  <si>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</si>
  <si>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</si>
  <si>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</si>
  <si>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</si>
  <si>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</si>
  <si>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</si>
  <si>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</si>
  <si>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</si>
  <si>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</si>
  <si>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</si>
  <si>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</si>
  <si>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</si>
  <si>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</si>
  <si>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</si>
  <si>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</si>
  <si>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</si>
  <si>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</si>
  <si>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</si>
  <si>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</si>
  <si>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</si>
  <si>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</si>
  <si>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</si>
  <si>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</si>
  <si>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</si>
  <si>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</si>
  <si>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</si>
  <si>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</si>
  <si>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</si>
  <si>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</si>
  <si>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</si>
  <si>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</si>
  <si>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</si>
  <si>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</si>
  <si>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</si>
  <si>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</si>
  <si>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</si>
  <si>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</si>
  <si>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</si>
  <si>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</si>
  <si>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</si>
  <si>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</si>
  <si>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</si>
  <si>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</si>
  <si>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</si>
  <si>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</si>
  <si>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</si>
  <si>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</si>
  <si>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</si>
  <si>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</si>
  <si>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</si>
  <si>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</si>
  <si>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</si>
  <si>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</si>
  <si>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</si>
  <si>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</si>
  <si>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</si>
  <si>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</si>
  <si>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</si>
  <si>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</si>
  <si>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</si>
  <si>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</si>
  <si>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</si>
  <si>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</si>
  <si>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</si>
  <si>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</si>
  <si>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</si>
  <si>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</si>
  <si>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</si>
  <si>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</si>
  <si>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</si>
  <si>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</si>
  <si>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</si>
  <si>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</si>
  <si>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</si>
  <si>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</si>
  <si>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</si>
  <si>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</si>
  <si>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</si>
  <si>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</si>
  <si>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</si>
  <si>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</si>
  <si>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</si>
  <si>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</si>
  <si>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</si>
  <si>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</si>
  <si>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</si>
  <si>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</si>
  <si>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</si>
  <si>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</si>
  <si>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</si>
  <si>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</si>
  <si>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</si>
  <si>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</si>
  <si>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</si>
  <si>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</si>
  <si>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</si>
  <si>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</si>
  <si>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</si>
  <si>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</si>
  <si>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</si>
  <si>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</si>
  <si>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</si>
  <si>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</si>
  <si>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</si>
  <si>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</si>
  <si>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</si>
  <si>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</si>
  <si>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</si>
  <si>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</si>
  <si>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</si>
  <si>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</si>
  <si>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</si>
  <si>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</si>
  <si>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</si>
  <si>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</si>
  <si>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</si>
  <si>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</si>
  <si>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</si>
  <si>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</si>
  <si>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</si>
  <si>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</si>
  <si>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</si>
  <si>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</si>
  <si>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</si>
  <si>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</si>
  <si>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</si>
  <si>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</si>
  <si>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</si>
  <si>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</si>
  <si>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</si>
  <si>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</si>
  <si>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</si>
  <si>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</si>
  <si>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</si>
  <si>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</si>
  <si>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</si>
  <si>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</si>
  <si>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</si>
  <si>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</si>
  <si>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</si>
  <si>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</si>
  <si>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</si>
  <si>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</si>
  <si>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</si>
  <si>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</si>
  <si>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</si>
  <si>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</si>
  <si>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</si>
  <si>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</si>
  <si>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</si>
  <si>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</si>
  <si>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</si>
  <si>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</si>
  <si>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</si>
  <si>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</si>
  <si>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</si>
  <si>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</si>
  <si>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</si>
  <si>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</si>
  <si>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</si>
  <si>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</si>
  <si>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</si>
  <si>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</si>
  <si>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</si>
  <si>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</si>
  <si>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</si>
  <si>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</si>
  <si>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</si>
  <si>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</si>
  <si>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</si>
  <si>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</si>
  <si>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</si>
  <si>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</si>
  <si>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</si>
  <si>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</si>
  <si>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</si>
  <si>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</si>
  <si>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</si>
  <si>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</si>
  <si>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</si>
  <si>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</si>
  <si>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</si>
  <si>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</si>
  <si>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</si>
  <si>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</si>
  <si>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</si>
  <si>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</si>
  <si>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</si>
  <si>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</si>
  <si>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</si>
  <si>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</si>
  <si>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</si>
  <si>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</si>
  <si>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</si>
  <si>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</si>
  <si>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</si>
  <si>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</si>
  <si>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</si>
  <si>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</si>
  <si>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</si>
  <si>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</si>
  <si>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</si>
  <si>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</si>
  <si>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</si>
  <si>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</si>
  <si>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</si>
  <si>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</si>
  <si>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</si>
  <si>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</si>
  <si>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</si>
  <si>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</si>
  <si>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</si>
  <si>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</si>
  <si>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</si>
  <si>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</si>
  <si>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</si>
  <si>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</si>
  <si>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</si>
  <si>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</si>
  <si>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</si>
  <si>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</si>
  <si>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</si>
  <si>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</si>
  <si>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</si>
  <si>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</si>
  <si>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</si>
  <si>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</si>
  <si>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</si>
  <si>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</si>
  <si>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</si>
  <si>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</si>
  <si>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</si>
  <si>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</si>
  <si>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</si>
  <si>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</si>
  <si>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</si>
  <si>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</si>
  <si>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</si>
  <si>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</si>
  <si>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</si>
  <si>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</si>
  <si>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</si>
  <si>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</si>
  <si>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</si>
  <si>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</si>
  <si>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</si>
  <si>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</si>
  <si>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</si>
  <si>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</si>
  <si>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</si>
  <si>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</si>
  <si>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</si>
  <si>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</si>
  <si>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</si>
  <si>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</si>
  <si>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</si>
  <si>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</si>
  <si>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</si>
  <si>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</si>
  <si>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</si>
  <si>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</si>
  <si>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</si>
  <si>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</si>
  <si>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</si>
  <si>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</si>
  <si>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</si>
  <si>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</si>
  <si>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</si>
  <si>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</si>
  <si>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</si>
  <si>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</si>
  <si>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</si>
  <si>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</si>
  <si>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</si>
  <si>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</si>
  <si>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</si>
  <si>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</si>
  <si>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</si>
  <si>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</si>
  <si>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</si>
  <si>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</si>
  <si>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</si>
  <si>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</si>
  <si>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</si>
  <si>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</si>
  <si>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</si>
  <si>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</si>
  <si>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</si>
  <si>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</si>
  <si>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</si>
  <si>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</si>
  <si>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</si>
  <si>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</si>
  <si>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</si>
  <si>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</si>
  <si>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</si>
  <si>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</si>
  <si>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</si>
  <si>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</si>
  <si>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</si>
  <si>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</si>
  <si>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</si>
  <si>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</si>
  <si>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</si>
  <si>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</si>
  <si>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</si>
  <si>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</si>
  <si>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</si>
  <si>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</si>
  <si>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</si>
  <si>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</si>
  <si>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</si>
  <si>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</si>
  <si>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</si>
  <si>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</si>
  <si>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</si>
  <si>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</si>
  <si>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</si>
  <si>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</si>
  <si>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</si>
  <si>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</si>
  <si>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</si>
  <si>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</si>
  <si>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</si>
  <si>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</si>
  <si>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</si>
  <si>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</si>
  <si>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</si>
  <si>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</si>
  <si>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</si>
  <si>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</si>
  <si>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</si>
  <si>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</si>
  <si>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</si>
  <si>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</si>
  <si>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</si>
  <si>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</si>
  <si>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</si>
  <si>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</si>
  <si>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</si>
  <si>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</si>
  <si>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</si>
  <si>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</si>
  <si>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</si>
  <si>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</si>
  <si>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</si>
  <si>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</si>
  <si>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</si>
  <si>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</si>
  <si>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</si>
  <si>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</si>
  <si>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</si>
  <si>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</si>
  <si>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</si>
  <si>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</si>
  <si>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</si>
  <si>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</si>
  <si>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</si>
  <si>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</si>
  <si>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</si>
  <si>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</si>
  <si>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</si>
  <si>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</si>
  <si>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</si>
  <si>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</si>
  <si>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</si>
  <si>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</si>
  <si>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</si>
  <si>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</si>
  <si>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</si>
  <si>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</si>
  <si>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</si>
  <si>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</si>
  <si>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</si>
  <si>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</si>
  <si>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</si>
  <si>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</si>
  <si>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</si>
  <si>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</si>
  <si>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</si>
  <si>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</si>
  <si>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</si>
  <si>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</si>
  <si>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</si>
  <si>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</si>
  <si>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</si>
  <si>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</si>
  <si>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</si>
  <si>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</si>
  <si>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</si>
  <si>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</si>
  <si>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</si>
  <si>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</si>
  <si>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</si>
  <si>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</si>
  <si>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</si>
  <si>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</si>
  <si>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</si>
  <si>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</si>
  <si>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</si>
  <si>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</si>
  <si>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</si>
  <si>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</si>
  <si>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</si>
  <si>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</si>
  <si>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</si>
  <si>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</si>
  <si>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</si>
  <si>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</si>
  <si>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</si>
  <si>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</si>
  <si>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</si>
  <si>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</si>
  <si>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</si>
  <si>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</si>
  <si>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</si>
  <si>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</si>
  <si>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</si>
  <si>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</si>
  <si>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</si>
  <si>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</si>
  <si>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</si>
  <si>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</si>
  <si>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</si>
  <si>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</si>
  <si>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</si>
  <si>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</si>
  <si>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</si>
  <si>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</si>
  <si>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</si>
  <si>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</si>
  <si>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</si>
  <si>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</si>
  <si>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</si>
  <si>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</si>
  <si>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</si>
  <si>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</si>
  <si>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</si>
  <si>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</si>
  <si>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</si>
  <si>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</si>
  <si>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</si>
  <si>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</si>
  <si>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</si>
  <si>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</si>
  <si>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</si>
  <si>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</si>
  <si>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</si>
  <si>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</si>
  <si>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</si>
  <si>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</si>
  <si>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</si>
  <si>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</si>
  <si>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</si>
  <si>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</si>
  <si>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</si>
  <si>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</si>
  <si>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</si>
  <si>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</si>
  <si>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</si>
  <si>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</si>
  <si>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</si>
  <si>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</si>
  <si>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</si>
  <si>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</si>
  <si>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</si>
  <si>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</si>
  <si>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</si>
  <si>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</si>
  <si>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</si>
  <si>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</si>
  <si>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</si>
  <si>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</si>
  <si>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</si>
  <si>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</si>
  <si>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</si>
  <si>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</si>
  <si>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</si>
  <si>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</si>
  <si>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</si>
  <si>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</si>
  <si>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</si>
  <si>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</si>
  <si>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</si>
  <si>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</si>
  <si>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</si>
  <si>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</si>
  <si>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</si>
  <si>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</si>
  <si>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</si>
  <si>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</si>
  <si>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</si>
  <si>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</si>
  <si>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</si>
  <si>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</si>
  <si>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</si>
  <si>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</si>
  <si>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</si>
  <si>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</si>
  <si>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</si>
  <si>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</si>
  <si>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</si>
  <si>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</si>
  <si>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</si>
  <si>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</si>
  <si>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</si>
  <si>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</si>
  <si>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</si>
  <si>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</si>
  <si>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</si>
  <si>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</si>
  <si>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</si>
  <si>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</si>
  <si>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</si>
  <si>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</si>
  <si>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</si>
  <si>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</si>
  <si>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</si>
  <si>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</si>
  <si>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</si>
  <si>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</si>
  <si>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</si>
  <si>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</si>
  <si>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</si>
  <si>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</si>
  <si>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</si>
  <si>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</si>
  <si>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</si>
  <si>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</si>
  <si>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</si>
  <si>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</si>
  <si>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</si>
  <si>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</si>
  <si>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</si>
  <si>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</si>
  <si>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</si>
  <si>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</si>
  <si>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</si>
  <si>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</si>
  <si>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</si>
  <si>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</si>
  <si>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</si>
  <si>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</si>
  <si>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</si>
  <si>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</si>
  <si>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</si>
  <si>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</si>
  <si>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</si>
  <si>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</si>
  <si>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</si>
  <si>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</si>
  <si>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</si>
  <si>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</si>
  <si>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</si>
  <si>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</si>
  <si>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</si>
  <si>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</si>
  <si>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</si>
  <si>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</si>
  <si>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</si>
  <si>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</si>
  <si>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</si>
  <si>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</si>
  <si>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</si>
  <si>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</si>
  <si>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</si>
  <si>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</si>
  <si>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</si>
  <si>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</si>
  <si>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</si>
  <si>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</si>
  <si>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</si>
  <si>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</si>
  <si>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</si>
  <si>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</si>
  <si>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</si>
  <si>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</si>
  <si>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</si>
  <si>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</si>
  <si>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</si>
  <si>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</si>
  <si>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</si>
  <si>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</si>
  <si>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</si>
  <si>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</si>
  <si>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</si>
  <si>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</si>
  <si>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</si>
  <si>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</si>
  <si>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</si>
  <si>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</si>
  <si>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</si>
  <si>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</si>
  <si>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</si>
  <si>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</si>
  <si>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</si>
  <si>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</si>
  <si>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</si>
  <si>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</si>
  <si>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</si>
  <si>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</si>
  <si>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</si>
  <si>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</si>
  <si>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</si>
  <si>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</si>
  <si>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</si>
  <si>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</si>
  <si>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</si>
  <si>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</si>
  <si>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</si>
  <si>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</si>
  <si>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</si>
  <si>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</si>
  <si>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</si>
  <si>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</si>
  <si>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</si>
  <si>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</si>
  <si>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</si>
  <si>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</si>
  <si>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</si>
  <si>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</si>
  <si>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</si>
  <si>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</si>
  <si>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</si>
  <si>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</si>
  <si>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</si>
  <si>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</si>
  <si>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</si>
  <si>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</si>
  <si>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</si>
  <si>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</si>
  <si>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</si>
  <si>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</si>
  <si>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</si>
  <si>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</si>
  <si>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</si>
  <si>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</si>
  <si>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</si>
  <si>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</si>
  <si>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</si>
  <si>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</si>
  <si>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</si>
  <si>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</si>
  <si>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</si>
  <si>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</si>
  <si>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</si>
  <si>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</si>
  <si>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</si>
  <si>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</si>
  <si>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</si>
  <si>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</si>
  <si>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</si>
  <si>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</si>
  <si>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</si>
  <si>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</si>
  <si>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</si>
  <si>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</si>
  <si>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</si>
  <si>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</si>
  <si>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</si>
  <si>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</si>
  <si>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</si>
  <si>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</si>
  <si>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</si>
  <si>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</si>
  <si>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</si>
  <si>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</si>
  <si>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</si>
  <si>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</si>
  <si>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</si>
  <si>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</si>
  <si>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</si>
  <si>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</si>
  <si>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</si>
  <si>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</si>
  <si>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</si>
  <si>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</si>
  <si>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</si>
  <si>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</si>
  <si>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</si>
  <si>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</si>
  <si>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</si>
  <si>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</si>
  <si>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</si>
  <si>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</si>
  <si>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</si>
  <si>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</si>
  <si>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</si>
  <si>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</si>
  <si>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</si>
  <si>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</si>
  <si>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</si>
  <si>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</si>
  <si>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</si>
  <si>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</si>
  <si>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</si>
  <si>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</si>
  <si>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</si>
  <si>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</si>
  <si>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</si>
  <si>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</si>
  <si>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</si>
  <si>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</si>
  <si>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</si>
  <si>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</si>
  <si>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</si>
  <si>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</si>
  <si>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</si>
  <si>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</si>
  <si>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</si>
  <si>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</si>
  <si>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</si>
  <si>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</si>
  <si>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</si>
  <si>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</si>
  <si>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</si>
  <si>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</si>
  <si>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</si>
  <si>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</si>
  <si>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</si>
  <si>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</si>
  <si>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</si>
  <si>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</si>
  <si>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</si>
  <si>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</si>
  <si>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</si>
  <si>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</si>
  <si>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</si>
  <si>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</si>
  <si>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</si>
  <si>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</si>
  <si>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</si>
  <si>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</si>
  <si>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</si>
  <si>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</si>
  <si>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</si>
  <si>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</si>
  <si>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</si>
  <si>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</si>
  <si>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</si>
  <si>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</si>
  <si>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</si>
  <si>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</si>
  <si>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</si>
  <si>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</si>
  <si>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</si>
  <si>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</si>
  <si>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</si>
  <si>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</si>
  <si>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</si>
  <si>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</si>
  <si>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</si>
  <si>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</si>
  <si>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</si>
  <si>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</si>
  <si>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</si>
  <si>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</si>
  <si>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</si>
  <si>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</si>
  <si>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</si>
  <si>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</si>
  <si>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</si>
  <si>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</si>
  <si>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</si>
  <si>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</si>
  <si>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</si>
  <si>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</si>
  <si>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</si>
  <si>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</si>
  <si>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</si>
  <si>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</si>
  <si>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</si>
  <si>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</si>
  <si>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</si>
  <si>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</si>
  <si>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</si>
  <si>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</si>
  <si>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</si>
  <si>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</si>
  <si>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</si>
  <si>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</si>
  <si>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</si>
  <si>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</si>
  <si>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</si>
  <si>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</si>
  <si>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</si>
  <si>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</si>
  <si>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</si>
  <si>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</si>
  <si>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</si>
  <si>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</si>
  <si>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</si>
  <si>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</si>
  <si>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</si>
  <si>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</si>
  <si>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</si>
  <si>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</si>
  <si>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</si>
  <si>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</si>
  <si>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</si>
  <si>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</si>
  <si>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</si>
  <si>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</si>
  <si>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</si>
  <si>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</si>
  <si>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</si>
  <si>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</si>
  <si>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</si>
  <si>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</si>
  <si>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</si>
  <si>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</si>
  <si>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</si>
  <si>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</si>
  <si>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</si>
  <si>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</si>
  <si>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</si>
  <si>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</si>
  <si>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</si>
  <si>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</si>
  <si>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</si>
  <si>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</si>
  <si>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</si>
  <si>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</si>
  <si>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</si>
  <si>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</si>
  <si>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</si>
  <si>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</si>
  <si>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</si>
  <si>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</si>
  <si>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</si>
  <si>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</si>
  <si>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</si>
  <si>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</si>
  <si>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</si>
  <si>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</si>
  <si>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</si>
  <si>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</si>
  <si>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</si>
  <si>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</si>
  <si>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</si>
  <si>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</si>
  <si>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</si>
  <si>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</si>
  <si>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</si>
  <si>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</si>
  <si>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</si>
  <si>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</si>
  <si>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</si>
  <si>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</si>
  <si>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</si>
  <si>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</si>
  <si>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</si>
  <si>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</si>
  <si>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</si>
  <si>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</si>
  <si>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</si>
  <si>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</si>
  <si>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</si>
  <si>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</si>
  <si>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</si>
  <si>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</si>
  <si>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</si>
  <si>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</si>
  <si>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</si>
  <si>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</si>
  <si>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</si>
  <si>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</si>
  <si>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</si>
  <si>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</si>
  <si>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</si>
  <si>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</si>
  <si>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</si>
  <si>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</si>
  <si>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</si>
  <si>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</si>
  <si>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</si>
  <si>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</si>
  <si>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</si>
  <si>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</si>
  <si>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</si>
  <si>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</si>
  <si>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</si>
  <si>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</si>
  <si>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</si>
  <si>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</si>
  <si>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</si>
  <si>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</si>
  <si>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</si>
  <si>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</si>
  <si>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</si>
  <si>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</si>
  <si>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</si>
  <si>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</si>
  <si>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</si>
  <si>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</si>
  <si>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</si>
  <si>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</si>
  <si>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</si>
  <si>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</si>
  <si>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</si>
  <si>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</si>
  <si>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</si>
  <si>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</si>
  <si>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</si>
  <si>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</si>
  <si>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</si>
  <si>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</si>
  <si>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</si>
  <si>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</si>
  <si>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</si>
  <si>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</si>
  <si>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</si>
  <si>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</si>
  <si>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</si>
  <si>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</si>
  <si>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</si>
  <si>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</si>
  <si>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</si>
  <si>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</si>
  <si>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</si>
  <si>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</si>
  <si>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</si>
  <si>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</si>
  <si>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</si>
  <si>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</si>
  <si>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</si>
  <si>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</si>
  <si>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</si>
  <si>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</si>
  <si>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</si>
  <si>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</si>
  <si>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</si>
  <si>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</si>
  <si>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</si>
  <si>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</si>
  <si>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</si>
  <si>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</si>
  <si>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</si>
  <si>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</si>
  <si>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</si>
  <si>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</si>
  <si>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</si>
  <si>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</si>
  <si>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</si>
  <si>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</si>
  <si>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</si>
  <si>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</si>
  <si>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</si>
  <si>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</si>
  <si>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</si>
  <si>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</si>
  <si>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</si>
  <si>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</si>
  <si>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</si>
  <si>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</si>
  <si>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</si>
  <si>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</si>
  <si>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</si>
  <si>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</si>
  <si>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</si>
  <si>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</si>
  <si>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</si>
  <si>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</si>
  <si>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</si>
  <si>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</si>
  <si>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</si>
  <si>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</si>
  <si>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</si>
  <si>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</si>
  <si>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</si>
  <si>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</si>
  <si>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</si>
  <si>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</si>
  <si>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</si>
  <si>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</si>
  <si>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</si>
  <si>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</si>
  <si>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</si>
  <si>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</si>
  <si>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</si>
  <si>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</si>
  <si>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</si>
  <si>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</si>
  <si>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</si>
  <si>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</si>
  <si>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</si>
  <si>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</si>
  <si>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</si>
  <si>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</si>
  <si>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</si>
  <si>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</si>
  <si>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</si>
  <si>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</si>
  <si>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</si>
  <si>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</si>
  <si>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</si>
  <si>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</si>
  <si>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</si>
  <si>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</si>
  <si>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</si>
  <si>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</si>
  <si>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</si>
  <si>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</si>
  <si>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</si>
  <si>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</si>
  <si>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</si>
  <si>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</si>
  <si>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</si>
  <si>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</si>
  <si>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</si>
  <si>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</si>
  <si>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</si>
  <si>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</si>
  <si>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</si>
  <si>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</si>
  <si>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</si>
  <si>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</si>
  <si>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</si>
  <si>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</si>
  <si>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</si>
  <si>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</si>
  <si>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</si>
  <si>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</si>
  <si>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</si>
  <si>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</si>
  <si>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</si>
  <si>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</si>
  <si>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</si>
  <si>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</si>
  <si>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</si>
  <si>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</si>
  <si>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</si>
  <si>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</si>
  <si>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</si>
  <si>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</si>
  <si>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</si>
  <si>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</si>
  <si>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</si>
  <si>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</si>
  <si>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</si>
  <si>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</si>
  <si>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</si>
  <si>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</si>
  <si>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</si>
  <si>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</si>
  <si>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</si>
  <si>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</si>
  <si>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</si>
  <si>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</si>
  <si>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</si>
  <si>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</si>
  <si>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</si>
  <si>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</si>
  <si>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</si>
  <si>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</si>
  <si>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</si>
  <si>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</si>
  <si>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</si>
  <si>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</si>
  <si>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</si>
  <si>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</si>
  <si>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</si>
  <si>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</si>
  <si>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</si>
  <si>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</si>
  <si>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</si>
  <si>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</si>
  <si>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</si>
  <si>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</si>
  <si>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</si>
  <si>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</si>
  <si>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</si>
  <si>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</si>
  <si>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</si>
  <si>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</si>
  <si>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</si>
  <si>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</si>
  <si>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</si>
  <si>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</si>
  <si>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</si>
  <si>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</si>
  <si>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</si>
  <si>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</si>
  <si>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</si>
  <si>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</si>
  <si>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</si>
  <si>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</si>
  <si>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</si>
  <si>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</si>
  <si>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</si>
  <si>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</si>
  <si>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</si>
  <si>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</si>
  <si>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</si>
  <si>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</si>
  <si>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</si>
  <si>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</si>
  <si>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</si>
  <si>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</si>
  <si>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</si>
  <si>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</si>
  <si>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</si>
  <si>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</si>
  <si>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</si>
  <si>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</si>
  <si>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</si>
  <si>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</si>
  <si>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</si>
  <si>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</si>
  <si>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</si>
  <si>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</si>
  <si>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</si>
  <si>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</si>
  <si>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</si>
  <si>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</si>
  <si>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</si>
  <si>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</si>
  <si>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</si>
  <si>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</si>
  <si>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</si>
  <si>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</si>
  <si>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</si>
  <si>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</si>
  <si>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</si>
  <si>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</si>
  <si>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</si>
  <si>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</si>
  <si>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</si>
  <si>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</si>
  <si>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</si>
  <si>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</si>
  <si>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</si>
  <si>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</si>
  <si>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</si>
  <si>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</si>
  <si>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</si>
  <si>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</si>
  <si>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</si>
  <si>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</si>
  <si>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</si>
  <si>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</si>
  <si>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</si>
  <si>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</si>
  <si>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</si>
  <si>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</si>
  <si>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</si>
  <si>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</si>
  <si>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</si>
  <si>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</si>
  <si>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</si>
  <si>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</si>
  <si>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</si>
  <si>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</si>
  <si>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</si>
  <si>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</si>
  <si>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</si>
  <si>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</si>
  <si>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</si>
  <si>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</si>
  <si>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</si>
  <si>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</si>
  <si>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</si>
  <si>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</si>
  <si>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</si>
  <si>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</si>
  <si>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</si>
  <si>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</si>
  <si>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</si>
  <si>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</si>
  <si>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</si>
  <si>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</si>
  <si>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</si>
  <si>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</si>
  <si>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</si>
  <si>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</si>
  <si>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</si>
  <si>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</si>
  <si>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</si>
  <si>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</si>
  <si>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</si>
  <si>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</si>
  <si>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</si>
  <si>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</si>
  <si>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</si>
  <si>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</si>
  <si>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</si>
  <si>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</si>
  <si>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</si>
  <si>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</si>
  <si>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</si>
  <si>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</si>
  <si>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</si>
  <si>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</si>
  <si>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</si>
  <si>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</si>
  <si>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</si>
  <si>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</si>
  <si>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</si>
  <si>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</si>
  <si>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</si>
  <si>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</si>
  <si>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</si>
  <si>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</si>
  <si>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</si>
  <si>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</si>
  <si>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</si>
  <si>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</si>
  <si>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</si>
  <si>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</si>
  <si>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</si>
  <si>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</si>
  <si>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</si>
  <si>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</si>
  <si>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</si>
  <si>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</si>
  <si>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</si>
  <si>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</si>
  <si>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</si>
  <si>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</si>
  <si>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</si>
  <si>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</si>
  <si>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</si>
  <si>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</si>
  <si>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</si>
  <si>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</si>
  <si>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</si>
  <si>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</si>
  <si>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</si>
  <si>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</si>
  <si>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</si>
  <si>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</si>
  <si>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</si>
  <si>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</si>
  <si>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</si>
  <si>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</si>
  <si>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</si>
  <si>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</si>
  <si>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</si>
  <si>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</si>
  <si>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</si>
  <si>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</si>
  <si>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</si>
  <si>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</si>
  <si>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</si>
  <si>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</si>
  <si>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</si>
  <si>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</si>
  <si>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</si>
  <si>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</si>
  <si>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</si>
  <si>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</si>
  <si>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</si>
  <si>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</si>
  <si>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</si>
  <si>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</si>
  <si>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</si>
  <si>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</si>
  <si>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</si>
  <si>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</si>
  <si>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</si>
  <si>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</si>
  <si>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</si>
  <si>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</si>
  <si>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</si>
  <si>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</si>
  <si>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</si>
  <si>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</si>
  <si>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</si>
  <si>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</si>
  <si>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</si>
  <si>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</si>
  <si>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</si>
  <si>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</si>
  <si>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</si>
  <si>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</si>
  <si>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</si>
  <si>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</si>
  <si>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</si>
  <si>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</si>
  <si>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</si>
  <si>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</si>
  <si>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</si>
  <si>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</si>
  <si>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</si>
  <si>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</si>
  <si>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</si>
  <si>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</si>
  <si>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</si>
  <si>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</si>
  <si>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</si>
  <si>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</si>
  <si>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</si>
  <si>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</si>
  <si>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</si>
  <si>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</si>
  <si>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</si>
  <si>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</si>
  <si>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</si>
  <si>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</si>
  <si>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</si>
  <si>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</si>
  <si>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</si>
  <si>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</si>
  <si>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</si>
  <si>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</si>
  <si>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</si>
  <si>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</si>
  <si>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</si>
  <si>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</si>
  <si>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</si>
  <si>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</si>
  <si>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</si>
  <si>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</si>
  <si>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</si>
  <si>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</si>
  <si>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</si>
  <si>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</si>
  <si>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</si>
  <si>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</si>
  <si>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</si>
  <si>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</si>
  <si>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</si>
  <si>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</si>
  <si>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</si>
  <si>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</si>
  <si>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</si>
  <si>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</si>
  <si>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</si>
  <si>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</si>
  <si>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</si>
  <si>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</si>
  <si>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</si>
  <si>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</si>
  <si>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</si>
  <si>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</si>
  <si>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</si>
  <si>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</si>
  <si>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</si>
  <si>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</si>
  <si>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</si>
  <si>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</si>
  <si>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</si>
  <si>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</si>
  <si>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</si>
  <si>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</si>
  <si>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</si>
  <si>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</si>
  <si>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</si>
  <si>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</si>
  <si>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</si>
  <si>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</si>
  <si>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</si>
  <si>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</si>
  <si>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</si>
  <si>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</si>
  <si>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</si>
  <si>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</si>
  <si>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</si>
  <si>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</si>
  <si>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</si>
  <si>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</si>
  <si>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</si>
  <si>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</si>
  <si>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</si>
  <si>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</si>
  <si>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</si>
  <si>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</si>
  <si>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</si>
  <si>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</si>
  <si>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</si>
  <si>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</si>
  <si>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</si>
  <si>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</si>
  <si>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</si>
  <si>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</si>
  <si>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</si>
  <si>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</si>
  <si>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</si>
  <si>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</si>
  <si>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</si>
  <si>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</si>
  <si>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</si>
  <si>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</si>
  <si>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</si>
  <si>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</si>
  <si>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</si>
  <si>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</si>
  <si>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</si>
  <si>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</si>
  <si>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</si>
  <si>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</si>
  <si>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</si>
  <si>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</si>
  <si>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</si>
  <si>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</si>
  <si>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</si>
  <si>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</si>
  <si>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</si>
  <si>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</si>
  <si>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</si>
  <si>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</si>
  <si>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</si>
  <si>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</si>
  <si>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</si>
  <si>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</si>
  <si>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</si>
  <si>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</si>
  <si>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</si>
  <si>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</si>
  <si>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</si>
  <si>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</si>
  <si>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</si>
  <si>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</si>
  <si>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</si>
  <si>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</si>
  <si>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</si>
  <si>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</si>
  <si>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</si>
  <si>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</si>
  <si>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</si>
  <si>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</si>
  <si>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</si>
  <si>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</si>
  <si>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</si>
  <si>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</si>
  <si>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</si>
  <si>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</si>
  <si>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</si>
  <si>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</si>
  <si>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</si>
  <si>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</si>
  <si>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</si>
  <si>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</si>
  <si>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</si>
  <si>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</si>
  <si>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</si>
  <si>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</si>
  <si>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</si>
  <si>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</si>
  <si>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</si>
  <si>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</si>
  <si>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</si>
  <si>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</si>
  <si>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</si>
  <si>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</si>
  <si>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</si>
  <si>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</si>
  <si>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</si>
  <si>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</si>
  <si>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</si>
  <si>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</si>
  <si>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</si>
  <si>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</si>
  <si>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</si>
  <si>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</si>
  <si>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</si>
  <si>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</si>
  <si>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</si>
  <si>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</si>
  <si>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</si>
  <si>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</si>
  <si>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</si>
  <si>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</si>
  <si>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</si>
  <si>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</si>
  <si>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</si>
  <si>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</si>
  <si>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</si>
  <si>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</si>
  <si>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</si>
  <si>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</si>
  <si>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</si>
  <si>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</si>
  <si>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</si>
  <si>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</si>
  <si>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</si>
  <si>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</si>
  <si>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</si>
  <si>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</si>
  <si>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</si>
  <si>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</si>
  <si>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</si>
  <si>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</si>
  <si>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</si>
  <si>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</si>
  <si>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</si>
  <si>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</si>
  <si>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</si>
  <si>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</si>
  <si>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</si>
  <si>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</si>
  <si>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</si>
  <si>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</si>
  <si>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</si>
  <si>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</si>
  <si>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</si>
  <si>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</si>
  <si>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</si>
  <si>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</si>
  <si>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</si>
  <si>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</si>
  <si>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</si>
  <si>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</si>
  <si>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</si>
  <si>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</si>
  <si>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</si>
  <si>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</si>
  <si>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</si>
  <si>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</si>
  <si>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</si>
  <si>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</si>
  <si>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</si>
  <si>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</si>
  <si>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</si>
  <si>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</si>
  <si>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</si>
  <si>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</si>
  <si>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</si>
  <si>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</si>
  <si>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</si>
  <si>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</si>
  <si>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</si>
  <si>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</si>
  <si>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</si>
  <si>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</si>
  <si>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</si>
  <si>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</si>
  <si>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</si>
  <si>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</si>
  <si>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</si>
  <si>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</si>
  <si>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</si>
  <si>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</si>
  <si>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</si>
  <si>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</si>
  <si>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</si>
  <si>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</si>
  <si>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</si>
  <si>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</si>
  <si>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</si>
  <si>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</si>
  <si>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</si>
  <si>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</si>
  <si>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</si>
  <si>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</si>
  <si>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</si>
  <si>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</si>
  <si>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</si>
  <si>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</si>
  <si>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</si>
  <si>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</si>
  <si>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</si>
  <si>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</si>
  <si>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</si>
  <si>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</si>
  <si>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</si>
  <si>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</si>
  <si>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</si>
  <si>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</si>
  <si>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</si>
  <si>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</si>
  <si>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</si>
  <si>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</si>
  <si>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</si>
  <si>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</si>
  <si>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</si>
  <si>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</si>
  <si>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</si>
  <si>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</si>
  <si>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</si>
  <si>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</si>
  <si>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</si>
  <si>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</si>
  <si>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</si>
  <si>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</si>
  <si>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</si>
  <si>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</si>
  <si>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</si>
  <si>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</si>
  <si>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</si>
  <si>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</si>
  <si>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</si>
  <si>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</si>
  <si>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</si>
  <si>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</si>
  <si>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</si>
  <si>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</si>
  <si>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</si>
  <si>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</si>
  <si>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</si>
  <si>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</si>
  <si>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</si>
  <si>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</si>
  <si>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</si>
  <si>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</si>
  <si>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</si>
  <si>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</si>
  <si>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</si>
  <si>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</si>
  <si>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</si>
  <si>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</si>
  <si>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</si>
  <si>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</si>
  <si>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</si>
  <si>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</si>
  <si>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</si>
  <si>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</si>
  <si>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</si>
  <si>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</si>
  <si>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</si>
  <si>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</si>
  <si>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</si>
  <si>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</si>
  <si>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</si>
  <si>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</si>
  <si>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</si>
  <si>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</si>
  <si>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</si>
  <si>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</si>
  <si>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</si>
  <si>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</si>
  <si>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</si>
  <si>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</si>
  <si>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</si>
  <si>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</si>
  <si>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</si>
  <si>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</si>
  <si>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</si>
  <si>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</si>
  <si>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</si>
  <si>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</si>
  <si>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</si>
  <si>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</si>
  <si>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</si>
  <si>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</si>
  <si>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</si>
  <si>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</si>
  <si>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</si>
  <si>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</si>
  <si>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</si>
  <si>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</si>
  <si>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</si>
  <si>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</si>
  <si>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</si>
  <si>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</si>
  <si>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</si>
  <si>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</si>
  <si>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</si>
  <si>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</si>
  <si>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</si>
  <si>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</si>
  <si>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</si>
  <si>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</si>
  <si>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</si>
  <si>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</si>
  <si>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</si>
  <si>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</si>
  <si>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</si>
  <si>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</si>
  <si>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</si>
  <si>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</si>
  <si>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</si>
  <si>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</si>
  <si>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</si>
  <si>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</si>
  <si>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</si>
  <si>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</si>
  <si>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</si>
  <si>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</si>
  <si>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</si>
  <si>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</si>
  <si>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</si>
  <si>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</si>
  <si>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</si>
  <si>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</si>
  <si>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</si>
  <si>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</si>
  <si>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</si>
  <si>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</si>
  <si>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</si>
  <si>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</si>
  <si>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</si>
  <si>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</si>
  <si>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</si>
  <si>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</si>
  <si>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</si>
  <si>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</si>
  <si>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</si>
  <si>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</si>
  <si>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</si>
  <si>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</si>
  <si>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</si>
  <si>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</si>
  <si>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</si>
  <si>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</si>
  <si>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</si>
  <si>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</si>
  <si>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</si>
  <si>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</si>
  <si>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</si>
  <si>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</si>
  <si>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</si>
  <si>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</si>
  <si>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</si>
  <si>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</si>
  <si>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</si>
  <si>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</si>
  <si>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</si>
  <si>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</si>
  <si>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</si>
  <si>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</si>
  <si>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</si>
  <si>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</si>
  <si>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</si>
  <si>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</si>
  <si>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</si>
  <si>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</si>
  <si>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</si>
  <si>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</si>
  <si>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</si>
  <si>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</si>
  <si>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</si>
  <si>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</si>
  <si>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</si>
  <si>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</si>
  <si>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</si>
  <si>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</si>
  <si>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</si>
  <si>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</si>
  <si>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</si>
  <si>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</si>
  <si>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</si>
  <si>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</si>
  <si>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</si>
  <si>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</si>
  <si>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</si>
  <si>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</si>
  <si>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</si>
  <si>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</si>
  <si>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</si>
  <si>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</si>
  <si>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</si>
  <si>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</si>
  <si>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</si>
  <si>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</si>
  <si>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</si>
  <si>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</si>
  <si>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</si>
  <si>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</si>
  <si>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</si>
  <si>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</si>
  <si>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</si>
  <si>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</si>
  <si>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</si>
  <si>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</si>
  <si>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</si>
  <si>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</si>
  <si>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</si>
  <si>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</si>
  <si>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</si>
  <si>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</si>
  <si>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</si>
  <si>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</si>
  <si>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</si>
  <si>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</si>
  <si>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</si>
  <si>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</si>
  <si>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</si>
  <si>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</si>
  <si>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</si>
  <si>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</si>
  <si>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</si>
  <si>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</si>
  <si>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</si>
  <si>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</si>
  <si>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</si>
  <si>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</si>
  <si>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</si>
  <si>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</si>
  <si>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</si>
  <si>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</si>
  <si>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</si>
  <si>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</si>
  <si>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</si>
  <si>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</si>
  <si>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</si>
  <si>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</si>
  <si>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</si>
  <si>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</si>
  <si>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</si>
  <si>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</si>
  <si>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</si>
  <si>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</si>
  <si>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</si>
  <si>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</si>
  <si>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</si>
  <si>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</si>
  <si>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</si>
  <si>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</si>
  <si>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</si>
  <si>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</si>
  <si>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</si>
  <si>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</si>
  <si>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</si>
  <si>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</si>
  <si>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</si>
  <si>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</si>
  <si>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</si>
  <si>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</si>
  <si>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</si>
  <si>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</si>
  <si>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</si>
  <si>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</si>
  <si>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</si>
  <si>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</si>
  <si>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</si>
  <si>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</si>
  <si>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</si>
  <si>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</si>
  <si>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</si>
  <si>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</si>
  <si>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</si>
  <si>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</si>
  <si>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</si>
  <si>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</si>
  <si>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</si>
  <si>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</si>
  <si>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</si>
  <si>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</si>
  <si>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</si>
  <si>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</si>
  <si>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</si>
  <si>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</si>
  <si>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</si>
  <si>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</si>
  <si>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</si>
  <si>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</si>
  <si>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</si>
  <si>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</si>
  <si>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</si>
  <si>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</si>
  <si>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</si>
  <si>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</si>
  <si>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</si>
  <si>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</si>
  <si>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</si>
  <si>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</si>
  <si>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</si>
  <si>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</si>
  <si>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</si>
  <si>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</si>
  <si>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</si>
  <si>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</si>
  <si>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</si>
  <si>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</si>
  <si>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</si>
  <si>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</si>
  <si>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</si>
  <si>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</si>
  <si>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</si>
  <si>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</si>
  <si>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</si>
  <si>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</si>
  <si>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</si>
  <si>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</si>
  <si>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</si>
  <si>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</si>
  <si>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</si>
  <si>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</si>
  <si>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</si>
  <si>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</si>
  <si>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</si>
  <si>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</si>
  <si>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</si>
  <si>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</si>
  <si>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</si>
  <si>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</si>
  <si>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</si>
  <si>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</si>
  <si>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</si>
  <si>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</si>
  <si>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</si>
  <si>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</si>
  <si>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</si>
  <si>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</si>
  <si>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</si>
  <si>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</si>
  <si>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</si>
  <si>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</si>
  <si>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</si>
  <si>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</si>
  <si>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</si>
  <si>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</si>
  <si>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</si>
  <si>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</si>
  <si>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</si>
  <si>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</si>
  <si>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</si>
  <si>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</si>
  <si>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</si>
  <si>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</si>
  <si>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</si>
  <si>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</si>
  <si>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</si>
  <si>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</si>
  <si>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</si>
  <si>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</si>
  <si>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</si>
  <si>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</si>
  <si>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</si>
  <si>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</si>
  <si>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</si>
  <si>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</si>
  <si>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</si>
  <si>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</si>
  <si>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</si>
  <si>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</si>
  <si>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</si>
  <si>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</si>
  <si>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</si>
  <si>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</si>
  <si>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</si>
  <si>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</si>
  <si>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</si>
  <si>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</si>
  <si>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</si>
  <si>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</si>
  <si>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</si>
  <si>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</si>
  <si>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</si>
  <si>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</si>
  <si>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</si>
  <si>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</si>
  <si>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</si>
  <si>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</si>
  <si>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</si>
  <si>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</si>
  <si>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</si>
  <si>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</si>
  <si>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</si>
  <si>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</si>
  <si>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</si>
  <si>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</si>
  <si>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</si>
  <si>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</si>
  <si>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</si>
  <si>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</si>
  <si>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</si>
  <si>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</si>
  <si>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</si>
  <si>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</si>
  <si>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</si>
  <si>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</si>
  <si>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</si>
  <si>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</si>
  <si>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</si>
  <si>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</si>
  <si>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</si>
  <si>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</si>
  <si>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</si>
  <si>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</si>
  <si>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</si>
  <si>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</si>
  <si>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</si>
  <si>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</si>
  <si>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</si>
  <si>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</si>
  <si>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</si>
  <si>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</si>
  <si>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</si>
  <si>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</si>
  <si>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</si>
  <si>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</si>
  <si>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</si>
  <si>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</si>
  <si>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</si>
  <si>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</si>
  <si>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</si>
  <si>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</si>
  <si>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</si>
  <si>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</si>
  <si>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</si>
  <si>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</si>
  <si>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</si>
  <si>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</si>
  <si>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</si>
  <si>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</si>
  <si>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</si>
  <si>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</si>
  <si>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</si>
  <si>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</si>
  <si>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</si>
  <si>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</si>
  <si>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</si>
  <si>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</si>
  <si>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</si>
  <si>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</si>
  <si>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</si>
  <si>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</si>
  <si>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</si>
  <si>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</si>
  <si>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</si>
  <si>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</si>
  <si>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</si>
  <si>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</si>
  <si>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</si>
  <si>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</si>
  <si>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</si>
  <si>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</si>
  <si>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</si>
  <si>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</si>
  <si>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</si>
  <si>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</si>
  <si>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</si>
  <si>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</si>
  <si>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</si>
  <si>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</si>
  <si>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</si>
  <si>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</si>
  <si>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</si>
  <si>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</si>
  <si>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</si>
  <si>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</si>
  <si>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</si>
  <si>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</si>
  <si>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</si>
  <si>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</si>
  <si>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</si>
  <si>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</si>
  <si>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</si>
  <si>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</si>
  <si>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</si>
  <si>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</si>
  <si>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</si>
  <si>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</si>
  <si>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</si>
  <si>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</si>
  <si>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</si>
  <si>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</si>
  <si>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</si>
  <si>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</si>
  <si>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</si>
  <si>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</si>
  <si>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</si>
  <si>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</si>
  <si>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</si>
  <si>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</si>
  <si>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</si>
  <si>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</si>
  <si>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</si>
  <si>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</si>
  <si>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</si>
  <si>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</si>
  <si>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</si>
  <si>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</si>
  <si>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</si>
  <si>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</si>
  <si>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</si>
  <si>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</si>
  <si>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</si>
  <si>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</si>
  <si>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</si>
  <si>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</si>
  <si>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</si>
  <si>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</si>
  <si>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</si>
  <si>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</si>
  <si>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</si>
  <si>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</si>
  <si>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</si>
  <si>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</si>
  <si>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</si>
  <si>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</si>
  <si>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</si>
  <si>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</si>
  <si>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</si>
  <si>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</si>
  <si>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</si>
  <si>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</si>
  <si>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</si>
  <si>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</si>
  <si>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</si>
  <si>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</si>
  <si>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</si>
  <si>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</si>
  <si>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</si>
  <si>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</si>
  <si>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</si>
  <si>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</si>
  <si>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</si>
  <si>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</si>
  <si>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</si>
  <si>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</si>
  <si>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</si>
  <si>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</si>
  <si>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</si>
  <si>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</si>
  <si>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</si>
  <si>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</si>
  <si>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</si>
  <si>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</si>
  <si>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</si>
  <si>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</si>
  <si>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</si>
  <si>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</si>
  <si>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</si>
  <si>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</si>
  <si>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</si>
  <si>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</si>
  <si>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</si>
  <si>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</si>
  <si>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</si>
  <si>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</si>
  <si>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</si>
  <si>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</si>
  <si>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</si>
  <si>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</si>
  <si>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</si>
  <si>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</si>
  <si>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</si>
  <si>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</si>
  <si>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</si>
  <si>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</si>
  <si>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</si>
  <si>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</si>
  <si>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</si>
  <si>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</si>
  <si>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</si>
  <si>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</si>
  <si>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</si>
  <si>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</si>
  <si>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</si>
  <si>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</si>
  <si>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</si>
  <si>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</si>
  <si>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</si>
  <si>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</si>
  <si>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</si>
  <si>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</si>
  <si>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</si>
  <si>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</si>
  <si>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</si>
  <si>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</si>
  <si>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</si>
  <si>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</si>
  <si>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</si>
  <si>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</si>
  <si>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</si>
  <si>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</si>
  <si>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</si>
  <si>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</si>
  <si>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</si>
  <si>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</si>
  <si>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</si>
  <si>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</si>
  <si>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</si>
  <si>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</si>
  <si>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</si>
  <si>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</si>
  <si>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</si>
  <si>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</si>
  <si>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</si>
  <si>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</si>
  <si>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</si>
  <si>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</si>
  <si>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</si>
  <si>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</si>
  <si>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</si>
  <si>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</si>
  <si>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</si>
  <si>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</si>
  <si>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</si>
  <si>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</si>
  <si>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</si>
  <si>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</si>
  <si>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</si>
  <si>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</si>
  <si>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</si>
  <si>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</si>
  <si>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</si>
  <si>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</si>
  <si>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</si>
  <si>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</si>
  <si>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</si>
  <si>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</si>
  <si>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</si>
  <si>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</si>
  <si>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</si>
  <si>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</si>
  <si>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</si>
  <si>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</si>
  <si>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</si>
  <si>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</si>
  <si>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</si>
  <si>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</si>
  <si>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</si>
  <si>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</si>
  <si>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</si>
  <si>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</si>
  <si>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</si>
  <si>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</si>
  <si>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</si>
  <si>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</si>
  <si>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</si>
  <si>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</si>
  <si>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</si>
  <si>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</si>
  <si>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</si>
  <si>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</si>
  <si>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</si>
  <si>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</si>
  <si>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</si>
  <si>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</si>
  <si>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</si>
  <si>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</si>
  <si>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</si>
  <si>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</si>
  <si>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</si>
  <si>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</si>
  <si>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</si>
  <si>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</si>
  <si>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</si>
  <si>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</si>
  <si>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</si>
  <si>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</si>
  <si>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</si>
  <si>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</si>
  <si>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</si>
  <si>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</si>
  <si>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</si>
  <si>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</si>
  <si>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</si>
  <si>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</si>
  <si>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</si>
  <si>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</si>
  <si>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</si>
  <si>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</si>
  <si>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</si>
  <si>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</si>
  <si>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</si>
  <si>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</si>
  <si>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</si>
  <si>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</si>
  <si>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</si>
  <si>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</si>
  <si>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</si>
  <si>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</si>
  <si>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</si>
  <si>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</si>
  <si>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</si>
  <si>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</si>
  <si>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</si>
  <si>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</si>
  <si>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</si>
  <si>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</si>
  <si>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</si>
  <si>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</si>
  <si>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</si>
  <si>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</si>
  <si>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</si>
  <si>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</si>
  <si>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</si>
  <si>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</si>
  <si>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</si>
  <si>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</si>
  <si>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</si>
  <si>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</si>
  <si>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</si>
  <si>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</si>
  <si>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</si>
  <si>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</si>
  <si>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</si>
  <si>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</si>
  <si>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</si>
  <si>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</si>
  <si>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</si>
  <si>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</si>
  <si>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</si>
  <si>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</si>
  <si>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</si>
  <si>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</si>
  <si>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</si>
  <si>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</si>
  <si>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</si>
  <si>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</si>
  <si>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</si>
  <si>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</si>
  <si>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</si>
  <si>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</si>
  <si>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</si>
  <si>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</si>
  <si>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</si>
  <si>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</si>
  <si>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</si>
  <si>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</si>
  <si>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</si>
  <si>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</si>
  <si>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</si>
  <si>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</si>
  <si>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</si>
  <si>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</si>
  <si>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</si>
  <si>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</si>
  <si>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</si>
  <si>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</si>
  <si>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</si>
  <si>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</si>
  <si>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</si>
  <si>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</si>
  <si>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</si>
  <si>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</si>
  <si>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</si>
  <si>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</si>
  <si>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</si>
  <si>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</si>
  <si>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</si>
  <si>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</si>
  <si>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</si>
  <si>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</si>
  <si>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</si>
  <si>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</si>
  <si>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</si>
  <si>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</si>
  <si>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</si>
  <si>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</si>
  <si>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</si>
  <si>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</si>
  <si>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</si>
  <si>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</si>
  <si>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</si>
  <si>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</si>
  <si>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</si>
  <si>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</si>
  <si>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</si>
  <si>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</si>
  <si>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</si>
  <si>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</si>
  <si>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</si>
  <si>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</si>
  <si>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</si>
  <si>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</si>
  <si>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</si>
  <si>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</si>
  <si>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</si>
  <si>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</si>
  <si>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</si>
  <si>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</si>
  <si>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</si>
  <si>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</si>
  <si>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</si>
  <si>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</si>
  <si>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</si>
  <si>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</si>
  <si>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</si>
  <si>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</si>
  <si>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</si>
  <si>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</si>
  <si>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</si>
  <si>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</si>
  <si>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</si>
  <si>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</si>
  <si>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</si>
  <si>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</si>
  <si>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</si>
  <si>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</si>
  <si>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</si>
  <si>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</si>
  <si>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</si>
  <si>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</si>
  <si>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</si>
  <si>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</si>
  <si>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</si>
  <si>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</si>
  <si>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</si>
  <si>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</si>
  <si>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</si>
  <si>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</si>
  <si>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</si>
  <si>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</si>
  <si>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</si>
  <si>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</si>
  <si>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</si>
  <si>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</si>
  <si>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</si>
  <si>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</si>
  <si>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</si>
  <si>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</si>
  <si>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</si>
  <si>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</si>
  <si>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</si>
  <si>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</si>
  <si>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</si>
  <si>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</si>
  <si>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</si>
  <si>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</si>
  <si>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</si>
  <si>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</si>
  <si>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</si>
  <si>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</si>
  <si>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</si>
  <si>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</si>
  <si>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</si>
  <si>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</si>
  <si>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</si>
  <si>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</si>
  <si>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</si>
  <si>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</si>
  <si>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</si>
  <si>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</si>
  <si>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</si>
  <si>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</si>
  <si>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</si>
  <si>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</si>
  <si>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</si>
  <si>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</si>
  <si>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</si>
  <si>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</si>
  <si>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</si>
  <si>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</si>
  <si>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</si>
  <si>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</si>
  <si>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</si>
  <si>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</si>
  <si>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</si>
  <si>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</si>
  <si>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</si>
  <si>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</si>
  <si>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</si>
  <si>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</si>
  <si>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</si>
  <si>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</si>
  <si>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</si>
  <si>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</si>
  <si>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</si>
  <si>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</si>
  <si>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</si>
  <si>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</si>
  <si>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</si>
  <si>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</si>
  <si>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</si>
  <si>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</si>
  <si>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</si>
  <si>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</si>
  <si>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</si>
  <si>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</si>
  <si>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</si>
  <si>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</si>
  <si>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</si>
  <si>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</si>
  <si>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</si>
  <si>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</si>
  <si>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</si>
  <si>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</si>
  <si>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</si>
  <si>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</si>
  <si>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</si>
  <si>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</si>
  <si>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</si>
  <si>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</si>
  <si>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</si>
  <si>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</si>
  <si>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</si>
  <si>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</si>
  <si>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</si>
  <si>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</si>
  <si>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</si>
  <si>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</si>
  <si>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</si>
  <si>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</si>
  <si>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</si>
  <si>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</si>
  <si>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</si>
  <si>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</si>
  <si>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</si>
  <si>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</si>
  <si>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</si>
  <si>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</si>
  <si>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</si>
  <si>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</si>
  <si>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</si>
  <si>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</si>
  <si>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</si>
  <si>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</si>
  <si>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</si>
  <si>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</si>
  <si>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</si>
  <si>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</si>
  <si>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</si>
  <si>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</si>
  <si>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</si>
  <si>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</si>
  <si>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</si>
  <si>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</si>
  <si>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</si>
  <si>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</si>
  <si>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</si>
  <si>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</si>
  <si>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</si>
  <si>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</si>
  <si>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</si>
  <si>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</si>
  <si>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</si>
  <si>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</si>
  <si>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</si>
  <si>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</si>
  <si>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</si>
  <si>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</si>
  <si>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</si>
  <si>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</si>
  <si>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</si>
  <si>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</si>
  <si>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</si>
  <si>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</si>
  <si>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</si>
  <si>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</si>
  <si>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</si>
  <si>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</si>
  <si>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</si>
  <si>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</si>
  <si>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</si>
  <si>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</si>
  <si>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</si>
  <si>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</si>
  <si>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</si>
  <si>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</si>
  <si>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</si>
  <si>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</si>
  <si>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</si>
  <si>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</si>
  <si>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</si>
  <si>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</si>
  <si>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</si>
  <si>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</si>
  <si>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</si>
  <si>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</si>
  <si>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</si>
  <si>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</si>
  <si>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</si>
  <si>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</si>
  <si>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</si>
  <si>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</si>
  <si>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</si>
  <si>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</si>
  <si>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</si>
  <si>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</si>
  <si>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</si>
  <si>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</si>
  <si>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</si>
  <si>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</si>
  <si>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</si>
  <si>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</si>
  <si>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</si>
  <si>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</si>
  <si>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</si>
  <si>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</si>
  <si>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</si>
  <si>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</si>
  <si>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</si>
  <si>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</si>
  <si>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</si>
  <si>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</si>
  <si>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</si>
  <si>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</si>
  <si>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</si>
  <si>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</si>
  <si>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</si>
  <si>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</si>
  <si>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</si>
  <si>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</si>
  <si>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</si>
  <si>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</si>
  <si>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</si>
  <si>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</si>
  <si>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</si>
  <si>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</si>
  <si>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</si>
  <si>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</si>
  <si>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</si>
  <si>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</si>
  <si>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</si>
  <si>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</si>
  <si>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</si>
  <si>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</si>
  <si>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</si>
  <si>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</si>
  <si>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</si>
  <si>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</si>
  <si>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</si>
  <si>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</si>
  <si>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</si>
  <si>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</si>
  <si>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</si>
  <si>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</si>
  <si>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</si>
  <si>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</si>
  <si>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</si>
  <si>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</si>
  <si>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</si>
  <si>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</si>
  <si>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</si>
  <si>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</si>
  <si>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</si>
  <si>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</si>
  <si>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</si>
  <si>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</si>
  <si>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</si>
  <si>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</si>
  <si>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</si>
  <si>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</si>
  <si>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</si>
  <si>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</si>
  <si>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</si>
  <si>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</si>
  <si>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</si>
  <si>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</si>
  <si>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</si>
  <si>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</si>
  <si>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</si>
  <si>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</si>
  <si>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</si>
  <si>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</si>
  <si>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</si>
  <si>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</si>
  <si>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</si>
  <si>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</si>
  <si>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</si>
  <si>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</si>
  <si>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</si>
  <si>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</si>
  <si>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</si>
  <si>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</si>
  <si>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</si>
  <si>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</si>
  <si>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</si>
  <si>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</si>
  <si>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</si>
  <si>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</si>
  <si>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</si>
  <si>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</si>
  <si>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</si>
  <si>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</si>
  <si>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</si>
  <si>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</si>
  <si>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</si>
  <si>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</si>
  <si>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</si>
  <si>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</si>
  <si>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</si>
  <si>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</si>
  <si>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</si>
  <si>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</si>
  <si>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</si>
  <si>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</si>
  <si>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</si>
  <si>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</si>
  <si>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</si>
  <si>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</si>
  <si>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</si>
  <si>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</si>
  <si>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</si>
  <si>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</si>
  <si>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</si>
  <si>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</si>
  <si>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</si>
  <si>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</si>
  <si>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</si>
  <si>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</si>
  <si>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</si>
  <si>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</si>
  <si>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</si>
  <si>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</si>
  <si>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</si>
  <si>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</si>
  <si>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</si>
  <si>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</si>
  <si>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</si>
  <si>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</si>
  <si>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</si>
  <si>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</si>
  <si>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</si>
  <si>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</si>
  <si>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</si>
  <si>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</si>
  <si>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</si>
  <si>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</si>
  <si>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</si>
  <si>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</si>
  <si>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</si>
  <si>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</si>
  <si>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</si>
  <si>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</si>
  <si>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</si>
  <si>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</si>
  <si>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</si>
  <si>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</si>
  <si>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</si>
  <si>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</si>
  <si>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</si>
  <si>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</si>
  <si>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</si>
  <si>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</si>
  <si>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</si>
  <si>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</si>
  <si>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</si>
  <si>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</si>
  <si>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</si>
  <si>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</si>
  <si>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</si>
  <si>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</si>
  <si>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</si>
  <si>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</si>
  <si>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</si>
  <si>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</si>
  <si>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</si>
  <si>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</si>
  <si>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</si>
  <si>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</si>
  <si>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</si>
  <si>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</si>
  <si>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</si>
  <si>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</si>
  <si>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</si>
  <si>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</si>
  <si>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</si>
  <si>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</si>
  <si>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</si>
  <si>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</si>
  <si>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</si>
  <si>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</si>
  <si>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</si>
  <si>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</si>
  <si>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</si>
  <si>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</si>
  <si>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</si>
  <si>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</si>
  <si>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</si>
  <si>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</si>
  <si>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</si>
  <si>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</si>
  <si>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</si>
  <si>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</si>
  <si>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</si>
  <si>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</si>
  <si>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</si>
  <si>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</si>
  <si>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</si>
  <si>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</si>
  <si>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</si>
  <si>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</si>
  <si>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</si>
  <si>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</si>
  <si>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</si>
  <si>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</si>
  <si>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</si>
  <si>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</si>
  <si>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</si>
  <si>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</si>
  <si>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</si>
  <si>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</si>
  <si>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</si>
  <si>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</si>
  <si>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</si>
  <si>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</si>
  <si>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</si>
  <si>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</si>
  <si>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</si>
  <si>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</si>
  <si>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</si>
  <si>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</si>
  <si>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</si>
  <si>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</si>
  <si>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</si>
  <si>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</si>
  <si>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</si>
  <si>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</si>
  <si>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</si>
  <si>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</si>
  <si>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</si>
  <si>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</si>
  <si>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</si>
  <si>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</si>
  <si>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</si>
  <si>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</si>
  <si>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</si>
  <si>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</si>
  <si>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</si>
  <si>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</si>
  <si>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</si>
  <si>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</si>
  <si>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</si>
  <si>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</si>
  <si>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</si>
  <si>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</si>
  <si>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</si>
  <si>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</si>
  <si>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</si>
  <si>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</si>
  <si>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</si>
  <si>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</si>
  <si>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</si>
  <si>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</si>
  <si>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</si>
  <si>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</si>
  <si>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</si>
  <si>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</si>
  <si>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</si>
  <si>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</si>
  <si>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</si>
  <si>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</si>
  <si>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</si>
  <si>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</si>
  <si>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</si>
  <si>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</si>
  <si>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</si>
  <si>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</si>
  <si>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</si>
  <si>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</si>
  <si>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</si>
  <si>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</si>
  <si>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</si>
  <si>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</si>
  <si>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</si>
  <si>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</si>
  <si>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</si>
  <si>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</si>
  <si>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</si>
  <si>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</si>
  <si>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</si>
  <si>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</si>
  <si>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</si>
  <si>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</si>
  <si>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</si>
  <si>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</si>
  <si>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</si>
  <si>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</si>
  <si>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</si>
  <si>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</si>
  <si>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</si>
  <si>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</si>
  <si>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</si>
  <si>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</si>
  <si>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</si>
  <si>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</si>
  <si>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</si>
  <si>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</si>
  <si>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</si>
  <si>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</si>
  <si>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</si>
  <si>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</si>
  <si>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</si>
  <si>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</si>
  <si>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</si>
  <si>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</si>
  <si>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</si>
  <si>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</si>
  <si>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</si>
  <si>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</si>
  <si>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</si>
  <si>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</si>
  <si>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</si>
  <si>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</si>
  <si>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</si>
  <si>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</si>
  <si>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</si>
  <si>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</si>
  <si>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</si>
  <si>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</si>
  <si>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</si>
  <si>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</si>
  <si>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</si>
  <si>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</si>
  <si>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</si>
  <si>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</si>
  <si>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</si>
  <si>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</si>
  <si>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</si>
  <si>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</si>
  <si>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</si>
  <si>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</si>
  <si>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</si>
  <si>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</si>
  <si>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</si>
  <si>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</si>
  <si>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</si>
  <si>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</si>
  <si>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</si>
  <si>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</si>
  <si>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</si>
  <si>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</si>
  <si>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</si>
  <si>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</si>
  <si>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</si>
  <si>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</si>
  <si>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</si>
  <si>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</si>
  <si>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</si>
  <si>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</si>
  <si>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</si>
  <si>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</si>
  <si>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</si>
  <si>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</si>
  <si>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</si>
  <si>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</si>
  <si>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</si>
  <si>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</si>
  <si>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</si>
  <si>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</si>
  <si>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</si>
  <si>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</si>
  <si>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</si>
  <si>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</si>
  <si>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</si>
  <si>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</si>
  <si>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</si>
  <si>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</si>
  <si>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</si>
  <si>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</si>
  <si>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</si>
  <si>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</si>
  <si>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</si>
  <si>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</si>
  <si>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</si>
  <si>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</si>
  <si>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</si>
  <si>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</si>
  <si>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</si>
  <si>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</si>
  <si>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</si>
  <si>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</si>
  <si>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</si>
  <si>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</si>
  <si>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</si>
  <si>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</si>
  <si>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</si>
  <si>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</si>
  <si>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</si>
  <si>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</si>
  <si>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</si>
  <si>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</si>
  <si>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</si>
  <si>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</si>
  <si>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</si>
  <si>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</si>
  <si>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</si>
  <si>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</si>
  <si>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</si>
  <si>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</si>
  <si>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</si>
  <si>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</si>
  <si>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</si>
  <si>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</si>
  <si>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</si>
  <si>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</si>
  <si>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</si>
  <si>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</si>
  <si>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</si>
  <si>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</si>
  <si>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</si>
  <si>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</si>
  <si>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</si>
  <si>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</si>
  <si>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</si>
  <si>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</si>
  <si>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</si>
  <si>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</si>
  <si>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</si>
  <si>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</si>
  <si>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</si>
  <si>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</si>
  <si>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</si>
  <si>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</si>
  <si>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</si>
  <si>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</si>
  <si>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</si>
  <si>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</si>
  <si>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</si>
  <si>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</si>
  <si>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</si>
  <si>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</si>
  <si>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</si>
  <si>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</si>
  <si>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</si>
  <si>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</si>
  <si>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</si>
  <si>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</si>
  <si>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</si>
  <si>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</si>
  <si>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</si>
  <si>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</si>
  <si>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</si>
  <si>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</si>
  <si>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</si>
  <si>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</si>
  <si>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</si>
  <si>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</si>
  <si>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</si>
  <si>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</si>
  <si>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</si>
  <si>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</si>
  <si>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</si>
  <si>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</si>
  <si>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</si>
  <si>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</si>
  <si>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</si>
  <si>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</si>
  <si>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</si>
  <si>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</si>
  <si>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</si>
  <si>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</si>
  <si>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</si>
  <si>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</si>
  <si>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</si>
  <si>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</si>
  <si>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</si>
  <si>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</si>
  <si>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</si>
  <si>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</si>
  <si>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</si>
  <si>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</si>
  <si>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</si>
  <si>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</si>
  <si>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</si>
  <si>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</si>
  <si>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</si>
  <si>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</si>
  <si>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</si>
  <si>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</si>
  <si>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</si>
  <si>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</si>
  <si>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</si>
  <si>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</si>
  <si>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</si>
  <si>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</si>
  <si>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</si>
  <si>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</si>
  <si>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</si>
  <si>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</si>
  <si>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</si>
  <si>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</si>
  <si>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</si>
  <si>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</si>
  <si>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</si>
  <si>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</si>
  <si>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</si>
  <si>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</si>
  <si>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</si>
  <si>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</si>
  <si>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</si>
  <si>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</si>
  <si>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</si>
  <si>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</si>
  <si>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</si>
  <si>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</si>
  <si>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</si>
  <si>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</si>
  <si>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</si>
  <si>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</si>
  <si>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</si>
  <si>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</si>
  <si>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</si>
  <si>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</si>
  <si>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</si>
  <si>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</si>
  <si>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</si>
  <si>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</si>
  <si>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</si>
  <si>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</si>
  <si>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</si>
  <si>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</si>
  <si>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</si>
  <si>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</si>
  <si>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</si>
  <si>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</si>
  <si>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</si>
  <si>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</si>
  <si>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</si>
  <si>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</si>
  <si>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</si>
  <si>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</si>
  <si>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</si>
  <si>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</si>
  <si>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</si>
  <si>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</si>
  <si>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</si>
  <si>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</si>
  <si>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</si>
  <si>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</si>
  <si>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</si>
  <si>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</si>
  <si>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</si>
  <si>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</si>
  <si>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</si>
  <si>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</si>
  <si>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</si>
  <si>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</si>
  <si>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</si>
  <si>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</si>
  <si>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</si>
  <si>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</si>
  <si>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</si>
  <si>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</si>
  <si>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</si>
  <si>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</si>
  <si>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</si>
  <si>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</si>
  <si>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</si>
  <si>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</si>
  <si>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</si>
  <si>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</si>
  <si>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</si>
  <si>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</si>
  <si>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</si>
  <si>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</si>
  <si>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</si>
  <si>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</si>
  <si>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</si>
  <si>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</si>
  <si>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</si>
  <si>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</si>
  <si>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</si>
  <si>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</si>
  <si>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</si>
  <si>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</si>
  <si>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</si>
  <si>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</si>
  <si>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</si>
  <si>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</si>
  <si>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</si>
  <si>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</si>
  <si>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</si>
  <si>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</si>
  <si>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</si>
  <si>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</si>
  <si>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</si>
  <si>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</si>
  <si>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</si>
  <si>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</si>
  <si>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</si>
  <si>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</si>
  <si>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</si>
  <si>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</si>
  <si>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</si>
  <si>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</si>
  <si>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</si>
  <si>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</si>
  <si>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</si>
  <si>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</si>
  <si>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</si>
  <si>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</si>
  <si>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</si>
  <si>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</si>
  <si>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</si>
  <si>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</si>
  <si>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</si>
  <si>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</si>
  <si>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</si>
  <si>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</si>
  <si>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</si>
  <si>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</si>
  <si>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</si>
  <si>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</si>
  <si>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</si>
  <si>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</si>
  <si>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</si>
  <si>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</si>
  <si>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</si>
  <si>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</si>
  <si>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</si>
  <si>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</si>
  <si>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</si>
  <si>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</si>
  <si>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</si>
  <si>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</si>
  <si>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</si>
  <si>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</si>
  <si>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</si>
  <si>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</si>
  <si>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</si>
  <si>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</si>
  <si>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</si>
  <si>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</si>
  <si>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</si>
  <si>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</si>
  <si>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</si>
  <si>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</si>
  <si>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</si>
  <si>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</si>
  <si>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</si>
  <si>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</si>
  <si>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</si>
  <si>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</si>
  <si>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</si>
  <si>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</si>
  <si>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</si>
  <si>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</si>
  <si>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</si>
  <si>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</si>
  <si>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</si>
  <si>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</si>
  <si>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</si>
  <si>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</si>
  <si>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</si>
  <si>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</si>
  <si>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</si>
  <si>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</si>
  <si>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</si>
  <si>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</si>
  <si>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</si>
  <si>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</si>
  <si>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</si>
  <si>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</si>
  <si>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</si>
  <si>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</si>
  <si>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</si>
  <si>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</si>
  <si>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</si>
  <si>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</si>
  <si>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</si>
  <si>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</si>
  <si>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</si>
  <si>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</si>
  <si>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</si>
  <si>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</si>
  <si>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</si>
  <si>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</si>
  <si>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</si>
  <si>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</si>
  <si>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</si>
  <si>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</si>
  <si>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</si>
  <si>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</si>
  <si>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</si>
  <si>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</si>
  <si>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</si>
  <si>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</si>
  <si>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</si>
  <si>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</si>
  <si>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</si>
  <si>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</si>
  <si>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</si>
  <si>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</si>
  <si>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</si>
  <si>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</si>
  <si>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</si>
  <si>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</si>
  <si>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</si>
  <si>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</si>
  <si>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</si>
  <si>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</si>
  <si>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</si>
  <si>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</si>
  <si>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</si>
  <si>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</si>
  <si>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</si>
  <si>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</si>
  <si>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</si>
  <si>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</si>
  <si>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</si>
  <si>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</si>
  <si>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</si>
  <si>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</si>
  <si>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</si>
  <si>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</si>
  <si>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</si>
  <si>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</si>
  <si>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</si>
  <si>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</si>
  <si>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</si>
  <si>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</si>
  <si>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</si>
  <si>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</si>
  <si>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</si>
  <si>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</si>
  <si>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</si>
  <si>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</si>
  <si>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</si>
  <si>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</si>
  <si>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</si>
  <si>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</si>
  <si>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</si>
  <si>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</si>
  <si>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</si>
  <si>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</si>
  <si>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</si>
  <si>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</si>
  <si>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</si>
  <si>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</si>
  <si>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</si>
  <si>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</si>
  <si>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</si>
  <si>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</si>
  <si>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</si>
  <si>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</si>
  <si>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</si>
  <si>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</si>
  <si>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</si>
  <si>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</si>
  <si>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</si>
  <si>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</si>
  <si>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</si>
  <si>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</si>
  <si>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</si>
  <si>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</si>
  <si>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</si>
  <si>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</si>
  <si>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</si>
  <si>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</si>
  <si>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</si>
  <si>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</si>
  <si>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</si>
  <si>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</si>
  <si>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</si>
  <si>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</si>
  <si>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</si>
  <si>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</si>
  <si>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</si>
  <si>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</si>
  <si>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</si>
  <si>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</si>
  <si>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</si>
  <si>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</si>
  <si>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</si>
  <si>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</si>
  <si>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</si>
  <si>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</si>
  <si>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</si>
  <si>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</si>
  <si>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</si>
  <si>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</si>
  <si>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</si>
  <si>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</si>
  <si>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</si>
  <si>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</si>
  <si>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</si>
  <si>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</si>
  <si>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</si>
  <si>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</si>
  <si>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</si>
  <si>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</si>
  <si>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</si>
  <si>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</si>
  <si>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</si>
  <si>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</si>
  <si>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</si>
  <si>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</si>
  <si>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</si>
  <si>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</si>
  <si>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</si>
  <si>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</si>
  <si>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</si>
  <si>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</si>
  <si>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</si>
  <si>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</si>
  <si>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</si>
  <si>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</si>
  <si>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</si>
  <si>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</si>
  <si>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</si>
  <si>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</si>
  <si>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</si>
  <si>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</si>
  <si>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</si>
  <si>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</si>
  <si>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</si>
  <si>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</si>
  <si>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</si>
  <si>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</si>
  <si>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</si>
  <si>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</si>
  <si>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</si>
  <si>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</si>
  <si>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</si>
  <si>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</si>
  <si>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</si>
  <si>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</si>
  <si>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</si>
  <si>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</si>
  <si>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</si>
  <si>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</si>
  <si>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</si>
  <si>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</si>
  <si>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</si>
  <si>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</si>
  <si>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</si>
  <si>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</si>
  <si>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</si>
  <si>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</si>
  <si>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</si>
  <si>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</si>
  <si>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</si>
  <si>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</si>
  <si>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</si>
  <si>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</si>
  <si>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</si>
  <si>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</si>
  <si>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</si>
  <si>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</si>
  <si>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</si>
  <si>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</si>
  <si>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</si>
  <si>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</si>
  <si>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</si>
  <si>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</si>
  <si>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</si>
  <si>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</si>
  <si>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</si>
  <si>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</si>
  <si>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</si>
  <si>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</si>
  <si>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</si>
  <si>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</si>
  <si>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</si>
  <si>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</si>
  <si>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</si>
  <si>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</si>
  <si>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</si>
  <si>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</si>
  <si>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</si>
  <si>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</si>
  <si>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</si>
  <si>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</si>
  <si>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</si>
  <si>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</si>
  <si>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</si>
  <si>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</si>
  <si>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</si>
  <si>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</si>
  <si>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</si>
  <si>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</si>
  <si>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</si>
  <si>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</si>
  <si>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</si>
  <si>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</si>
  <si>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</si>
  <si>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</si>
  <si>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</si>
  <si>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</si>
  <si>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</si>
  <si>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</si>
  <si>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</si>
  <si>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</si>
  <si>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</si>
  <si>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</si>
  <si>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</si>
  <si>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</si>
  <si>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</si>
  <si>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</si>
  <si>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</si>
  <si>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</si>
  <si>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</si>
  <si>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</si>
  <si>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</si>
  <si>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</si>
  <si>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</si>
  <si>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</si>
  <si>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</si>
  <si>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</si>
  <si>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</si>
  <si>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</si>
  <si>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</si>
  <si>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</si>
  <si>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</si>
  <si>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</si>
  <si>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</si>
  <si>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</si>
  <si>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</si>
  <si>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</si>
  <si>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</si>
  <si>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</si>
  <si>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</si>
  <si>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</si>
  <si>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</si>
  <si>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</si>
  <si>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</si>
  <si>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</si>
  <si>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</si>
  <si>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</si>
  <si>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</si>
  <si>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</si>
  <si>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</si>
  <si>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</si>
  <si>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</si>
  <si>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</si>
  <si>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</si>
  <si>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</si>
  <si>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</si>
  <si>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</si>
  <si>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</si>
  <si>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</si>
  <si>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</si>
  <si>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</si>
  <si>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</si>
  <si>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</si>
  <si>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</si>
  <si>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</si>
  <si>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</si>
  <si>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</si>
  <si>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</si>
  <si>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</si>
  <si>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</si>
  <si>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</si>
  <si>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</si>
  <si>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</si>
  <si>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</si>
  <si>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</si>
  <si>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</si>
  <si>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</si>
  <si>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</si>
  <si>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</si>
  <si>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</si>
  <si>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</si>
  <si>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</si>
  <si>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</si>
  <si>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</si>
  <si>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</si>
  <si>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</si>
  <si>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</si>
  <si>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</si>
  <si>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</si>
  <si>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</si>
  <si>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</si>
  <si>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</si>
  <si>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</si>
  <si>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</si>
  <si>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</si>
  <si>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</si>
  <si>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</si>
  <si>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</si>
  <si>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</si>
  <si>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</si>
  <si>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</si>
  <si>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</si>
  <si>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</si>
  <si>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</si>
  <si>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</si>
  <si>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</si>
  <si>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</si>
  <si>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</si>
  <si>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</si>
  <si>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</si>
  <si>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</si>
  <si>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</si>
  <si>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</si>
  <si>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</si>
  <si>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</si>
  <si>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</si>
  <si>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</si>
  <si>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</si>
  <si>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</si>
  <si>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</si>
  <si>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</si>
  <si>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</si>
  <si>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</si>
  <si>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</si>
  <si>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</si>
  <si>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</si>
  <si>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</si>
  <si>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</si>
  <si>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</si>
  <si>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</si>
  <si>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</si>
  <si>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</si>
  <si>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</si>
  <si>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</si>
  <si>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</si>
  <si>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</si>
  <si>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</si>
  <si>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</si>
  <si>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</si>
  <si>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</si>
  <si>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</si>
  <si>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</si>
  <si>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</si>
  <si>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</si>
  <si>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</si>
  <si>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</si>
  <si>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</si>
  <si>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</si>
  <si>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</si>
  <si>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</si>
  <si>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</si>
  <si>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</si>
  <si>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</si>
  <si>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</si>
  <si>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</si>
  <si>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</si>
  <si>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</si>
  <si>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</si>
  <si>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</si>
  <si>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</si>
  <si>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</si>
  <si>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</si>
  <si>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</si>
  <si>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</si>
  <si>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</si>
  <si>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</si>
  <si>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</si>
  <si>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</si>
  <si>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</si>
  <si>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</si>
  <si>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</si>
  <si>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</si>
  <si>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</si>
  <si>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</si>
  <si>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</si>
  <si>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</si>
  <si>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</si>
  <si>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</si>
  <si>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</si>
  <si>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</si>
  <si>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</si>
  <si>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</si>
  <si>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</si>
  <si>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</si>
  <si>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</si>
  <si>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</si>
  <si>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</si>
  <si>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</si>
  <si>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</si>
  <si>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</si>
  <si>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</si>
  <si>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</si>
  <si>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</si>
  <si>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</si>
  <si>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</si>
  <si>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</si>
  <si>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</si>
  <si>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</si>
  <si>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</si>
  <si>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</si>
  <si>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</si>
  <si>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</si>
  <si>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</si>
  <si>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</si>
  <si>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</si>
  <si>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</si>
  <si>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</si>
  <si>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</si>
  <si>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</si>
  <si>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</si>
  <si>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</si>
  <si>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</si>
  <si>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</si>
  <si>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</si>
  <si>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</si>
  <si>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</si>
  <si>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</si>
  <si>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</si>
  <si>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</si>
  <si>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</si>
  <si>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</si>
  <si>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</si>
  <si>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</si>
  <si>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</si>
  <si>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</si>
  <si>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</si>
  <si>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</si>
  <si>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</si>
  <si>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</si>
  <si>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</si>
  <si>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</si>
  <si>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</si>
  <si>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</si>
  <si>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</si>
  <si>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</si>
  <si>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</si>
  <si>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</si>
  <si>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</si>
  <si>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</si>
  <si>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</si>
  <si>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</si>
  <si>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</si>
  <si>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</si>
  <si>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</si>
  <si>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</si>
  <si>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</si>
  <si>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</si>
  <si>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</si>
  <si>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</si>
  <si>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</si>
  <si>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</si>
  <si>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</si>
  <si>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</si>
  <si>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</si>
  <si>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</si>
  <si>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</si>
  <si>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</si>
  <si>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</si>
  <si>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</si>
  <si>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</si>
  <si>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</si>
  <si>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</si>
  <si>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</si>
  <si>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</si>
  <si>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</si>
  <si>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</si>
  <si>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</si>
  <si>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</si>
  <si>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</si>
  <si>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</si>
  <si>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</si>
  <si>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</si>
  <si>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</si>
  <si>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</si>
  <si>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</si>
  <si>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</si>
  <si>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</si>
  <si>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</si>
  <si>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</si>
  <si>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</si>
  <si>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</si>
  <si>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</si>
  <si>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</si>
  <si>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</si>
  <si>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</si>
  <si>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</si>
  <si>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</si>
  <si>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</si>
  <si>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</si>
  <si>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</si>
  <si>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</si>
  <si>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</si>
  <si>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</si>
  <si>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</si>
  <si>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</si>
  <si>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</si>
  <si>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</si>
  <si>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</si>
  <si>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</si>
  <si>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</si>
  <si>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</si>
  <si>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</si>
  <si>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</si>
  <si>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</si>
  <si>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</si>
  <si>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</si>
  <si>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</si>
  <si>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</si>
  <si>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</si>
  <si>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</si>
  <si>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</si>
  <si>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</si>
  <si>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</si>
  <si>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</si>
  <si>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</si>
  <si>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</si>
  <si>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</si>
  <si>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</si>
  <si>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</si>
  <si>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</si>
  <si>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</si>
  <si>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</si>
  <si>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</si>
  <si>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</si>
  <si>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</si>
  <si>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</si>
  <si>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</si>
  <si>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</si>
  <si>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</si>
  <si>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</si>
  <si>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</si>
  <si>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</si>
  <si>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</si>
  <si>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</si>
  <si>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</si>
  <si>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</si>
  <si>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</si>
  <si>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</si>
  <si>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</si>
  <si>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</si>
  <si>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</si>
  <si>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</si>
  <si>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</si>
  <si>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</si>
  <si>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</si>
  <si>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</si>
  <si>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</si>
  <si>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</si>
  <si>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</si>
  <si>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</si>
  <si>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</si>
  <si>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</si>
  <si>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</si>
  <si>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</si>
  <si>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</si>
  <si>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</si>
  <si>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</si>
  <si>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</si>
  <si>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</si>
  <si>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</si>
  <si>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</si>
  <si>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</si>
  <si>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</si>
  <si>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</si>
  <si>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</si>
  <si>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</si>
  <si>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</si>
  <si>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</si>
  <si>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</si>
  <si>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</si>
  <si>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</si>
  <si>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</si>
  <si>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</si>
  <si>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</si>
  <si>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</si>
  <si>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</si>
  <si>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</si>
  <si>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</si>
  <si>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</si>
  <si>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</si>
  <si>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</si>
  <si>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</si>
  <si>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</si>
  <si>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</si>
  <si>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</si>
  <si>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</si>
  <si>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</si>
  <si>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</si>
  <si>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</si>
  <si>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</si>
  <si>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</si>
  <si>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</si>
  <si>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</si>
  <si>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</si>
  <si>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</si>
  <si>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</si>
  <si>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</si>
  <si>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</si>
  <si>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</si>
  <si>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</si>
  <si>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</si>
  <si>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</si>
  <si>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</si>
  <si>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</si>
  <si>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</si>
  <si>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</si>
  <si>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</si>
  <si>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</si>
  <si>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</si>
  <si>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</si>
  <si>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</si>
  <si>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</si>
  <si>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</si>
  <si>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</si>
  <si>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</si>
  <si>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</si>
  <si>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</si>
  <si>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</si>
  <si>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</si>
  <si>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</si>
  <si>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</si>
  <si>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</si>
  <si>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</si>
  <si>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</si>
  <si>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</si>
  <si>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</si>
  <si>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</si>
  <si>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</si>
  <si>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</si>
  <si>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</si>
  <si>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</si>
  <si>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</si>
  <si>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</si>
  <si>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</si>
  <si>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</si>
  <si>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</si>
  <si>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</si>
  <si>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</si>
  <si>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</si>
  <si>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</si>
  <si>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</si>
  <si>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</si>
  <si>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</si>
  <si>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</si>
  <si>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</si>
  <si>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</si>
  <si>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</si>
  <si>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</si>
  <si>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</si>
  <si>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</si>
  <si>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</si>
  <si>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</si>
  <si>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</si>
  <si>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</si>
  <si>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</si>
  <si>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</si>
  <si>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</si>
  <si>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</si>
  <si>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</si>
  <si>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</si>
  <si>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</si>
  <si>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</si>
  <si>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</si>
  <si>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</si>
  <si>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</si>
  <si>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</si>
  <si>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</si>
  <si>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</si>
  <si>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</si>
  <si>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</si>
  <si>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</si>
  <si>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</si>
  <si>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</si>
  <si>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</si>
  <si>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</si>
  <si>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</si>
  <si>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</si>
  <si>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</si>
  <si>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</si>
  <si>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</si>
  <si>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</si>
  <si>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</si>
  <si>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</si>
  <si>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</si>
  <si>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</si>
  <si>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</si>
  <si>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</si>
  <si>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</si>
  <si>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</si>
  <si>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</si>
  <si>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</si>
  <si>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</si>
  <si>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</si>
  <si>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</si>
  <si>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</si>
  <si>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</si>
  <si>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</si>
  <si>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</si>
  <si>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</si>
  <si>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</si>
  <si>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</si>
  <si>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</si>
  <si>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</si>
  <si>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</si>
  <si>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</si>
  <si>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</si>
  <si>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</si>
  <si>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</si>
  <si>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</si>
  <si>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</si>
  <si>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</si>
  <si>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</si>
  <si>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</si>
  <si>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</si>
  <si>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</si>
  <si>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</si>
  <si>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</si>
  <si>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</si>
  <si>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</si>
  <si>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</si>
  <si>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</si>
  <si>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</si>
  <si>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</si>
  <si>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</si>
  <si>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</si>
  <si>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</si>
  <si>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</si>
  <si>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</si>
  <si>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</si>
  <si>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</si>
  <si>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</si>
  <si>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</si>
  <si>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</si>
  <si>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</si>
  <si>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</si>
  <si>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</si>
  <si>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</si>
  <si>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</si>
  <si>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</si>
  <si>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</si>
  <si>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</si>
  <si>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</si>
  <si>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</si>
  <si>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</si>
  <si>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</si>
  <si>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</si>
  <si>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</si>
  <si>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</si>
  <si>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</si>
  <si>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</si>
  <si>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</si>
  <si>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</si>
  <si>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</si>
  <si>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</si>
  <si>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</si>
  <si>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</si>
  <si>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</si>
  <si>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</si>
  <si>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</si>
  <si>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</si>
  <si>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</si>
  <si>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</si>
  <si>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</si>
  <si>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</si>
  <si>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</si>
  <si>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</si>
  <si>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</si>
  <si>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</si>
  <si>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</si>
  <si>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</si>
  <si>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</si>
  <si>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</si>
  <si>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</si>
  <si>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</si>
  <si>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</si>
  <si>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</si>
  <si>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</si>
  <si>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</si>
  <si>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</si>
  <si>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</si>
  <si>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</si>
  <si>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</si>
  <si>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</si>
  <si>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</si>
  <si>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</si>
  <si>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</si>
  <si>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</si>
  <si>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</si>
  <si>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</si>
  <si>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</si>
  <si>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</si>
  <si>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</si>
  <si>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</si>
  <si>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</si>
  <si>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</si>
  <si>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</si>
  <si>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</si>
  <si>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</si>
  <si>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</si>
  <si>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</si>
  <si>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</si>
  <si>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</si>
  <si>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</si>
  <si>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</si>
  <si>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</si>
  <si>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</si>
  <si>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</si>
  <si>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</si>
  <si>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</si>
  <si>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</si>
  <si>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</si>
  <si>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</si>
  <si>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</si>
  <si>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</si>
  <si>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</si>
  <si>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</si>
  <si>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</si>
  <si>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</si>
  <si>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</si>
  <si>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</si>
  <si>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</si>
  <si>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</si>
  <si>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</si>
  <si>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</si>
  <si>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</si>
  <si>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</si>
  <si>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</si>
  <si>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</si>
  <si>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</si>
  <si>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</si>
  <si>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</si>
  <si>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</si>
  <si>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</si>
  <si>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</si>
  <si>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</si>
  <si>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</si>
  <si>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</si>
  <si>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</si>
  <si>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</si>
  <si>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</si>
  <si>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</si>
  <si>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</si>
  <si>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</si>
  <si>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</si>
  <si>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</si>
  <si>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</si>
  <si>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</si>
  <si>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</si>
  <si>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</si>
  <si>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</si>
  <si>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</si>
  <si>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</si>
  <si>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</si>
  <si>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</si>
  <si>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</si>
  <si>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</si>
  <si>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</si>
  <si>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</si>
  <si>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</si>
  <si>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</si>
  <si>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</si>
  <si>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</si>
  <si>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</si>
  <si>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</si>
  <si>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</si>
  <si>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</si>
  <si>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</si>
  <si>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</si>
  <si>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</si>
  <si>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</si>
  <si>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</si>
  <si>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</si>
  <si>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</si>
  <si>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</si>
  <si>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</si>
  <si>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</si>
  <si>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</si>
  <si>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</si>
  <si>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</si>
  <si>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</si>
  <si>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</si>
  <si>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</si>
  <si>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</si>
  <si>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</si>
  <si>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</si>
  <si>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</si>
  <si>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</si>
  <si>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</si>
  <si>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</si>
  <si>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</si>
  <si>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</si>
  <si>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</si>
  <si>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</si>
  <si>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</si>
  <si>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</si>
  <si>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</si>
  <si>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</si>
  <si>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</si>
  <si>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</si>
  <si>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</si>
  <si>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</si>
  <si>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</si>
  <si>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</si>
  <si>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</si>
  <si>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</si>
  <si>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</si>
  <si>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</si>
  <si>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</si>
  <si>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</si>
  <si>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</si>
  <si>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</si>
  <si>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</si>
  <si>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</si>
  <si>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</si>
  <si>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</si>
  <si>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</si>
  <si>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</si>
  <si>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</si>
  <si>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</si>
  <si>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</si>
  <si>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</si>
  <si>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</si>
  <si>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</si>
  <si>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</si>
  <si>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</si>
  <si>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</si>
  <si>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</si>
  <si>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</si>
  <si>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</si>
  <si>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</si>
  <si>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</si>
  <si>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</si>
  <si>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</si>
  <si>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</si>
  <si>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</si>
  <si>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</si>
  <si>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</si>
  <si>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</si>
  <si>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</si>
  <si>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</si>
  <si>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</si>
  <si>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</si>
  <si>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</si>
  <si>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</si>
  <si>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</si>
  <si>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</si>
  <si>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</si>
  <si>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</si>
  <si>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</si>
  <si>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</si>
  <si>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</si>
  <si>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</si>
  <si>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</si>
  <si>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</si>
  <si>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</si>
  <si>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</si>
  <si>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</si>
  <si>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</si>
  <si>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</si>
  <si>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</si>
  <si>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</si>
  <si>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</si>
  <si>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</si>
  <si>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</si>
  <si>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</si>
  <si>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</si>
  <si>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</si>
  <si>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</si>
  <si>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</si>
  <si>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</si>
  <si>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</si>
  <si>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</si>
  <si>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</si>
  <si>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</si>
  <si>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</si>
  <si>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</si>
  <si>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</si>
  <si>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</si>
  <si>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</si>
  <si>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</si>
  <si>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</si>
  <si>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</si>
  <si>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</si>
  <si>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</si>
  <si>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</si>
  <si>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</si>
  <si>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</si>
  <si>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</si>
  <si>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</si>
  <si>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</si>
  <si>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</si>
  <si>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</si>
  <si>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</si>
  <si>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</si>
  <si>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</si>
  <si>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</si>
  <si>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</si>
  <si>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</si>
  <si>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</si>
  <si>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</si>
  <si>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</si>
  <si>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</si>
  <si>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</si>
  <si>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</si>
  <si>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</si>
  <si>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</si>
  <si>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</si>
  <si>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</si>
  <si>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</si>
  <si>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</si>
  <si>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</si>
  <si>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</si>
  <si>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</si>
  <si>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</si>
  <si>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</si>
  <si>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</si>
  <si>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</si>
  <si>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</si>
  <si>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</si>
  <si>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</si>
  <si>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</si>
  <si>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</si>
  <si>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</si>
  <si>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</si>
  <si>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</si>
  <si>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</si>
  <si>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</si>
  <si>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</si>
  <si>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</si>
  <si>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</si>
  <si>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</si>
  <si>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</si>
  <si>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</si>
  <si>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</si>
  <si>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</si>
  <si>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</si>
  <si>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</si>
  <si>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</si>
  <si>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</si>
  <si>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</si>
  <si>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</si>
  <si>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</si>
  <si>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</si>
  <si>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</si>
  <si>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</si>
  <si>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</si>
  <si>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</si>
  <si>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</si>
  <si>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</si>
  <si>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</si>
  <si>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</si>
  <si>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</si>
  <si>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</si>
  <si>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</si>
  <si>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</si>
  <si>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</si>
  <si>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</si>
  <si>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</si>
  <si>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</si>
  <si>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</si>
  <si>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</si>
  <si>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</si>
  <si>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</si>
  <si>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</si>
  <si>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</si>
  <si>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</si>
  <si>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</si>
  <si>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</si>
  <si>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</si>
  <si>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</si>
  <si>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</si>
  <si>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</si>
  <si>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</si>
  <si>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</si>
  <si>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</si>
  <si>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</si>
  <si>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</si>
  <si>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</si>
  <si>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</si>
  <si>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</si>
  <si>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</si>
  <si>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</si>
  <si>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</si>
  <si>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</si>
  <si>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</si>
  <si>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</si>
  <si>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</si>
  <si>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</si>
  <si>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</si>
  <si>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</si>
  <si>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</si>
  <si>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</si>
  <si>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</si>
  <si>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</si>
  <si>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</si>
  <si>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</si>
  <si>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</si>
  <si>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</si>
  <si>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</si>
  <si>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</si>
  <si>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</si>
  <si>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</si>
  <si>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</si>
  <si>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</si>
  <si>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</si>
  <si>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</si>
  <si>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</si>
  <si>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</si>
  <si>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</si>
  <si>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</si>
  <si>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</si>
  <si>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</si>
  <si>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</si>
  <si>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</si>
  <si>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</si>
  <si>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</si>
  <si>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</si>
  <si>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</si>
  <si>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</si>
  <si>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</si>
  <si>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</si>
  <si>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</si>
  <si>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</si>
  <si>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</si>
  <si>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</si>
  <si>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</si>
  <si>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</si>
  <si>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</si>
  <si>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</si>
  <si>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</si>
  <si>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</si>
  <si>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</si>
  <si>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</si>
  <si>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</si>
  <si>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</si>
  <si>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</si>
  <si>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</si>
  <si>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</si>
  <si>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</si>
  <si>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</si>
  <si>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</si>
  <si>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</si>
  <si>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</si>
  <si>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</si>
  <si>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</si>
  <si>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</si>
  <si>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</si>
  <si>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</si>
  <si>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</si>
  <si>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</si>
  <si>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</si>
  <si>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</si>
  <si>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</si>
  <si>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</si>
  <si>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</si>
  <si>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</si>
  <si>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</si>
  <si>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</si>
  <si>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</si>
  <si>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</si>
  <si>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</si>
  <si>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</si>
  <si>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</si>
  <si>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</si>
  <si>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</si>
  <si>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</si>
  <si>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</si>
  <si>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</si>
  <si>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</si>
  <si>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</si>
  <si>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</si>
  <si>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</si>
  <si>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</si>
  <si>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</si>
  <si>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</si>
  <si>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</si>
  <si>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</si>
  <si>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</si>
  <si>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</si>
  <si>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</si>
  <si>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</si>
  <si>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</si>
  <si>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</si>
  <si>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</si>
  <si>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</si>
  <si>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</si>
  <si>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</si>
  <si>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</si>
  <si>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</si>
  <si>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</si>
  <si>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</si>
  <si>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</si>
  <si>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</si>
  <si>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</si>
  <si>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</si>
  <si>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</si>
  <si>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</si>
  <si>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</si>
  <si>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</si>
  <si>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</si>
  <si>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</si>
  <si>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</si>
  <si>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</si>
  <si>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</si>
  <si>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</si>
  <si>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</si>
  <si>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</si>
  <si>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</si>
  <si>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</si>
  <si>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</si>
  <si>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</si>
  <si>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</si>
  <si>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</si>
  <si>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</si>
  <si>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</si>
  <si>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</si>
  <si>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</si>
  <si>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</si>
  <si>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</si>
  <si>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</si>
  <si>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</si>
  <si>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</si>
  <si>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</si>
  <si>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</si>
  <si>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</si>
  <si>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</si>
  <si>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</si>
  <si>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</si>
  <si>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</si>
  <si>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</si>
  <si>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</si>
  <si>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</si>
  <si>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</si>
  <si>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</si>
  <si>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</si>
  <si>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</si>
  <si>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</si>
  <si>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</si>
  <si>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</si>
  <si>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</si>
  <si>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</si>
  <si>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</si>
  <si>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</si>
  <si>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</si>
  <si>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</si>
  <si>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</si>
  <si>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</si>
  <si>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</si>
  <si>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</si>
  <si>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</si>
  <si>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</si>
  <si>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</si>
  <si>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</si>
  <si>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</si>
  <si>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</si>
  <si>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</si>
  <si>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</si>
  <si>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</si>
  <si>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</si>
  <si>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</si>
  <si>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</si>
  <si>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</si>
  <si>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</si>
  <si>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</si>
  <si>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</si>
  <si>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</si>
  <si>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</si>
  <si>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</si>
  <si>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</si>
  <si>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</si>
  <si>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</si>
  <si>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</si>
  <si>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</si>
  <si>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</si>
  <si>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</si>
  <si>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</si>
  <si>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</si>
  <si>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</si>
  <si>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</si>
  <si>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</si>
  <si>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</si>
  <si>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</si>
  <si>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</si>
  <si>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</si>
  <si>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</si>
  <si>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</si>
  <si>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</si>
  <si>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</si>
  <si>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</si>
  <si>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</si>
  <si>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</si>
  <si>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</si>
  <si>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</si>
  <si>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</si>
  <si>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</si>
  <si>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</si>
  <si>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</si>
  <si>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</si>
  <si>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</si>
  <si>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</si>
  <si>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</si>
  <si>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</si>
  <si>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</si>
  <si>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</si>
  <si>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</si>
  <si>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</si>
  <si>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</si>
  <si>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</si>
  <si>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</si>
  <si>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</si>
  <si>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</si>
  <si>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</si>
  <si>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</si>
  <si>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</si>
  <si>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</si>
  <si>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</si>
  <si>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</si>
  <si>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</si>
  <si>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</si>
  <si>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</si>
  <si>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</si>
  <si>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</si>
  <si>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</si>
  <si>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</si>
  <si>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</si>
  <si>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</si>
  <si>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</si>
  <si>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</si>
  <si>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</si>
  <si>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</si>
  <si>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</si>
  <si>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</si>
  <si>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</si>
  <si>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</si>
  <si>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</si>
  <si>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</si>
  <si>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</si>
  <si>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</si>
  <si>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</si>
  <si>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</si>
  <si>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</si>
  <si>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</si>
  <si>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</si>
  <si>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</si>
  <si>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</si>
  <si>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</si>
  <si>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</si>
  <si>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</si>
  <si>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</si>
  <si>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</si>
  <si>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</si>
  <si>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</si>
  <si>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</si>
  <si>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</si>
  <si>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</si>
  <si>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</si>
  <si>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</si>
  <si>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</si>
  <si>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</si>
  <si>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</si>
  <si>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</si>
  <si>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</si>
  <si>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</si>
  <si>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</si>
  <si>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</si>
  <si>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</si>
  <si>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</si>
  <si>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</si>
  <si>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</si>
  <si>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</si>
  <si>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</si>
  <si>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</si>
  <si>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</si>
  <si>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</si>
  <si>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</si>
  <si>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</si>
  <si>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</si>
  <si>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</si>
  <si>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</si>
  <si>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</si>
  <si>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</si>
  <si>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</si>
  <si>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</si>
  <si>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</si>
  <si>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</si>
  <si>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</si>
  <si>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</si>
  <si>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</si>
  <si>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</si>
  <si>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</si>
  <si>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</si>
  <si>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</si>
  <si>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</si>
  <si>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</si>
  <si>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</si>
  <si>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</si>
  <si>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</si>
  <si>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</si>
  <si>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</si>
  <si>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</si>
  <si>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</si>
  <si>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</si>
  <si>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</si>
  <si>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</si>
  <si>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</si>
  <si>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</si>
  <si>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</si>
  <si>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</si>
  <si>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</si>
  <si>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</si>
  <si>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</si>
  <si>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</si>
  <si>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</si>
  <si>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</si>
  <si>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</si>
  <si>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</si>
  <si>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</si>
  <si>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</si>
  <si>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</si>
  <si>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</si>
  <si>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</si>
  <si>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</si>
  <si>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</si>
  <si>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</si>
  <si>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</si>
  <si>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</si>
  <si>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</si>
  <si>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</si>
  <si>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</si>
  <si>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</si>
  <si>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</si>
  <si>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</si>
  <si>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</si>
  <si>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</si>
  <si>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</si>
  <si>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</si>
  <si>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</si>
  <si>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</si>
  <si>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</si>
  <si>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</si>
  <si>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</si>
  <si>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</si>
  <si>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</si>
  <si>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</si>
  <si>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</si>
  <si>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</si>
  <si>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</si>
  <si>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</si>
  <si>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</si>
  <si>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</si>
  <si>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</si>
  <si>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</si>
  <si>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</si>
  <si>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</si>
  <si>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</si>
  <si>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</si>
  <si>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</si>
  <si>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</si>
  <si>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</si>
  <si>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</si>
  <si>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</si>
  <si>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</si>
  <si>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</si>
  <si>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</si>
  <si>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</si>
  <si>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</si>
  <si>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</si>
  <si>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</si>
  <si>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</si>
  <si>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</si>
  <si>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</si>
  <si>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</si>
  <si>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</si>
  <si>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</si>
  <si>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</si>
  <si>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</si>
  <si>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</si>
  <si>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</si>
  <si>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</si>
  <si>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</si>
  <si>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</si>
  <si>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</si>
  <si>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</si>
  <si>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</si>
  <si>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</si>
  <si>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</si>
  <si>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</si>
  <si>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</si>
  <si>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</si>
  <si>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</si>
  <si>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</si>
  <si>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</si>
  <si>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</si>
  <si>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</si>
  <si>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</si>
  <si>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</si>
  <si>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</si>
  <si>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</si>
  <si>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</si>
  <si>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</si>
  <si>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</si>
  <si>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</si>
  <si>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</si>
  <si>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</si>
  <si>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</si>
  <si>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</si>
  <si>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</si>
  <si>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</si>
  <si>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</si>
  <si>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</si>
  <si>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</si>
  <si>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</si>
  <si>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</si>
  <si>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</si>
  <si>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</si>
  <si>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</si>
  <si>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</si>
  <si>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</si>
  <si>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</si>
  <si>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</si>
  <si>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</si>
  <si>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</si>
  <si>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</si>
  <si>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</si>
  <si>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</si>
  <si>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</si>
  <si>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</si>
  <si>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</si>
  <si>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</si>
  <si>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</si>
  <si>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</si>
  <si>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</si>
  <si>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</si>
  <si>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</si>
  <si>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</si>
  <si>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</si>
  <si>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</si>
  <si>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</si>
  <si>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</si>
  <si>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</si>
  <si>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</si>
  <si>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</si>
  <si>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</si>
  <si>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</si>
  <si>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</si>
  <si>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</si>
  <si>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</si>
  <si>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</si>
  <si>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</si>
  <si>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</si>
  <si>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</si>
  <si>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</si>
  <si>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</si>
  <si>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</si>
  <si>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</si>
  <si>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</si>
  <si>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</si>
  <si>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</si>
  <si>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</si>
  <si>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</si>
  <si>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</si>
  <si>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</si>
  <si>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</si>
  <si>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</si>
  <si>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</si>
  <si>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</si>
  <si>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</si>
  <si>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</si>
  <si>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</si>
  <si>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</si>
  <si>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</si>
  <si>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</si>
  <si>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</si>
  <si>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</si>
  <si>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</si>
  <si>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</si>
  <si>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</si>
  <si>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</si>
  <si>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</si>
  <si>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</si>
  <si>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</si>
  <si>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</si>
  <si>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</si>
  <si>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</si>
  <si>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</si>
  <si>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</si>
  <si>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</si>
  <si>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</si>
  <si>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</si>
  <si>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</si>
  <si>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</si>
  <si>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</si>
  <si>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</si>
  <si>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</si>
  <si>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</si>
  <si>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</si>
  <si>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</si>
  <si>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</si>
  <si>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</si>
  <si>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</si>
  <si>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</si>
  <si>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</si>
  <si>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</si>
  <si>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</si>
  <si>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</si>
  <si>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</si>
  <si>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</si>
  <si>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</si>
  <si>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</si>
  <si>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</si>
  <si>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</si>
  <si>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</si>
  <si>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</si>
  <si>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</si>
  <si>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</si>
  <si>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</si>
  <si>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</si>
  <si>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</si>
  <si>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</si>
  <si>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</si>
  <si>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</si>
  <si>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</si>
  <si>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</si>
  <si>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</si>
  <si>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</si>
  <si>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</si>
  <si>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</si>
  <si>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</si>
  <si>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</si>
  <si>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</si>
  <si>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</si>
  <si>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</si>
  <si>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</si>
  <si>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</si>
  <si>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</si>
  <si>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</si>
  <si>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</si>
  <si>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</si>
  <si>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</si>
  <si>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</si>
  <si>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</si>
  <si>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</si>
  <si>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</si>
  <si>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</si>
  <si>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</si>
  <si>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</si>
  <si>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</si>
  <si>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</si>
  <si>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</si>
  <si>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</si>
  <si>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</si>
  <si>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</si>
  <si>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</si>
  <si>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</si>
  <si>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</si>
  <si>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</si>
  <si>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</si>
  <si>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</si>
  <si>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</si>
  <si>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</si>
  <si>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</si>
  <si>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</si>
  <si>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</si>
  <si>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</si>
  <si>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</si>
  <si>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</si>
  <si>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</si>
  <si>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</si>
  <si>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</si>
  <si>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</si>
  <si>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</si>
  <si>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</si>
  <si>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</si>
  <si>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</si>
  <si>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</si>
  <si>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</si>
  <si>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</si>
  <si>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</si>
  <si>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</si>
  <si>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</si>
  <si>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</si>
  <si>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</si>
  <si>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</si>
  <si>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</si>
  <si>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</si>
  <si>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</si>
  <si>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</si>
  <si>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</si>
  <si>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</si>
  <si>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</si>
  <si>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</si>
  <si>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</si>
  <si>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</si>
  <si>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</si>
  <si>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</si>
  <si>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</si>
  <si>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</si>
  <si>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</si>
  <si>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</si>
  <si>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</si>
  <si>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</si>
  <si>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</si>
  <si>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</si>
  <si>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</si>
  <si>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</si>
  <si>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</si>
  <si>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</si>
  <si>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</si>
  <si>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</si>
  <si>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</si>
  <si>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</si>
  <si>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</si>
  <si>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</si>
  <si>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</si>
  <si>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</si>
  <si>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</si>
  <si>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</si>
  <si>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</si>
  <si>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</si>
  <si>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</si>
  <si>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</si>
  <si>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</si>
  <si>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</si>
  <si>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</si>
  <si>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</si>
  <si>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</si>
  <si>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</si>
  <si>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</si>
  <si>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</si>
  <si>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</si>
  <si>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</si>
  <si>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</si>
  <si>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</si>
  <si>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</si>
  <si>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</si>
  <si>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</si>
  <si>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</si>
  <si>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</si>
  <si>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</si>
  <si>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</si>
  <si>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</si>
  <si>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</si>
  <si>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</si>
  <si>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</si>
  <si>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</si>
  <si>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</si>
  <si>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</si>
  <si>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</si>
  <si>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</si>
  <si>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</si>
  <si>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</si>
  <si>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</si>
  <si>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</si>
  <si>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</si>
  <si>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</si>
  <si>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</si>
  <si>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</si>
  <si>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</si>
  <si>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</si>
  <si>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</si>
  <si>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</si>
  <si>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</si>
  <si>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</si>
  <si>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</si>
  <si>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</si>
  <si>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</si>
  <si>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</si>
  <si>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</si>
  <si>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</si>
  <si>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</si>
  <si>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</si>
  <si>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</si>
  <si>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</si>
  <si>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</si>
  <si>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</si>
  <si>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</si>
  <si>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</si>
  <si>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</si>
  <si>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</si>
  <si>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</si>
  <si>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</si>
  <si>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</si>
  <si>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</si>
  <si>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</si>
  <si>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</si>
  <si>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</si>
  <si>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</si>
  <si>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</si>
  <si>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</si>
  <si>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</si>
  <si>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</si>
  <si>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</si>
  <si>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</si>
  <si>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</si>
  <si>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</si>
  <si>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</si>
  <si>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</si>
  <si>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</si>
  <si>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</si>
  <si>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</si>
  <si>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</si>
  <si>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</si>
  <si>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</si>
  <si>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</si>
  <si>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</si>
  <si>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</si>
  <si>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</si>
  <si>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</si>
  <si>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</si>
  <si>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</si>
  <si>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</si>
  <si>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</si>
  <si>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</si>
  <si>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</si>
  <si>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</si>
  <si>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</si>
  <si>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</si>
  <si>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</si>
  <si>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</si>
  <si>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</si>
  <si>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</si>
  <si>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</si>
  <si>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</si>
  <si>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</si>
  <si>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</si>
  <si>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</si>
  <si>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</si>
  <si>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</si>
  <si>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</si>
  <si>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</si>
  <si>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</si>
  <si>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</si>
  <si>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</si>
  <si>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</si>
  <si>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</si>
  <si>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</si>
  <si>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</si>
  <si>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</si>
  <si>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</si>
  <si>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</si>
  <si>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</si>
  <si>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</si>
  <si>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</si>
  <si>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</si>
  <si>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</si>
  <si>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</si>
  <si>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</si>
  <si>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</si>
  <si>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</si>
  <si>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</si>
  <si>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</si>
  <si>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</si>
  <si>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</si>
  <si>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</si>
  <si>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</si>
  <si>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</si>
  <si>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</si>
  <si>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</si>
  <si>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</si>
  <si>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</si>
  <si>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</si>
  <si>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</si>
  <si>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</si>
  <si>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</si>
  <si>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</si>
  <si>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</si>
  <si>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</si>
  <si>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</si>
  <si>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</si>
  <si>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</si>
  <si>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</si>
  <si>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</si>
  <si>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</si>
  <si>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</si>
  <si>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</si>
  <si>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</si>
  <si>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</si>
  <si>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</si>
  <si>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</si>
  <si>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</si>
  <si>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</si>
  <si>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</si>
  <si>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</si>
  <si>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</si>
  <si>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</si>
  <si>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</si>
  <si>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</si>
  <si>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</si>
  <si>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</si>
  <si>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</si>
  <si>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</si>
  <si>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</si>
  <si>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</si>
  <si>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</si>
  <si>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</si>
  <si>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</si>
  <si>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</si>
  <si>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</si>
  <si>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</si>
  <si>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</si>
  <si>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</si>
  <si>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</si>
  <si>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</si>
  <si>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</si>
  <si>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</si>
  <si>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</si>
  <si>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</si>
  <si>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</si>
  <si>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</si>
  <si>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</si>
  <si>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</si>
  <si>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</si>
  <si>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</si>
  <si>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</si>
  <si>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</si>
  <si>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</si>
  <si>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</si>
  <si>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</si>
  <si>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</si>
  <si>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</si>
  <si>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</si>
  <si>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</si>
  <si>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</si>
  <si>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</si>
  <si>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</si>
  <si>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</si>
  <si>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</si>
  <si>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</si>
  <si>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</si>
  <si>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</si>
  <si>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</si>
  <si>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</si>
  <si>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</si>
  <si>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</si>
  <si>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</si>
  <si>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</si>
  <si>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</si>
  <si>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</si>
  <si>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</si>
  <si>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</si>
  <si>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</si>
  <si>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</si>
  <si>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</si>
  <si>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</si>
  <si>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</si>
  <si>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</si>
  <si>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</si>
  <si>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</si>
  <si>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</si>
  <si>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</si>
  <si>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</si>
  <si>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</si>
  <si>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</si>
  <si>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</si>
  <si>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</si>
  <si>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</si>
  <si>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</si>
  <si>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</si>
  <si>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</si>
  <si>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</si>
  <si>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</si>
  <si>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</si>
  <si>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</si>
  <si>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</si>
  <si>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</si>
  <si>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</si>
  <si>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</si>
  <si>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</si>
  <si>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</si>
  <si>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</si>
  <si>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</si>
  <si>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</si>
  <si>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</si>
  <si>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</si>
  <si>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</si>
  <si>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</si>
  <si>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</si>
  <si>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</si>
  <si>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</si>
  <si>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</si>
  <si>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</si>
  <si>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</si>
  <si>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</si>
  <si>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</si>
  <si>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</si>
  <si>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</si>
  <si>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</si>
  <si>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</si>
  <si>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</si>
  <si>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</si>
  <si>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</si>
  <si>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</si>
  <si>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</si>
  <si>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</si>
  <si>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</si>
  <si>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</si>
  <si>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</si>
  <si>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</si>
  <si>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</si>
  <si>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</si>
  <si>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</si>
  <si>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</si>
  <si>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</si>
  <si>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</si>
  <si>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</si>
  <si>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</si>
  <si>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</si>
  <si>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</si>
  <si>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</si>
  <si>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</si>
  <si>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</si>
  <si>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</si>
  <si>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</si>
  <si>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</si>
  <si>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</si>
  <si>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</si>
  <si>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</si>
  <si>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</si>
  <si>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</si>
  <si>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</si>
  <si>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</si>
  <si>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</si>
  <si>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</si>
  <si>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</si>
  <si>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</si>
  <si>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</si>
  <si>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</si>
  <si>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</si>
  <si>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</si>
  <si>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</si>
  <si>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</si>
  <si>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</si>
  <si>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</si>
  <si>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</si>
  <si>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</si>
  <si>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</si>
  <si>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</si>
  <si>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</si>
  <si>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</si>
  <si>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</si>
  <si>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</si>
  <si>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</si>
  <si>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</si>
  <si>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</si>
  <si>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</si>
  <si>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</si>
  <si>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</si>
  <si>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</si>
  <si>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</si>
  <si>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</si>
  <si>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</si>
  <si>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</si>
  <si>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</si>
  <si>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</si>
  <si>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</si>
  <si>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</si>
  <si>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</si>
  <si>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</si>
  <si>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</si>
  <si>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</si>
  <si>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</si>
  <si>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</si>
  <si>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</si>
  <si>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</si>
  <si>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</si>
  <si>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</si>
  <si>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</si>
  <si>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</si>
  <si>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</si>
  <si>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</si>
  <si>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</si>
  <si>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</si>
  <si>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</si>
  <si>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</si>
  <si>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</si>
  <si>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</si>
  <si>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</si>
  <si>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</si>
  <si>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</si>
  <si>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</si>
  <si>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</si>
  <si>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</si>
  <si>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</si>
  <si>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</si>
  <si>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</si>
  <si>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</si>
  <si>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</si>
  <si>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</si>
  <si>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</si>
  <si>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</si>
  <si>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</si>
  <si>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</si>
  <si>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</si>
  <si>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</si>
  <si>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</si>
  <si>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</si>
  <si>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</si>
  <si>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</si>
  <si>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</si>
  <si>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</si>
  <si>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</si>
  <si>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</si>
  <si>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</si>
  <si>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</si>
  <si>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</si>
  <si>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</si>
  <si>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</si>
  <si>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</si>
  <si>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</si>
  <si>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</si>
  <si>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</si>
  <si>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</si>
  <si>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</si>
  <si>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</si>
  <si>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</si>
  <si>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</si>
  <si>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</si>
  <si>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</si>
  <si>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</si>
  <si>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</si>
  <si>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</si>
  <si>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</si>
  <si>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</si>
  <si>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</si>
  <si>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</si>
  <si>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</si>
  <si>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</si>
  <si>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</si>
  <si>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</si>
  <si>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</si>
  <si>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</si>
  <si>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</si>
  <si>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</si>
  <si>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</si>
  <si>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</si>
  <si>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</si>
  <si>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</si>
  <si>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</si>
  <si>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</si>
  <si>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</si>
  <si>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</si>
  <si>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</si>
  <si>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</si>
  <si>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</si>
  <si>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</si>
  <si>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</si>
  <si>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</si>
  <si>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</si>
  <si>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</si>
  <si>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</si>
  <si>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</si>
  <si>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</si>
  <si>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</si>
  <si>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</si>
  <si>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</si>
  <si>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</si>
  <si>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</si>
  <si>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</si>
  <si>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</si>
  <si>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</si>
  <si>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</si>
  <si>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</si>
  <si>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</si>
  <si>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</si>
  <si>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</si>
  <si>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</si>
  <si>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</si>
  <si>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</si>
  <si>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</si>
  <si>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</si>
  <si>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</si>
  <si>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</si>
  <si>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</si>
  <si>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</si>
  <si>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</si>
  <si>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</si>
  <si>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</si>
  <si>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</si>
  <si>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</si>
  <si>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</si>
  <si>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</si>
  <si>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</si>
  <si>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</si>
  <si>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</si>
  <si>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</si>
  <si>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</si>
  <si>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</si>
  <si>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</si>
  <si>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</si>
  <si>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</si>
  <si>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</si>
  <si>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</si>
  <si>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</si>
  <si>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</si>
  <si>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</si>
  <si>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</si>
  <si>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</si>
  <si>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</si>
  <si>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</si>
  <si>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</si>
  <si>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</si>
  <si>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</si>
  <si>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</si>
  <si>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</si>
  <si>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</si>
  <si>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</si>
  <si>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</si>
  <si>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</si>
  <si>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</si>
  <si>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</si>
  <si>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</si>
  <si>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</si>
  <si>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</si>
  <si>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</si>
  <si>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</si>
  <si>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</si>
  <si>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</si>
  <si>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</si>
  <si>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</si>
  <si>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</si>
  <si>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</si>
  <si>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</si>
  <si>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</si>
  <si>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</si>
  <si>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</si>
  <si>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</si>
  <si>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</si>
  <si>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</si>
  <si>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</si>
  <si>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</si>
  <si>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</si>
  <si>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</si>
  <si>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</si>
  <si>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</si>
  <si>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</si>
  <si>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</si>
  <si>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</si>
  <si>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</si>
  <si>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</si>
  <si>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</si>
  <si>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</si>
  <si>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</si>
  <si>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</si>
  <si>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</si>
  <si>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</si>
  <si>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</si>
  <si>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</si>
  <si>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</si>
  <si>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</si>
  <si>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</si>
  <si>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</si>
  <si>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</si>
  <si>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</si>
  <si>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</si>
  <si>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</si>
  <si>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</si>
  <si>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</si>
  <si>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</si>
  <si>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</si>
  <si>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</si>
  <si>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</si>
  <si>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</si>
  <si>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</si>
  <si>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</si>
  <si>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</si>
  <si>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</si>
  <si>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</si>
  <si>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</si>
  <si>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</si>
  <si>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</si>
  <si>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</si>
  <si>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</si>
  <si>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</si>
  <si>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</si>
  <si>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</si>
  <si>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</si>
  <si>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</si>
  <si>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</si>
  <si>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</si>
  <si>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</si>
  <si>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</si>
  <si>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</si>
  <si>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</si>
  <si>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</si>
  <si>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</si>
  <si>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</si>
  <si>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</si>
  <si>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</si>
  <si>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</si>
  <si>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</si>
  <si>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</si>
  <si>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</si>
  <si>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</si>
  <si>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</si>
  <si>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</si>
  <si>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</si>
  <si>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</si>
  <si>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</si>
  <si>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</si>
  <si>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</si>
  <si>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</si>
  <si>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</si>
  <si>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</si>
  <si>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</si>
  <si>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</si>
  <si>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</si>
  <si>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</si>
  <si>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</si>
  <si>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</si>
  <si>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</si>
  <si>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</si>
  <si>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</si>
  <si>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</si>
  <si>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</si>
  <si>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</si>
  <si>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</si>
  <si>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</si>
  <si>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</si>
  <si>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</si>
  <si>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</si>
  <si>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</si>
  <si>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</si>
  <si>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</si>
  <si>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</si>
  <si>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</si>
  <si>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</si>
  <si>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</si>
  <si>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</si>
  <si>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</si>
  <si>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</si>
  <si>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</si>
  <si>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</si>
  <si>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</si>
  <si>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</si>
  <si>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</si>
  <si>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</si>
  <si>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</si>
  <si>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</si>
  <si>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</si>
  <si>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</si>
  <si>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</si>
  <si>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</si>
  <si>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</si>
  <si>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</si>
  <si>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</si>
  <si>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</si>
  <si>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</si>
  <si>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</si>
  <si>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</si>
  <si>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</si>
  <si>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</si>
  <si>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</si>
  <si>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</si>
  <si>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</si>
  <si>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</si>
  <si>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</si>
  <si>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</si>
  <si>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</si>
  <si>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</si>
  <si>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</si>
  <si>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</si>
  <si>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</si>
  <si>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</si>
  <si>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</si>
  <si>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</si>
  <si>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</si>
  <si>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</si>
  <si>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</si>
  <si>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</si>
  <si>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</si>
  <si>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</si>
  <si>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</si>
  <si>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</si>
  <si>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</si>
  <si>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</si>
  <si>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</si>
  <si>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</si>
  <si>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</si>
  <si>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</si>
  <si>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</si>
  <si>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</si>
  <si>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</si>
  <si>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</si>
  <si>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</si>
  <si>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</si>
  <si>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</si>
  <si>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</si>
  <si>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</si>
  <si>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</si>
  <si>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</si>
  <si>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</si>
  <si>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</si>
  <si>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</si>
  <si>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</si>
  <si>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</si>
  <si>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</si>
  <si>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</si>
  <si>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</si>
  <si>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</si>
  <si>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</si>
  <si>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</si>
  <si>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</si>
  <si>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</si>
  <si>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</si>
  <si>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</si>
  <si>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</si>
  <si>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</si>
  <si>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</si>
  <si>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</si>
  <si>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</si>
  <si>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</si>
  <si>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</si>
  <si>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</si>
  <si>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</si>
  <si>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</si>
  <si>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</si>
  <si>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</si>
  <si>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</si>
  <si>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</si>
  <si>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</si>
  <si>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</si>
  <si>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</si>
  <si>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</si>
  <si>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</si>
  <si>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</si>
  <si>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</si>
  <si>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</si>
  <si>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</si>
  <si>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</si>
  <si>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</si>
  <si>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</si>
  <si>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</si>
  <si>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</si>
  <si>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</si>
  <si>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</si>
  <si>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</si>
  <si>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</si>
  <si>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</si>
  <si>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</si>
  <si>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</si>
  <si>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</si>
  <si>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</si>
  <si>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</si>
  <si>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</si>
  <si>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</si>
  <si>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</si>
  <si>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</si>
  <si>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</si>
  <si>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</si>
  <si>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</si>
  <si>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</si>
  <si>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</si>
  <si>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</si>
  <si>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</si>
  <si>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</si>
  <si>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</si>
  <si>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</si>
  <si>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</si>
  <si>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</si>
  <si>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</si>
  <si>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</si>
  <si>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</si>
  <si>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</si>
  <si>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</si>
  <si>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</si>
  <si>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</si>
  <si>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</si>
  <si>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</si>
  <si>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</si>
  <si>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</si>
  <si>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</si>
  <si>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</si>
  <si>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</si>
  <si>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</si>
  <si>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</si>
  <si>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</si>
  <si>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</si>
  <si>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</si>
  <si>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</si>
  <si>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</si>
  <si>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</si>
  <si>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</si>
  <si>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</si>
  <si>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</si>
  <si>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</si>
  <si>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</si>
  <si>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</si>
  <si>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</si>
  <si>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</si>
  <si>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</si>
  <si>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</si>
  <si>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</si>
  <si>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</si>
  <si>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</si>
  <si>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</si>
  <si>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</si>
  <si>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</si>
  <si>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</si>
  <si>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</si>
  <si>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</si>
  <si>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</si>
  <si>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</si>
  <si>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</si>
  <si>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</si>
  <si>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</si>
  <si>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</si>
  <si>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</si>
  <si>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</si>
  <si>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</si>
  <si>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</si>
  <si>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</si>
  <si>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</si>
  <si>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</si>
  <si>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</si>
  <si>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</si>
  <si>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</si>
  <si>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</si>
  <si>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</si>
  <si>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</si>
  <si>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</si>
  <si>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</si>
  <si>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</si>
  <si>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</si>
  <si>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</si>
  <si>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</si>
  <si>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</si>
  <si>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</si>
  <si>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</si>
  <si>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</si>
  <si>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</si>
  <si>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</si>
  <si>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</si>
  <si>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</si>
  <si>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</si>
  <si>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</si>
  <si>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</si>
  <si>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</si>
  <si>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</si>
  <si>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</si>
  <si>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</si>
  <si>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</si>
  <si>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</si>
  <si>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</si>
  <si>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</si>
  <si>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</si>
  <si>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</si>
  <si>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</si>
  <si>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</si>
  <si>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</si>
  <si>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</si>
  <si>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</si>
  <si>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</si>
  <si>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</si>
  <si>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</si>
  <si>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</si>
  <si>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</si>
  <si>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</si>
  <si>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</si>
  <si>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</si>
  <si>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</si>
  <si>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</si>
  <si>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</si>
  <si>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</si>
  <si>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</si>
  <si>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</si>
  <si>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</si>
  <si>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</si>
  <si>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</si>
  <si>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</si>
  <si>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</si>
  <si>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</si>
  <si>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</si>
  <si>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</si>
  <si>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</si>
  <si>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</si>
  <si>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</si>
  <si>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</si>
  <si>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</si>
  <si>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</si>
  <si>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</si>
  <si>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</si>
  <si>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</si>
  <si>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</si>
  <si>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</si>
  <si>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</si>
  <si>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</si>
  <si>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</si>
  <si>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</si>
  <si>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</si>
  <si>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</si>
  <si>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</si>
  <si>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</si>
  <si>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</si>
  <si>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</si>
  <si>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</si>
  <si>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</si>
  <si>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</si>
  <si>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</si>
  <si>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</si>
  <si>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</si>
  <si>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</si>
  <si>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</si>
  <si>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</si>
  <si>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</si>
  <si>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</si>
  <si>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</si>
  <si>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</si>
  <si>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</si>
  <si>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</si>
  <si>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</si>
  <si>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</si>
  <si>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</si>
  <si>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</si>
  <si>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</si>
  <si>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</si>
  <si>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</si>
  <si>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</si>
  <si>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</si>
  <si>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</si>
  <si>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</si>
  <si>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</si>
  <si>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</si>
  <si>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</si>
  <si>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</si>
  <si>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</si>
  <si>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</si>
  <si>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</si>
  <si>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</si>
  <si>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</si>
  <si>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</si>
  <si>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</si>
  <si>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</si>
  <si>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</si>
  <si>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</si>
  <si>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</si>
  <si>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</si>
  <si>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</si>
  <si>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</si>
  <si>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</si>
  <si>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</si>
  <si>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</si>
  <si>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</si>
  <si>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</si>
  <si>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</si>
  <si>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</si>
  <si>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</si>
  <si>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</si>
  <si>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</si>
  <si>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</si>
  <si>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</si>
  <si>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</si>
  <si>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</si>
  <si>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</si>
  <si>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</si>
  <si>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</si>
  <si>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</si>
  <si>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</si>
  <si>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</si>
  <si>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</si>
  <si>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</si>
  <si>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</si>
  <si>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</si>
  <si>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</si>
  <si>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</si>
  <si>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</si>
  <si>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</si>
  <si>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</si>
  <si>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</si>
  <si>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</si>
  <si>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</si>
  <si>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</si>
  <si>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</si>
  <si>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</si>
  <si>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</si>
  <si>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</si>
  <si>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</si>
  <si>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</si>
  <si>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</si>
  <si>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</si>
  <si>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</si>
  <si>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</si>
  <si>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</si>
  <si>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</si>
  <si>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</si>
  <si>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</si>
  <si>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</si>
  <si>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</si>
  <si>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</si>
  <si>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</si>
  <si>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</si>
  <si>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</si>
  <si>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</si>
  <si>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</si>
  <si>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</si>
  <si>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</si>
  <si>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</si>
  <si>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</si>
  <si>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</si>
  <si>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</si>
  <si>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</si>
  <si>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</si>
  <si>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</si>
  <si>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</si>
  <si>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</si>
  <si>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</si>
  <si>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</si>
  <si>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</si>
  <si>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</si>
  <si>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</si>
  <si>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</si>
  <si>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</si>
  <si>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</si>
  <si>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</si>
  <si>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</si>
  <si>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</si>
  <si>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</si>
  <si>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</si>
  <si>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</si>
  <si>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</si>
  <si>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</si>
  <si>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</si>
  <si>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</si>
  <si>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</si>
  <si>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</si>
  <si>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</si>
  <si>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</si>
  <si>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</si>
  <si>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</si>
  <si>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</si>
  <si>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</si>
  <si>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</si>
  <si>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</si>
  <si>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</si>
  <si>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</si>
  <si>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</si>
  <si>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</si>
  <si>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</si>
  <si>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</si>
  <si>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</si>
  <si>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</si>
  <si>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</si>
  <si>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</si>
  <si>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</si>
  <si>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</si>
  <si>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</si>
  <si>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</si>
  <si>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</si>
  <si>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</si>
  <si>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</si>
  <si>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</si>
  <si>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</si>
  <si>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</si>
  <si>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</si>
  <si>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</si>
  <si>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</si>
  <si>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</si>
  <si>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</si>
  <si>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</si>
  <si>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</si>
  <si>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</si>
  <si>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</si>
  <si>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</si>
  <si>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</si>
  <si>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</si>
  <si>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</si>
  <si>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</si>
  <si>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</si>
  <si>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</si>
  <si>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</si>
  <si>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</si>
  <si>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</si>
  <si>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</si>
  <si>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</si>
  <si>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</si>
  <si>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</si>
  <si>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</si>
  <si>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</si>
  <si>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</si>
  <si>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</si>
  <si>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</si>
  <si>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</si>
  <si>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</si>
  <si>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</si>
  <si>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</si>
  <si>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</si>
  <si>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</si>
  <si>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</si>
  <si>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</si>
  <si>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</si>
  <si>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</si>
  <si>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</si>
  <si>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</si>
  <si>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</si>
  <si>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</si>
  <si>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</si>
  <si>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</si>
  <si>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</si>
  <si>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</si>
  <si>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</si>
  <si>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</si>
  <si>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</si>
  <si>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</si>
  <si>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</si>
  <si>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</si>
  <si>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</si>
  <si>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</si>
  <si>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</si>
  <si>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</si>
  <si>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</si>
  <si>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</si>
  <si>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</si>
  <si>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</si>
  <si>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</si>
  <si>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</si>
  <si>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</si>
  <si>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</si>
  <si>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</si>
  <si>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</si>
  <si>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</si>
  <si>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</si>
  <si>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</si>
  <si>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</si>
  <si>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</si>
  <si>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</si>
  <si>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</si>
  <si>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</si>
  <si>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</si>
  <si>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</si>
  <si>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</si>
  <si>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</si>
  <si>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</si>
  <si>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</si>
  <si>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</si>
  <si>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</si>
  <si>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</si>
  <si>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</si>
  <si>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</si>
  <si>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</si>
  <si>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</si>
  <si>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</si>
  <si>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</si>
  <si>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</si>
  <si>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</si>
  <si>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</si>
  <si>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</si>
  <si>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</si>
  <si>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</si>
  <si>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</si>
  <si>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</si>
  <si>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</si>
  <si>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</si>
  <si>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</si>
  <si>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</si>
  <si>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</si>
  <si>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</si>
  <si>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</si>
  <si>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</si>
  <si>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</si>
  <si>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</si>
  <si>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</si>
  <si>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</si>
  <si>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</si>
  <si>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</si>
  <si>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</si>
  <si>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</si>
  <si>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</si>
  <si>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</si>
  <si>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</si>
  <si>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</si>
  <si>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</si>
  <si>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</si>
  <si>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</si>
  <si>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</si>
  <si>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</si>
  <si>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</si>
  <si>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</si>
  <si>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</si>
  <si>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</si>
  <si>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</si>
  <si>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</si>
  <si>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</si>
  <si>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</si>
  <si>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</si>
  <si>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</si>
  <si>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</si>
  <si>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</si>
  <si>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</si>
  <si>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</si>
  <si>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</si>
  <si>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</si>
  <si>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</si>
  <si>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</si>
  <si>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</si>
  <si>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</si>
  <si>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</si>
  <si>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</si>
  <si>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</si>
  <si>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</si>
  <si>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</si>
  <si>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</si>
  <si>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</si>
  <si>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</si>
  <si>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</si>
  <si>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</si>
  <si>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</si>
  <si>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</si>
  <si>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</si>
  <si>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</si>
  <si>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</si>
  <si>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</si>
  <si>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</si>
  <si>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</si>
  <si>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</si>
  <si>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</si>
  <si>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</si>
  <si>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</si>
  <si>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</si>
  <si>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</si>
  <si>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</si>
  <si>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</si>
  <si>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</si>
  <si>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</si>
  <si>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</si>
  <si>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</si>
  <si>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</si>
  <si>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</si>
  <si>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</si>
  <si>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</si>
  <si>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</si>
  <si>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</si>
  <si>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</si>
  <si>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</si>
  <si>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</si>
  <si>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</si>
  <si>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</si>
  <si>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</si>
  <si>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</si>
  <si>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</si>
  <si>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</si>
  <si>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</si>
  <si>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</si>
  <si>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</si>
  <si>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</si>
  <si>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</si>
  <si>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</si>
  <si>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</si>
  <si>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</si>
  <si>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</si>
  <si>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</si>
  <si>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</si>
  <si>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</si>
  <si>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</si>
  <si>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</si>
  <si>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</si>
  <si>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</si>
  <si>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</si>
  <si>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</si>
  <si>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</si>
  <si>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</si>
  <si>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</si>
  <si>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</si>
  <si>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</si>
  <si>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</si>
  <si>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</si>
  <si>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</si>
  <si>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</si>
  <si>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</si>
  <si>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</si>
  <si>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</si>
  <si>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</si>
  <si>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</si>
  <si>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</si>
  <si>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</si>
  <si>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</si>
  <si>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</si>
  <si>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</si>
  <si>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</si>
  <si>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</si>
  <si>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</si>
  <si>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</si>
  <si>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</si>
  <si>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</si>
  <si>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</si>
  <si>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</si>
  <si>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</si>
  <si>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</si>
  <si>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</si>
  <si>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</si>
  <si>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</si>
  <si>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</si>
  <si>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</si>
  <si>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</si>
  <si>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</si>
  <si>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</si>
  <si>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</si>
  <si>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</si>
  <si>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</si>
  <si>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</si>
  <si>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</si>
  <si>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</si>
  <si>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</si>
  <si>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</si>
  <si>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</si>
  <si>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</si>
  <si>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</si>
  <si>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</si>
  <si>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</si>
  <si>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</si>
  <si>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</si>
  <si>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</si>
  <si>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</si>
  <si>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</si>
  <si>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</si>
  <si>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</si>
  <si>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</si>
  <si>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</si>
  <si>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</si>
  <si>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</si>
  <si>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</si>
  <si>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</si>
  <si>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</si>
  <si>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</si>
  <si>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</si>
  <si>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</si>
  <si>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</si>
  <si>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</si>
  <si>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</si>
  <si>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</si>
  <si>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</si>
  <si>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</si>
  <si>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</si>
  <si>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</si>
  <si>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</si>
  <si>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</si>
  <si>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</si>
  <si>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</si>
  <si>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</si>
  <si>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</si>
  <si>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</si>
  <si>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</si>
  <si>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</si>
  <si>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</si>
  <si>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</si>
  <si>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</si>
  <si>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</si>
  <si>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</si>
  <si>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</si>
  <si>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</si>
  <si>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</si>
  <si>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</si>
  <si>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</si>
  <si>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</si>
  <si>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</si>
  <si>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</si>
  <si>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</si>
  <si>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</si>
  <si>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</si>
  <si>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</si>
  <si>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</si>
  <si>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</si>
  <si>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</si>
  <si>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</si>
  <si>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</si>
  <si>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</si>
  <si>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</si>
  <si>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</si>
  <si>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</si>
  <si>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</si>
  <si>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</si>
  <si>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</si>
  <si>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</si>
  <si>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</si>
  <si>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</si>
  <si>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</si>
  <si>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</si>
  <si>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</si>
  <si>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</si>
  <si>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</si>
  <si>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</si>
  <si>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</si>
  <si>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</si>
  <si>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</si>
  <si>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</si>
  <si>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</si>
  <si>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</si>
  <si>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</si>
  <si>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</si>
  <si>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</si>
  <si>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</si>
  <si>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</si>
  <si>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</si>
  <si>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</si>
  <si>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</si>
  <si>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</si>
  <si>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</si>
  <si>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</si>
  <si>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</si>
  <si>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</si>
  <si>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</si>
  <si>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</si>
  <si>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</si>
  <si>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</si>
  <si>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</si>
  <si>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</si>
  <si>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</si>
  <si>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</si>
  <si>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</si>
  <si>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</si>
  <si>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</si>
  <si>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</si>
  <si>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</si>
  <si>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</si>
  <si>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</si>
  <si>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</si>
  <si>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</si>
  <si>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</si>
  <si>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</si>
  <si>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</si>
  <si>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</si>
  <si>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</si>
  <si>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</si>
  <si>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</si>
  <si>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</si>
  <si>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</si>
  <si>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</si>
  <si>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</si>
  <si>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</si>
  <si>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</si>
  <si>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</si>
  <si>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</si>
  <si>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</si>
  <si>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</si>
  <si>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</si>
  <si>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</si>
  <si>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</si>
  <si>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</si>
  <si>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</si>
  <si>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</si>
  <si>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</si>
  <si>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</si>
  <si>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</si>
  <si>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</si>
  <si>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</si>
  <si>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</si>
  <si>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</si>
  <si>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</si>
  <si>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</si>
  <si>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</si>
  <si>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</si>
  <si>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</si>
  <si>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</si>
  <si>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</si>
  <si>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</si>
  <si>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</si>
  <si>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</si>
  <si>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</si>
  <si>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</si>
  <si>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</si>
  <si>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</si>
  <si>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</si>
  <si>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</si>
  <si>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</si>
  <si>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</si>
  <si>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</si>
  <si>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</si>
  <si>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</si>
  <si>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</si>
  <si>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</si>
  <si>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</si>
  <si>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</si>
  <si>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</si>
  <si>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</si>
  <si>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</si>
  <si>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</si>
  <si>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</si>
  <si>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</si>
  <si>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</si>
  <si>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</si>
  <si>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</si>
  <si>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</si>
  <si>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</si>
  <si>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</si>
  <si>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</si>
  <si>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</si>
  <si>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</si>
  <si>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</si>
  <si>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</si>
  <si>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</si>
  <si>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</si>
  <si>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</si>
  <si>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</si>
  <si>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</si>
  <si>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</si>
  <si>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</si>
  <si>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</si>
  <si>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</si>
  <si>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</si>
  <si>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</si>
  <si>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</si>
  <si>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</si>
  <si>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</si>
  <si>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</si>
  <si>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</si>
  <si>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</si>
  <si>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</si>
  <si>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</si>
  <si>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</si>
  <si>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</si>
  <si>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</si>
  <si>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</si>
  <si>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</si>
  <si>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</si>
  <si>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</si>
  <si>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</si>
  <si>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</si>
  <si>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</si>
  <si>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</si>
  <si>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</si>
  <si>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</si>
  <si>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</si>
  <si>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</si>
  <si>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</si>
  <si>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</si>
  <si>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</si>
  <si>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</si>
  <si>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</si>
  <si>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</si>
  <si>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</si>
  <si>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</si>
  <si>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</si>
  <si>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</si>
  <si>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</si>
  <si>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</si>
  <si>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</si>
  <si>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</si>
  <si>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</si>
  <si>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</si>
  <si>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</si>
  <si>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</si>
  <si>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</si>
  <si>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</si>
  <si>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</si>
  <si>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</si>
  <si>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</si>
  <si>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</si>
  <si>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</si>
  <si>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</si>
  <si>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</si>
  <si>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</si>
  <si>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</si>
  <si>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</si>
  <si>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</si>
  <si>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</si>
  <si>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</si>
  <si>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</si>
  <si>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</si>
  <si>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</si>
  <si>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</si>
  <si>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</si>
  <si>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</si>
  <si>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</si>
  <si>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</si>
  <si>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</si>
  <si>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</si>
  <si>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</si>
  <si>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</si>
  <si>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</si>
  <si>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</si>
  <si>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</si>
  <si>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</si>
  <si>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</si>
  <si>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</si>
  <si>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</si>
  <si>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</si>
  <si>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</si>
  <si>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</si>
  <si>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</si>
  <si>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</si>
  <si>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</si>
  <si>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</si>
  <si>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</si>
  <si>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</si>
  <si>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</si>
  <si>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</si>
  <si>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</si>
  <si>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</si>
  <si>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</si>
  <si>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</si>
  <si>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</si>
  <si>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</si>
  <si>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</si>
  <si>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</si>
  <si>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</si>
  <si>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</si>
  <si>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</si>
  <si>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</si>
  <si>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</si>
  <si>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</si>
  <si>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</si>
  <si>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</si>
  <si>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</si>
  <si>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</si>
  <si>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</si>
  <si>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</si>
  <si>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</si>
  <si>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</si>
  <si>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</si>
  <si>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</si>
  <si>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</si>
  <si>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</si>
  <si>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</si>
  <si>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</si>
  <si>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</si>
  <si>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</si>
  <si>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</si>
  <si>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</si>
  <si>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</si>
  <si>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</si>
  <si>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</si>
  <si>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</si>
  <si>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</si>
  <si>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</si>
  <si>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</si>
  <si>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</si>
  <si>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</si>
  <si>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</si>
  <si>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</si>
  <si>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</si>
  <si>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</si>
  <si>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</si>
  <si>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</si>
  <si>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</si>
  <si>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</si>
  <si>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</si>
  <si>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</si>
  <si>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</si>
  <si>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</si>
  <si>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</si>
  <si>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</si>
  <si>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</si>
  <si>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</si>
  <si>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</si>
  <si>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</si>
  <si>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</si>
  <si>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</si>
  <si>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</si>
  <si>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</si>
  <si>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</si>
  <si>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</si>
  <si>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</si>
  <si>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</si>
  <si>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</si>
  <si>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</si>
  <si>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</si>
  <si>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</si>
  <si>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</si>
  <si>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</si>
  <si>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</si>
  <si>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</si>
  <si>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</si>
  <si>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</si>
  <si>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</si>
  <si>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</si>
  <si>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</si>
  <si>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</si>
  <si>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</si>
  <si>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</si>
  <si>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</si>
  <si>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</si>
  <si>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</si>
  <si>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</si>
  <si>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</si>
  <si>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</si>
  <si>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</si>
  <si>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</si>
  <si>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</si>
  <si>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</si>
  <si>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</si>
  <si>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</si>
  <si>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</si>
  <si>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</si>
  <si>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</si>
  <si>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</si>
  <si>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</si>
  <si>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</si>
  <si>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</si>
  <si>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</si>
  <si>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</si>
  <si>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</si>
  <si>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</si>
  <si>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</si>
  <si>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</si>
  <si>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</si>
  <si>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</si>
  <si>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</si>
  <si>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</si>
  <si>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</si>
  <si>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</si>
  <si>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</si>
  <si>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</si>
  <si>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</si>
  <si>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</si>
  <si>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</si>
  <si>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</si>
  <si>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</si>
  <si>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</si>
  <si>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</si>
  <si>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</si>
  <si>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</si>
  <si>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</si>
  <si>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</si>
  <si>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</si>
  <si>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</si>
  <si>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</si>
  <si>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</si>
  <si>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</si>
  <si>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</si>
  <si>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</si>
  <si>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</si>
  <si>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</si>
  <si>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</si>
  <si>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</si>
  <si>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</si>
  <si>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</si>
  <si>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</si>
  <si>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</si>
  <si>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</si>
  <si>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</si>
  <si>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</si>
  <si>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</si>
  <si>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</si>
  <si>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</si>
  <si>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</si>
  <si>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</si>
  <si>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</si>
  <si>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</si>
  <si>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</si>
  <si>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</si>
  <si>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</si>
  <si>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</si>
  <si>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</si>
  <si>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</si>
  <si>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</si>
  <si>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</si>
  <si>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</si>
  <si>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</si>
  <si>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</si>
  <si>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</si>
  <si>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</si>
  <si>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</si>
  <si>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</si>
  <si>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</si>
  <si>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</si>
  <si>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</si>
  <si>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</si>
  <si>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</si>
  <si>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</si>
  <si>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</si>
  <si>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</si>
  <si>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</si>
  <si>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</si>
  <si>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</si>
  <si>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</si>
  <si>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</si>
  <si>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</si>
  <si>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</si>
  <si>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</si>
  <si>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</si>
  <si>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</si>
  <si>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</si>
  <si>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</si>
  <si>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</si>
  <si>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</si>
  <si>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</si>
  <si>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</si>
  <si>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</si>
  <si>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</si>
  <si>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</si>
  <si>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</si>
  <si>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</si>
  <si>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</si>
  <si>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</si>
  <si>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</si>
  <si>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</si>
  <si>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</si>
  <si>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</si>
  <si>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</si>
  <si>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</si>
  <si>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</si>
  <si>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</si>
  <si>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</si>
  <si>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</si>
  <si>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</si>
  <si>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</si>
  <si>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</si>
  <si>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</si>
  <si>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</si>
  <si>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</si>
  <si>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</si>
  <si>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</si>
  <si>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</si>
  <si>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</si>
  <si>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</si>
  <si>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</si>
  <si>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</si>
  <si>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</si>
  <si>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</si>
  <si>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</si>
  <si>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</si>
  <si>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</si>
  <si>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</si>
  <si>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</si>
  <si>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</si>
  <si>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</si>
  <si>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</si>
  <si>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</si>
  <si>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</si>
  <si>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</si>
  <si>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</si>
  <si>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</si>
  <si>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</si>
  <si>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</si>
  <si>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</si>
  <si>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</si>
  <si>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</si>
  <si>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</si>
  <si>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</si>
  <si>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</si>
  <si>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</si>
  <si>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</si>
  <si>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</si>
  <si>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</si>
  <si>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</si>
  <si>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</si>
  <si>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</si>
  <si>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</si>
  <si>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</si>
  <si>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</si>
  <si>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</si>
  <si>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</si>
  <si>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</si>
  <si>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</si>
  <si>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</si>
  <si>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</si>
  <si>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</si>
  <si>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</si>
  <si>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</si>
  <si>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</si>
  <si>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</si>
  <si>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</si>
  <si>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</si>
  <si>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</si>
  <si>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</si>
  <si>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</si>
  <si>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</si>
  <si>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</si>
  <si>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</si>
  <si>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</si>
  <si>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</si>
  <si>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</si>
  <si>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</si>
  <si>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</si>
  <si>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</si>
  <si>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</si>
  <si>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</si>
  <si>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</si>
  <si>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</si>
  <si>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</si>
  <si>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</si>
  <si>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</si>
  <si>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</si>
  <si>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</si>
  <si>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</si>
  <si>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</si>
  <si>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</si>
  <si>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</si>
  <si>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</si>
  <si>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</si>
  <si>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</si>
  <si>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</si>
  <si>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</si>
  <si>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</si>
  <si>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</si>
  <si>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</si>
  <si>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</si>
  <si>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</si>
  <si>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</si>
  <si>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</si>
  <si>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</si>
  <si>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</si>
  <si>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</si>
  <si>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</si>
  <si>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</si>
  <si>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</si>
  <si>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</si>
  <si>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</si>
  <si>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</si>
  <si>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</si>
  <si>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</si>
  <si>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</si>
  <si>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</si>
  <si>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</si>
  <si>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</si>
  <si>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</si>
  <si>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</si>
  <si>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</si>
  <si>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</si>
  <si>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</si>
  <si>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</si>
  <si>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</si>
  <si>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</si>
  <si>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</si>
  <si>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</si>
  <si>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</si>
  <si>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</si>
  <si>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</si>
  <si>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</si>
  <si>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</si>
  <si>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</si>
  <si>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</si>
  <si>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</si>
  <si>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</si>
  <si>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</si>
  <si>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</si>
  <si>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</si>
  <si>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</si>
  <si>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</si>
  <si>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</si>
  <si>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</si>
  <si>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</si>
  <si>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</si>
  <si>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</si>
  <si>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</si>
  <si>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</si>
  <si>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</si>
  <si>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</si>
  <si>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</si>
  <si>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</si>
  <si>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</si>
  <si>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</si>
  <si>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</si>
  <si>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</si>
  <si>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</si>
  <si>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</si>
  <si>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</si>
  <si>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</si>
  <si>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</si>
  <si>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</si>
  <si>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</si>
  <si>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</si>
  <si>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</si>
  <si>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</si>
  <si>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</si>
  <si>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</si>
  <si>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</si>
  <si>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</si>
  <si>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</si>
  <si>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</si>
  <si>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</si>
  <si>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</si>
  <si>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</si>
  <si>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</si>
  <si>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</si>
  <si>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</si>
  <si>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</si>
  <si>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</si>
  <si>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</si>
  <si>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</si>
  <si>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</si>
  <si>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</si>
  <si>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</si>
  <si>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</si>
  <si>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</si>
  <si>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</si>
  <si>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</si>
  <si>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</si>
  <si>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</si>
  <si>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</si>
  <si>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</si>
  <si>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</si>
  <si>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</si>
  <si>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</si>
  <si>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</si>
  <si>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</si>
  <si>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</si>
  <si>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</si>
  <si>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</si>
  <si>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</si>
  <si>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</si>
  <si>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</si>
  <si>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</si>
  <si>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</si>
  <si>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</si>
  <si>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</si>
  <si>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</si>
  <si>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</si>
  <si>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</si>
  <si>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</si>
  <si>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</si>
  <si>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</si>
  <si>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</si>
  <si>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</si>
  <si>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</si>
  <si>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</si>
  <si>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</si>
  <si>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</si>
  <si>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</si>
  <si>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</si>
  <si>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</si>
  <si>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</si>
  <si>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</si>
  <si>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</si>
  <si>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</si>
  <si>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</si>
  <si>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</si>
  <si>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</si>
  <si>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</si>
  <si>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</si>
  <si>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</si>
  <si>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</si>
  <si>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</si>
  <si>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</si>
  <si>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</si>
  <si>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</si>
  <si>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</si>
  <si>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</si>
  <si>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</si>
  <si>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</si>
  <si>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</si>
  <si>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</si>
  <si>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</si>
  <si>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</si>
  <si>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</si>
  <si>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</si>
  <si>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</si>
  <si>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</si>
  <si>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</si>
  <si>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</si>
  <si>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</si>
  <si>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</si>
  <si>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</si>
  <si>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</si>
  <si>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</si>
  <si>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</si>
  <si>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</si>
  <si>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</si>
  <si>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</si>
  <si>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</si>
  <si>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</si>
  <si>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</si>
  <si>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</si>
  <si>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</si>
  <si>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</si>
  <si>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</si>
  <si>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</si>
  <si>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</si>
  <si>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</si>
  <si>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</si>
  <si>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</si>
  <si>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</si>
  <si>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</si>
  <si>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</si>
  <si>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</si>
  <si>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</si>
  <si>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</si>
  <si>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</si>
  <si>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</si>
  <si>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</si>
  <si>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</si>
  <si>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</si>
  <si>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</si>
  <si>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</si>
  <si>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</si>
  <si>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</si>
  <si>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</si>
  <si>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</si>
  <si>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</si>
  <si>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</si>
  <si>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</si>
  <si>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</si>
  <si>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</si>
  <si>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</si>
  <si>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</si>
  <si>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</si>
  <si>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</si>
  <si>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</si>
  <si>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</si>
  <si>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</si>
  <si>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</si>
  <si>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</si>
  <si>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</si>
  <si>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</si>
  <si>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</si>
  <si>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</si>
  <si>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</si>
  <si>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</si>
  <si>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</si>
  <si>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</si>
  <si>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</si>
  <si>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</si>
  <si>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</si>
  <si>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</si>
  <si>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</si>
  <si>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</si>
  <si>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</si>
  <si>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</si>
  <si>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</si>
  <si>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</si>
  <si>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</si>
  <si>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</si>
  <si>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</si>
  <si>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</si>
  <si>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</si>
  <si>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</si>
  <si>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</si>
  <si>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</si>
  <si>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</si>
  <si>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</si>
  <si>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</si>
  <si>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</si>
  <si>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</si>
  <si>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</si>
  <si>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</si>
  <si>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</si>
  <si>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</si>
  <si>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</si>
  <si>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</si>
  <si>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</si>
  <si>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</si>
  <si>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</si>
  <si>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</si>
  <si>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</si>
  <si>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</si>
  <si>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</si>
  <si>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</si>
  <si>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</si>
  <si>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</si>
  <si>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</si>
  <si>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</si>
  <si>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</si>
  <si>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</si>
  <si>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</si>
  <si>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</si>
  <si>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</si>
  <si>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</si>
  <si>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</si>
  <si>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</si>
  <si>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</si>
  <si>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</si>
  <si>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</si>
  <si>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</si>
  <si>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</si>
  <si>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</si>
  <si>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</si>
  <si>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</si>
  <si>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</si>
  <si>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</si>
  <si>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</si>
  <si>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</si>
  <si>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</si>
  <si>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</si>
  <si>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</si>
  <si>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</si>
  <si>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</si>
  <si>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</si>
  <si>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</si>
  <si>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</si>
  <si>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</si>
  <si>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</si>
  <si>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</si>
  <si>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</si>
  <si>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</si>
  <si>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</si>
  <si>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</si>
  <si>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</si>
  <si>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</si>
  <si>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</si>
  <si>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</si>
  <si>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</si>
  <si>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</si>
  <si>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</si>
  <si>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</si>
  <si>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</si>
  <si>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</si>
  <si>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</si>
  <si>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</si>
  <si>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</si>
  <si>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</si>
  <si>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</si>
  <si>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</si>
  <si>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</si>
  <si>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</si>
  <si>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</si>
  <si>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</si>
  <si>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</si>
  <si>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</si>
  <si>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</si>
  <si>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</si>
  <si>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</si>
  <si>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</si>
  <si>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</si>
  <si>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</si>
  <si>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</si>
  <si>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</si>
  <si>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</si>
  <si>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</si>
  <si>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</si>
  <si>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</si>
  <si>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</si>
  <si>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</si>
  <si>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</si>
  <si>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</si>
  <si>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</si>
  <si>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</si>
  <si>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</si>
  <si>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</si>
  <si>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</si>
  <si>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</si>
  <si>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</si>
  <si>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</si>
  <si>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</si>
  <si>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</si>
  <si>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</si>
  <si>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</si>
  <si>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</si>
  <si>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</si>
  <si>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</si>
  <si>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</si>
  <si>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</si>
  <si>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</si>
  <si>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</si>
  <si>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</si>
  <si>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</si>
  <si>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</si>
  <si>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</si>
  <si>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</si>
  <si>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</si>
  <si>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</si>
  <si>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</si>
  <si>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</si>
  <si>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</si>
  <si>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</si>
  <si>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</si>
  <si>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</si>
  <si>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</si>
  <si>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</si>
  <si>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</si>
  <si>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</si>
  <si>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</si>
  <si>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</si>
  <si>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</si>
  <si>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</si>
  <si>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</si>
  <si>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</si>
  <si>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</si>
  <si>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</si>
  <si>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</si>
  <si>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</si>
  <si>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</si>
  <si>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</si>
  <si>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</si>
  <si>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</si>
  <si>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</si>
  <si>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</si>
  <si>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</si>
  <si>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</si>
  <si>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</si>
  <si>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</si>
  <si>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</si>
  <si>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</si>
  <si>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</si>
  <si>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</si>
  <si>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</si>
  <si>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</si>
  <si>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</si>
  <si>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</si>
  <si>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</si>
  <si>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</si>
  <si>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</si>
  <si>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</si>
  <si>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</si>
  <si>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</si>
  <si>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</si>
  <si>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</si>
  <si>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</si>
  <si>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</si>
  <si>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</si>
  <si>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</si>
  <si>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</si>
  <si>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</si>
  <si>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</si>
  <si>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</si>
  <si>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</si>
  <si>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</si>
  <si>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</si>
  <si>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</si>
  <si>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</si>
  <si>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</si>
  <si>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</si>
  <si>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</si>
  <si>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</si>
  <si>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</si>
  <si>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</si>
  <si>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</si>
  <si>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</si>
  <si>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</si>
  <si>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</si>
  <si>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</si>
  <si>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</si>
  <si>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</si>
  <si>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</si>
  <si>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</si>
  <si>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</si>
  <si>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</si>
  <si>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</si>
  <si>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</si>
  <si>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</si>
  <si>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</si>
  <si>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</si>
  <si>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</si>
  <si>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</si>
  <si>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</si>
  <si>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</si>
  <si>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</si>
  <si>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</si>
  <si>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</si>
  <si>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</si>
  <si>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</si>
  <si>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</si>
  <si>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</si>
  <si>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</si>
  <si>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</si>
  <si>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</si>
  <si>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</si>
  <si>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</si>
  <si>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</si>
  <si>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</si>
  <si>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</si>
  <si>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</si>
  <si>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</si>
  <si>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</si>
  <si>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</si>
  <si>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</si>
  <si>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</si>
  <si>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</si>
  <si>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</si>
  <si>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</si>
  <si>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</si>
  <si>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</si>
  <si>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</si>
  <si>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</si>
  <si>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</si>
  <si>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</si>
  <si>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</si>
  <si>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</si>
  <si>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</si>
  <si>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</si>
  <si>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</si>
  <si>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</si>
  <si>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</si>
  <si>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</si>
  <si>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</si>
  <si>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</si>
  <si>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</si>
  <si>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</si>
  <si>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</si>
  <si>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</si>
  <si>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</si>
  <si>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</si>
  <si>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</si>
  <si>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</si>
  <si>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</si>
  <si>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</si>
  <si>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</si>
  <si>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</si>
  <si>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</si>
  <si>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</si>
  <si>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</si>
  <si>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</si>
  <si>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</si>
  <si>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</si>
  <si>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</si>
  <si>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</si>
  <si>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</si>
  <si>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</si>
  <si>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</si>
  <si>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</si>
  <si>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</si>
  <si>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</si>
  <si>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</si>
  <si>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</si>
  <si>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</si>
  <si>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</si>
  <si>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</si>
  <si>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</si>
  <si>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</si>
  <si>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</si>
  <si>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</si>
  <si>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</si>
  <si>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</si>
  <si>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</si>
  <si>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</si>
  <si>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</si>
  <si>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</si>
  <si>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</si>
  <si>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</si>
  <si>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</si>
  <si>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</si>
  <si>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</si>
  <si>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</si>
  <si>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</si>
  <si>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</si>
  <si>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</si>
  <si>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</si>
  <si>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</si>
  <si>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</si>
  <si>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</si>
  <si>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</si>
  <si>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</si>
  <si>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</si>
  <si>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</si>
  <si>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</si>
  <si>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</si>
  <si>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</si>
  <si>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</si>
  <si>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</si>
  <si>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</si>
  <si>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</si>
  <si>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</si>
  <si>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</si>
  <si>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</si>
  <si>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</si>
  <si>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</si>
  <si>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</si>
  <si>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</si>
  <si>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</si>
  <si>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</si>
  <si>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</si>
  <si>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</si>
  <si>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</si>
  <si>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</si>
  <si>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</si>
  <si>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</si>
  <si>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</si>
  <si>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</si>
  <si>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</si>
  <si>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</si>
  <si>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</si>
  <si>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</si>
  <si>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</si>
  <si>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</si>
  <si>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</si>
  <si>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</si>
  <si>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</si>
  <si>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</si>
  <si>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</si>
  <si>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</si>
  <si>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</si>
  <si>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</si>
  <si>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</si>
  <si>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</si>
  <si>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</si>
  <si>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</si>
  <si>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</si>
  <si>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</si>
  <si>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</si>
  <si>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</si>
  <si>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</si>
  <si>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</si>
  <si>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</si>
  <si>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</si>
  <si>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</si>
  <si>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</si>
  <si>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</si>
  <si>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</si>
  <si>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</si>
  <si>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</si>
  <si>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</si>
  <si>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</si>
  <si>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</si>
  <si>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</si>
  <si>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</si>
  <si>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</si>
  <si>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</si>
  <si>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</si>
  <si>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</si>
  <si>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</si>
  <si>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</si>
  <si>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</si>
  <si>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</si>
  <si>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</si>
  <si>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</si>
  <si>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</si>
  <si>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</si>
  <si>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</si>
  <si>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</si>
  <si>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</si>
  <si>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</si>
  <si>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</si>
  <si>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</si>
  <si>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</si>
  <si>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</si>
  <si>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</si>
  <si>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</si>
  <si>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</si>
  <si>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</si>
  <si>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</si>
  <si>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</si>
  <si>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</si>
  <si>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</si>
  <si>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</si>
  <si>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</si>
  <si>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</si>
  <si>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</si>
  <si>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</si>
  <si>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</si>
  <si>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</si>
  <si>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</si>
  <si>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</si>
  <si>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</si>
  <si>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</si>
  <si>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</si>
  <si>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</si>
  <si>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</si>
  <si>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</si>
  <si>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</si>
  <si>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</si>
  <si>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</si>
  <si>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</si>
  <si>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</si>
  <si>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</si>
  <si>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</si>
  <si>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</si>
  <si>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</si>
  <si>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</si>
  <si>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</si>
  <si>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</si>
  <si>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</si>
  <si>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</si>
  <si>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</si>
  <si>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</si>
  <si>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</si>
  <si>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</si>
  <si>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</si>
  <si>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</si>
  <si>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</si>
  <si>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</si>
  <si>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</si>
  <si>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</si>
  <si>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</si>
  <si>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</si>
  <si>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</si>
  <si>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</si>
  <si>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</si>
  <si>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</si>
  <si>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</si>
  <si>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</si>
  <si>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</si>
  <si>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</si>
  <si>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</si>
  <si>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</si>
  <si>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</si>
  <si>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</si>
  <si>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</si>
  <si>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</si>
  <si>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</si>
  <si>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</si>
  <si>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</si>
  <si>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</si>
  <si>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</si>
  <si>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</si>
  <si>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</si>
  <si>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</si>
  <si>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</si>
  <si>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</si>
  <si>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</si>
  <si>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</si>
  <si>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</si>
  <si>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</si>
  <si>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</si>
  <si>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</si>
  <si>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</si>
  <si>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</si>
  <si>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</si>
  <si>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</si>
  <si>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</si>
  <si>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</si>
  <si>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</si>
  <si>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</si>
  <si>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</si>
  <si>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</si>
  <si>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</si>
  <si>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</si>
  <si>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</si>
  <si>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</si>
  <si>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</si>
  <si>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</si>
  <si>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</si>
  <si>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</si>
  <si>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</si>
  <si>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</si>
  <si>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</si>
  <si>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</si>
  <si>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</si>
  <si>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</si>
  <si>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</si>
  <si>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</si>
  <si>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</si>
  <si>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</si>
  <si>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</si>
  <si>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</si>
  <si>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</si>
  <si>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</si>
  <si>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</si>
  <si>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</si>
  <si>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</si>
  <si>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</si>
  <si>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</si>
  <si>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</si>
  <si>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</si>
  <si>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</si>
  <si>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</si>
  <si>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</si>
  <si>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</si>
  <si>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</si>
  <si>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</si>
  <si>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</si>
  <si>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</si>
  <si>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</si>
  <si>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</si>
  <si>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</si>
  <si>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</si>
  <si>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</si>
  <si>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</si>
  <si>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</si>
  <si>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</si>
  <si>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</si>
  <si>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</si>
  <si>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</si>
  <si>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</si>
  <si>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</si>
  <si>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</si>
  <si>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</si>
  <si>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</si>
  <si>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</si>
  <si>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</si>
  <si>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</si>
  <si>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</si>
  <si>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</si>
  <si>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</si>
  <si>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</si>
  <si>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</si>
  <si>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</si>
  <si>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</si>
  <si>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</si>
  <si>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</si>
  <si>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</si>
  <si>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</si>
  <si>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</si>
  <si>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</si>
  <si>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</si>
  <si>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</si>
  <si>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</si>
  <si>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</si>
  <si>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</si>
  <si>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</si>
  <si>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</si>
  <si>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</si>
  <si>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</si>
  <si>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</si>
  <si>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</si>
  <si>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</si>
  <si>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</si>
  <si>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</si>
  <si>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</si>
  <si>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</si>
  <si>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</si>
  <si>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</si>
  <si>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</si>
  <si>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</si>
  <si>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</si>
  <si>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</si>
  <si>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</si>
  <si>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</si>
  <si>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</si>
  <si>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</si>
  <si>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</si>
  <si>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</si>
  <si>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</si>
  <si>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</si>
  <si>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</si>
  <si>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</si>
  <si>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</si>
  <si>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</si>
  <si>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</si>
  <si>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</si>
  <si>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</si>
  <si>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</si>
  <si>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</si>
  <si>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</si>
  <si>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</si>
  <si>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</si>
  <si>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</si>
  <si>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</si>
  <si>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</si>
  <si>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</si>
  <si>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</si>
  <si>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</si>
  <si>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</si>
  <si>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</si>
  <si>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</si>
  <si>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</si>
  <si>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</si>
  <si>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</si>
  <si>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</si>
  <si>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</si>
  <si>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</si>
  <si>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</si>
  <si>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</si>
  <si>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</si>
  <si>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</si>
  <si>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</si>
  <si>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</si>
  <si>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</si>
  <si>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</si>
  <si>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</si>
  <si>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</si>
  <si>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</si>
  <si>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</si>
  <si>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</si>
  <si>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</si>
  <si>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</si>
  <si>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</si>
  <si>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</si>
  <si>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</si>
  <si>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</si>
  <si>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</si>
  <si>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</si>
  <si>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</si>
  <si>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</si>
  <si>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</si>
  <si>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</si>
  <si>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</si>
  <si>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</si>
  <si>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</si>
  <si>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</si>
  <si>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</si>
  <si>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</si>
  <si>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</si>
  <si>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</si>
  <si>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</si>
  <si>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</si>
  <si>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</si>
  <si>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</si>
  <si>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</si>
  <si>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</si>
  <si>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</si>
  <si>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</si>
  <si>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</si>
  <si>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</si>
  <si>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</si>
  <si>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</si>
  <si>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</si>
  <si>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</si>
  <si>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</si>
  <si>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</si>
  <si>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</si>
  <si>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</si>
  <si>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</si>
  <si>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</si>
  <si>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</si>
  <si>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</si>
  <si>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</si>
  <si>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</si>
  <si>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</si>
  <si>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</si>
  <si>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</si>
  <si>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</si>
  <si>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</si>
  <si>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</si>
  <si>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</si>
  <si>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</si>
  <si>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</si>
  <si>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</si>
  <si>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</si>
  <si>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</si>
  <si>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</si>
  <si>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</si>
  <si>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</si>
  <si>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</si>
  <si>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</si>
  <si>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</si>
  <si>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</si>
  <si>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</si>
  <si>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</si>
  <si>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</si>
  <si>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</si>
  <si>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</si>
  <si>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</si>
  <si>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</si>
  <si>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</si>
  <si>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</si>
  <si>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</si>
  <si>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</si>
  <si>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</si>
  <si>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</si>
  <si>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</si>
  <si>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</si>
  <si>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</si>
  <si>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</si>
  <si>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</si>
  <si>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</si>
  <si>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</si>
  <si>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</si>
  <si>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</si>
  <si>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</si>
  <si>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</si>
  <si>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</si>
  <si>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</si>
  <si>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</si>
  <si>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</si>
  <si>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</si>
  <si>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</si>
  <si>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</si>
  <si>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</si>
  <si>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</si>
  <si>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</si>
  <si>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</si>
  <si>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</si>
  <si>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</si>
  <si>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</si>
  <si>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</si>
  <si>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</si>
  <si>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</si>
  <si>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</si>
  <si>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</si>
  <si>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</si>
  <si>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</si>
  <si>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</si>
  <si>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</si>
  <si>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</si>
  <si>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</si>
  <si>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</si>
  <si>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</si>
  <si>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</si>
  <si>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</si>
  <si>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</si>
  <si>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</si>
  <si>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</si>
  <si>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</si>
  <si>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</si>
  <si>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</si>
  <si>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</si>
  <si>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</si>
  <si>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</si>
  <si>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</si>
  <si>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</si>
  <si>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</si>
  <si>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</si>
  <si>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</si>
  <si>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</si>
  <si>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</si>
  <si>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</si>
  <si>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</si>
  <si>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</si>
  <si>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</si>
  <si>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</si>
  <si>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</si>
  <si>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</si>
  <si>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</si>
  <si>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</si>
  <si>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</si>
  <si>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</si>
  <si>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</si>
  <si>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</si>
  <si>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</si>
  <si>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</si>
  <si>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</si>
  <si>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</si>
  <si>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</si>
  <si>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</si>
  <si>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</si>
  <si>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</si>
  <si>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</si>
  <si>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</si>
  <si>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</si>
  <si>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</si>
  <si>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</si>
  <si>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</si>
  <si>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</si>
  <si>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</si>
  <si>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</si>
  <si>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</si>
  <si>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</si>
  <si>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</si>
  <si>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</si>
  <si>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</si>
  <si>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</si>
  <si>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</si>
  <si>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</si>
  <si>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</si>
  <si>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</si>
  <si>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</si>
  <si>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</si>
  <si>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</si>
  <si>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</si>
  <si>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</si>
  <si>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</si>
  <si>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</si>
  <si>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</si>
  <si>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</si>
  <si>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</si>
  <si>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</si>
  <si>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</si>
  <si>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</si>
  <si>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</si>
  <si>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</si>
  <si>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</si>
  <si>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</si>
  <si>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</si>
  <si>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</si>
  <si>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</si>
  <si>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</si>
  <si>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</si>
  <si>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</si>
  <si>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</si>
  <si>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</si>
  <si>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</si>
  <si>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</si>
  <si>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</si>
  <si>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</si>
  <si>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</si>
  <si>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</si>
  <si>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</si>
  <si>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</si>
  <si>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</si>
  <si>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</si>
  <si>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</si>
  <si>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</si>
  <si>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</si>
  <si>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</si>
  <si>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</si>
  <si>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</si>
  <si>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</si>
  <si>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</si>
  <si>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</si>
  <si>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</si>
  <si>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</si>
  <si>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</si>
  <si>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</si>
  <si>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</si>
  <si>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</si>
  <si>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</si>
  <si>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</si>
  <si>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</si>
  <si>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</si>
  <si>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</si>
  <si>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</si>
  <si>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</si>
  <si>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</si>
  <si>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</si>
  <si>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</si>
  <si>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</si>
  <si>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</si>
  <si>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</si>
  <si>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</si>
  <si>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</si>
  <si>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</si>
  <si>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</si>
  <si>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</si>
  <si>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</si>
  <si>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</si>
  <si>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</si>
  <si>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</si>
  <si>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</si>
  <si>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</si>
  <si>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</si>
  <si>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</si>
  <si>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</si>
  <si>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</si>
  <si>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</si>
  <si>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</si>
  <si>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</si>
  <si>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</si>
  <si>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</si>
  <si>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</si>
  <si>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</si>
  <si>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</si>
  <si>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</si>
  <si>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</si>
  <si>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</si>
  <si>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</si>
  <si>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</si>
  <si>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</si>
  <si>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</si>
  <si>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</si>
  <si>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</si>
  <si>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</si>
  <si>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</si>
  <si>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</si>
  <si>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</si>
  <si>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</si>
  <si>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</si>
  <si>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</si>
  <si>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</si>
  <si>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</si>
  <si>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</si>
  <si>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</si>
  <si>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</si>
  <si>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</si>
  <si>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</si>
  <si>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</si>
  <si>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</si>
  <si>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</si>
  <si>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</si>
  <si>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</si>
  <si>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</si>
  <si>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</si>
  <si>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</si>
  <si>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</si>
  <si>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</si>
  <si>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</si>
  <si>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</si>
  <si>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</si>
  <si>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</si>
  <si>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</si>
  <si>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</si>
  <si>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</si>
  <si>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</si>
  <si>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</si>
  <si>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</si>
  <si>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</si>
  <si>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</si>
  <si>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</si>
  <si>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</si>
  <si>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</si>
  <si>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</si>
  <si>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</si>
  <si>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</si>
  <si>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</si>
  <si>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</si>
  <si>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</si>
  <si>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</si>
  <si>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</si>
  <si>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</si>
  <si>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</si>
  <si>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</si>
  <si>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</si>
  <si>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</si>
  <si>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</si>
  <si>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</si>
  <si>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</si>
  <si>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</si>
  <si>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</si>
  <si>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</si>
  <si>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</si>
  <si>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</si>
  <si>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</si>
  <si>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</si>
  <si>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</si>
  <si>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</si>
  <si>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</si>
  <si>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</si>
  <si>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</si>
  <si>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</si>
  <si>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</si>
  <si>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</si>
  <si>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</si>
  <si>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</si>
  <si>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</si>
  <si>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</si>
  <si>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</si>
  <si>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</si>
  <si>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</si>
  <si>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</si>
  <si>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</si>
  <si>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</si>
  <si>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</si>
  <si>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</si>
  <si>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</si>
  <si>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</si>
  <si>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</si>
  <si>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</si>
  <si>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</si>
  <si>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</si>
  <si>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</si>
  <si>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</si>
  <si>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</si>
  <si>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</si>
  <si>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</si>
  <si>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</si>
  <si>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</si>
  <si>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</si>
  <si>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</si>
  <si>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</si>
  <si>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</si>
  <si>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</si>
  <si>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</si>
  <si>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</si>
  <si>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</si>
  <si>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</si>
  <si>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</si>
  <si>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</si>
  <si>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</si>
  <si>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</si>
  <si>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</si>
  <si>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</si>
  <si>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</si>
  <si>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</si>
  <si>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</si>
  <si>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</si>
  <si>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</si>
  <si>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</si>
  <si>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</si>
  <si>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</si>
  <si>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</si>
  <si>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</si>
  <si>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</si>
  <si>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</si>
  <si>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</si>
  <si>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</si>
  <si>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</si>
  <si>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</si>
  <si>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</si>
  <si>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</si>
  <si>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</si>
  <si>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</si>
  <si>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</si>
  <si>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</si>
  <si>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</si>
  <si>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</si>
  <si>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</si>
  <si>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</si>
  <si>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</si>
  <si>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</si>
  <si>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</si>
  <si>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</si>
  <si>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</si>
  <si>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</si>
  <si>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</si>
  <si>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</si>
  <si>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</si>
  <si>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</si>
  <si>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</si>
  <si>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</si>
  <si>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</si>
  <si>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</si>
  <si>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</si>
  <si>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</si>
  <si>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</si>
  <si>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</si>
  <si>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</si>
  <si>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</si>
  <si>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</si>
  <si>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</si>
  <si>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</si>
  <si>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</si>
  <si>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</si>
  <si>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</si>
  <si>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</si>
  <si>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</si>
  <si>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</si>
  <si>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</si>
  <si>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</si>
  <si>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</si>
  <si>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</si>
  <si>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</si>
  <si>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</si>
  <si>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</si>
  <si>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</si>
  <si>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</si>
  <si>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</si>
  <si>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</si>
  <si>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</si>
  <si>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</si>
  <si>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</si>
  <si>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</si>
  <si>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</si>
  <si>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</si>
  <si>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</si>
  <si>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</si>
  <si>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</si>
  <si>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</si>
  <si>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</si>
  <si>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</si>
  <si>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</si>
  <si>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</si>
  <si>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</si>
  <si>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</si>
  <si>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</si>
  <si>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</si>
  <si>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</si>
  <si>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</si>
  <si>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</si>
  <si>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</si>
  <si>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</si>
  <si>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</si>
  <si>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</si>
  <si>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</si>
  <si>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</si>
  <si>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</si>
  <si>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</si>
  <si>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</si>
  <si>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</si>
  <si>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</si>
  <si>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</si>
  <si>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</si>
  <si>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</si>
  <si>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</si>
  <si>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</si>
  <si>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</si>
  <si>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</si>
  <si>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</si>
  <si>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</si>
  <si>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</si>
  <si>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</si>
  <si>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</si>
  <si>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</si>
  <si>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</si>
  <si>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</si>
  <si>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</si>
  <si>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</si>
  <si>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</si>
  <si>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</si>
  <si>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</si>
  <si>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</si>
  <si>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</si>
  <si>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</si>
  <si>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</si>
  <si>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</si>
  <si>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</si>
  <si>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</si>
  <si>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</si>
  <si>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</si>
  <si>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</si>
  <si>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</si>
  <si>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</si>
  <si>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</si>
  <si>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</si>
  <si>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</si>
  <si>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</si>
  <si>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</si>
  <si>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</si>
  <si>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</si>
  <si>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</si>
  <si>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</si>
  <si>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</si>
  <si>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</si>
  <si>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</si>
  <si>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</si>
  <si>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</si>
  <si>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</si>
  <si>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</si>
  <si>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</si>
  <si>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</si>
  <si>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</si>
  <si>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</si>
  <si>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</si>
  <si>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</si>
  <si>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</si>
  <si>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</si>
  <si>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</si>
  <si>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</si>
  <si>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</si>
  <si>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</si>
  <si>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</si>
  <si>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</si>
  <si>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</si>
  <si>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</si>
  <si>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</si>
  <si>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</si>
  <si>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</si>
  <si>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</si>
  <si>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</si>
  <si>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</si>
  <si>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</si>
  <si>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</si>
  <si>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</si>
  <si>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</si>
  <si>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</si>
  <si>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</si>
  <si>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</si>
  <si>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</si>
  <si>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</si>
  <si>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</si>
  <si>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</si>
  <si>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</si>
  <si>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</si>
  <si>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</si>
  <si>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</si>
  <si>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</si>
  <si>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</si>
  <si>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</si>
  <si>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</si>
  <si>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</si>
  <si>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</si>
  <si>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</si>
  <si>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</si>
  <si>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</si>
  <si>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</si>
  <si>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</si>
  <si>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</si>
  <si>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</si>
  <si>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</si>
  <si>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</si>
  <si>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</si>
  <si>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</si>
  <si>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</si>
  <si>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</si>
  <si>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</si>
  <si>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</si>
  <si>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</si>
  <si>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</si>
  <si>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</si>
  <si>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</si>
  <si>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</si>
  <si>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</si>
  <si>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</si>
  <si>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</si>
  <si>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</si>
  <si>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</si>
  <si>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</si>
  <si>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</si>
  <si>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</si>
  <si>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</si>
  <si>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</si>
  <si>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</si>
  <si>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</si>
  <si>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</si>
  <si>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</si>
  <si>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</si>
  <si>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</si>
  <si>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</si>
  <si>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</si>
  <si>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</si>
  <si>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</si>
  <si>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</si>
  <si>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</si>
  <si>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</si>
  <si>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</si>
  <si>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</si>
  <si>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</si>
  <si>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</si>
  <si>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</si>
  <si>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</si>
  <si>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</si>
  <si>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</si>
  <si>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</si>
  <si>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</si>
  <si>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</si>
  <si>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</si>
  <si>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</si>
  <si>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</si>
  <si>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</si>
  <si>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</si>
  <si>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</si>
  <si>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</si>
  <si>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</si>
  <si>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</si>
  <si>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</si>
  <si>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</si>
  <si>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</si>
  <si>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</si>
  <si>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</si>
  <si>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</si>
  <si>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</si>
  <si>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</si>
  <si>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</si>
  <si>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</si>
  <si>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</si>
  <si>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</si>
  <si>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</si>
  <si>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</si>
  <si>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</si>
  <si>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</si>
  <si>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</si>
  <si>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</si>
  <si>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</si>
  <si>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</si>
  <si>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</si>
  <si>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</si>
  <si>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</si>
  <si>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</si>
  <si>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</si>
  <si>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</si>
  <si>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</si>
  <si>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</si>
  <si>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</si>
  <si>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</si>
  <si>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</si>
  <si>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</si>
  <si>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</si>
  <si>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</si>
  <si>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</si>
  <si>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</si>
  <si>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</si>
  <si>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</si>
  <si>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</si>
  <si>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</si>
  <si>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</si>
  <si>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</si>
  <si>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</si>
  <si>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</si>
  <si>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</si>
  <si>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</si>
  <si>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</si>
  <si>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</si>
  <si>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</si>
  <si>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</si>
  <si>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</si>
  <si>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</si>
  <si>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</si>
  <si>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</si>
  <si>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</si>
  <si>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</si>
  <si>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</si>
  <si>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</si>
  <si>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</si>
  <si>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</si>
  <si>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</si>
  <si>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</si>
  <si>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</si>
  <si>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</si>
  <si>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</si>
  <si>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</si>
  <si>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</si>
  <si>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</si>
  <si>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</si>
  <si>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</si>
  <si>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</si>
  <si>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</si>
  <si>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</si>
  <si>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</si>
  <si>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</si>
  <si>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</si>
  <si>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</si>
  <si>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</si>
  <si>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</si>
  <si>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</si>
  <si>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</si>
  <si>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</si>
  <si>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</si>
  <si>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</si>
  <si>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</si>
  <si>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</si>
  <si>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</si>
  <si>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</si>
  <si>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</si>
  <si>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</si>
  <si>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</si>
  <si>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</si>
  <si>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</si>
  <si>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</si>
  <si>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</si>
  <si>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</si>
  <si>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</si>
  <si>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</si>
  <si>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</si>
  <si>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</si>
  <si>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</si>
  <si>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</si>
  <si>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</si>
  <si>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</si>
  <si>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</si>
  <si>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</si>
  <si>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</si>
  <si>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</si>
  <si>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</si>
  <si>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</si>
  <si>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</si>
  <si>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</si>
  <si>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</si>
  <si>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</si>
  <si>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</si>
  <si>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</si>
  <si>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</si>
  <si>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</si>
  <si>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</si>
  <si>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</si>
  <si>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</si>
  <si>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</si>
  <si>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</si>
  <si>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</si>
  <si>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</si>
  <si>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</si>
  <si>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</si>
  <si>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</si>
  <si>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</si>
  <si>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</si>
  <si>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</si>
  <si>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</si>
  <si>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</si>
  <si>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</si>
  <si>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</si>
  <si>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</si>
  <si>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</si>
  <si>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</si>
  <si>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</si>
  <si>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</si>
  <si>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</si>
  <si>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</si>
  <si>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</si>
  <si>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</si>
  <si>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</si>
  <si>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</si>
  <si>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</si>
  <si>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</si>
  <si>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</si>
  <si>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</si>
  <si>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</si>
  <si>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</si>
  <si>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</si>
  <si>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</si>
  <si>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</si>
  <si>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</si>
  <si>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</si>
  <si>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</si>
  <si>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</si>
  <si>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</si>
  <si>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</si>
  <si>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</si>
  <si>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</si>
  <si>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</si>
  <si>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</si>
  <si>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</si>
  <si>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</si>
  <si>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</si>
  <si>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</si>
  <si>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</si>
  <si>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</si>
  <si>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</si>
  <si>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</si>
  <si>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</si>
  <si>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</si>
  <si>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</si>
  <si>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</si>
  <si>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</si>
  <si>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</si>
  <si>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</si>
  <si>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</si>
  <si>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</si>
  <si>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</si>
  <si>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</si>
  <si>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</si>
  <si>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</si>
  <si>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</si>
  <si>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</si>
  <si>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</si>
  <si>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</si>
  <si>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</si>
  <si>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</si>
  <si>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</si>
  <si>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</si>
  <si>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</si>
  <si>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</si>
  <si>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</si>
  <si>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</si>
  <si>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</si>
  <si>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</si>
  <si>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</si>
  <si>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</si>
  <si>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</si>
  <si>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</si>
  <si>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</si>
  <si>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</si>
  <si>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</si>
  <si>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</si>
  <si>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</si>
  <si>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</si>
  <si>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</si>
  <si>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</si>
  <si>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</si>
  <si>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</si>
  <si>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</si>
  <si>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</si>
  <si>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</si>
  <si>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</si>
  <si>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</si>
  <si>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</si>
  <si>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</si>
  <si>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</si>
  <si>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</si>
  <si>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</si>
  <si>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</si>
  <si>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</si>
  <si>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</si>
  <si>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</si>
  <si>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</si>
  <si>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</si>
  <si>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</si>
  <si>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</si>
  <si>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</si>
  <si>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</si>
  <si>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</si>
  <si>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</si>
  <si>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</si>
  <si>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</si>
  <si>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</si>
  <si>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</si>
  <si>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</si>
  <si>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</si>
  <si>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</si>
  <si>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</si>
  <si>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</si>
  <si>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</si>
  <si>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</si>
  <si>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</si>
  <si>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</si>
  <si>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</si>
  <si>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</si>
  <si>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</si>
  <si>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</si>
  <si>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</si>
  <si>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</si>
  <si>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</si>
  <si>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</si>
  <si>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</si>
  <si>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</si>
  <si>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</si>
  <si>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</si>
  <si>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</si>
  <si>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</si>
  <si>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</si>
  <si>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</si>
  <si>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</si>
  <si>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</si>
  <si>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</si>
  <si>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</si>
  <si>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</si>
  <si>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</si>
  <si>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</si>
  <si>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</si>
  <si>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</si>
  <si>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</si>
  <si>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</si>
  <si>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</si>
  <si>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</si>
  <si>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</si>
  <si>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</si>
  <si>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</si>
  <si>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</si>
  <si>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</si>
  <si>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</si>
  <si>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</si>
  <si>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</si>
  <si>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</si>
  <si>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</si>
  <si>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</si>
  <si>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</si>
  <si>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</si>
  <si>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</si>
  <si>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</si>
  <si>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</si>
  <si>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</si>
  <si>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</si>
  <si>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</si>
  <si>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</si>
  <si>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</si>
  <si>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</si>
  <si>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</si>
  <si>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</si>
  <si>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</si>
  <si>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</si>
  <si>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</si>
  <si>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</si>
  <si>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</si>
  <si>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</si>
  <si>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</si>
  <si>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</si>
  <si>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</si>
  <si>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</si>
  <si>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</si>
  <si>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</si>
  <si>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</si>
  <si>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</si>
  <si>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</si>
  <si>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</si>
  <si>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</si>
  <si>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</si>
  <si>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</si>
  <si>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</si>
  <si>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</si>
  <si>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</si>
  <si>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</si>
  <si>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</si>
  <si>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</si>
  <si>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</si>
  <si>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</si>
  <si>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</si>
  <si>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</si>
  <si>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</si>
  <si>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</si>
  <si>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</si>
  <si>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</si>
  <si>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</si>
  <si>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</si>
  <si>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</si>
  <si>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</si>
  <si>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</si>
  <si>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</si>
  <si>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</si>
  <si>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</si>
  <si>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</si>
  <si>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</si>
  <si>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</si>
  <si>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</si>
  <si>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</si>
  <si>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</si>
  <si>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</si>
  <si>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</si>
  <si>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</si>
  <si>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</si>
  <si>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</si>
  <si>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</si>
  <si>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</si>
  <si>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</si>
  <si>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</si>
  <si>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</si>
  <si>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</si>
  <si>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</si>
  <si>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</si>
  <si>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</si>
  <si>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</si>
  <si>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</si>
  <si>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</si>
  <si>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</si>
  <si>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</si>
  <si>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</si>
  <si>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</si>
  <si>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</si>
  <si>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</si>
  <si>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</si>
  <si>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</si>
  <si>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</si>
  <si>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</si>
  <si>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</si>
  <si>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</si>
  <si>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</si>
  <si>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</si>
  <si>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</si>
  <si>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</si>
  <si>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</si>
  <si>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</si>
  <si>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</si>
  <si>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</si>
  <si>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</si>
  <si>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</si>
  <si>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</si>
  <si>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</si>
  <si>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</si>
  <si>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</si>
  <si>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</si>
  <si>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</si>
  <si>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</si>
  <si>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</si>
  <si>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</si>
  <si>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</si>
  <si>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</si>
  <si>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</si>
  <si>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</si>
  <si>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</si>
  <si>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</si>
  <si>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</si>
  <si>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</si>
  <si>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</si>
  <si>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</si>
  <si>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</si>
  <si>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</si>
  <si>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</si>
  <si>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</si>
  <si>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</si>
  <si>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</si>
  <si>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</si>
  <si>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</si>
  <si>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</si>
  <si>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</si>
  <si>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</si>
  <si>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</si>
  <si>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</si>
  <si>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</si>
  <si>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</si>
  <si>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</si>
  <si>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</si>
  <si>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</si>
  <si>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</si>
  <si>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</si>
  <si>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</si>
  <si>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</si>
  <si>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</si>
  <si>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</si>
  <si>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</si>
  <si>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</si>
  <si>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</si>
  <si>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</si>
  <si>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</si>
  <si>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</si>
  <si>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</si>
  <si>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</si>
  <si>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</si>
  <si>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</si>
  <si>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</si>
  <si>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</si>
  <si>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</si>
  <si>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</si>
  <si>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</si>
  <si>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</si>
  <si>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</si>
  <si>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</si>
  <si>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</si>
  <si>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</si>
  <si>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</si>
  <si>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</si>
  <si>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</si>
  <si>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</si>
  <si>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</si>
  <si>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</si>
  <si>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</si>
  <si>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</si>
  <si>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</si>
  <si>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</si>
  <si>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</si>
  <si>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</si>
  <si>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</si>
  <si>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</si>
  <si>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</si>
  <si>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</si>
  <si>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</si>
  <si>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</si>
  <si>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</si>
  <si>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</si>
  <si>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</si>
  <si>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</si>
  <si>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</si>
  <si>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</si>
  <si>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</si>
  <si>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</si>
  <si>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</si>
  <si>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</si>
  <si>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</si>
  <si>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</si>
  <si>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</si>
  <si>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</si>
  <si>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</si>
  <si>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</si>
  <si>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</si>
  <si>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</si>
  <si>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</si>
  <si>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</si>
  <si>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</si>
  <si>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</si>
  <si>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</si>
  <si>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</si>
  <si>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</si>
  <si>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</si>
  <si>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</si>
  <si>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</si>
  <si>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</si>
  <si>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</si>
  <si>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</si>
  <si>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</si>
  <si>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</si>
  <si>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</si>
  <si>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</si>
  <si>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</si>
  <si>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</si>
  <si>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</si>
  <si>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</si>
  <si>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</si>
  <si>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</si>
  <si>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</si>
  <si>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</si>
  <si>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</si>
  <si>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</si>
  <si>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</si>
  <si>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</si>
  <si>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</si>
  <si>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</si>
  <si>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</si>
  <si>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</si>
  <si>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</si>
  <si>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</si>
  <si>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</si>
  <si>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</si>
  <si>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</si>
  <si>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</si>
  <si>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</si>
  <si>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</si>
  <si>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</si>
  <si>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</si>
  <si>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</si>
  <si>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</si>
  <si>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</si>
  <si>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</si>
  <si>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</si>
  <si>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</si>
  <si>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</si>
  <si>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</si>
  <si>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</si>
  <si>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</si>
  <si>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</si>
  <si>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</si>
  <si>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</si>
  <si>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</si>
  <si>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</si>
  <si>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</si>
  <si>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</si>
  <si>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</si>
  <si>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</si>
  <si>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</si>
  <si>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</si>
  <si>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</si>
  <si>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</si>
  <si>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</si>
  <si>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</si>
  <si>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</si>
  <si>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</si>
  <si>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</si>
  <si>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</si>
  <si>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</si>
  <si>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</si>
  <si>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</si>
  <si>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</si>
  <si>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</si>
  <si>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</si>
  <si>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</si>
  <si>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</si>
  <si>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</si>
  <si>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</si>
  <si>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</si>
  <si>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</si>
  <si>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</si>
  <si>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</si>
  <si>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</si>
  <si>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</si>
  <si>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</si>
  <si>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</si>
  <si>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</si>
  <si>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</si>
  <si>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</si>
  <si>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</si>
  <si>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</si>
  <si>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</si>
  <si>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</si>
  <si>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</si>
  <si>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</si>
  <si>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</si>
  <si>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</si>
  <si>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</si>
  <si>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</si>
  <si>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</si>
  <si>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</si>
  <si>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</si>
  <si>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</si>
  <si>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</si>
  <si>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</si>
  <si>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</si>
  <si>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</si>
  <si>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</si>
  <si>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</si>
  <si>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</si>
  <si>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</si>
  <si>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</si>
  <si>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</si>
  <si>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</si>
  <si>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</si>
  <si>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</si>
  <si>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</si>
  <si>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</si>
  <si>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</si>
  <si>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</si>
  <si>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</si>
  <si>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</si>
  <si>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</si>
  <si>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</si>
  <si>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</si>
  <si>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</si>
  <si>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</si>
  <si>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</si>
  <si>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</si>
  <si>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</si>
  <si>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</si>
  <si>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</si>
  <si>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</si>
  <si>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</si>
  <si>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</si>
  <si>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</si>
  <si>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</si>
  <si>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</si>
  <si>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</si>
  <si>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</si>
  <si>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</si>
  <si>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</si>
  <si>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</si>
  <si>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</si>
  <si>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</si>
  <si>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</si>
  <si>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</si>
  <si>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</si>
  <si>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</si>
  <si>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</si>
  <si>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</si>
  <si>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</si>
  <si>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</si>
  <si>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</si>
  <si>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</si>
  <si>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</si>
  <si>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</si>
  <si>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</si>
  <si>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</si>
  <si>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</si>
  <si>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</si>
  <si>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</si>
  <si>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</si>
  <si>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</si>
  <si>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</si>
  <si>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</si>
  <si>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</si>
  <si>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</si>
  <si>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</si>
  <si>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</si>
  <si>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</si>
  <si>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</si>
  <si>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</si>
  <si>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</si>
  <si>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</si>
  <si>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</si>
  <si>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</si>
  <si>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</si>
  <si>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</si>
  <si>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</si>
  <si>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</si>
  <si>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</si>
  <si>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</si>
  <si>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</si>
  <si>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</si>
  <si>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</si>
  <si>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</si>
  <si>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</si>
  <si>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</si>
  <si>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</si>
  <si>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</si>
  <si>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</si>
  <si>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</si>
  <si>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</si>
  <si>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</si>
  <si>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</si>
  <si>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</si>
  <si>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</si>
  <si>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</si>
  <si>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</si>
  <si>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</si>
  <si>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</si>
  <si>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</si>
  <si>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</si>
  <si>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</si>
  <si>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</si>
  <si>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</si>
  <si>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</si>
  <si>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</si>
  <si>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</si>
  <si>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</si>
  <si>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</si>
  <si>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</si>
  <si>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</si>
  <si>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</si>
  <si>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</si>
  <si>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</si>
  <si>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</si>
  <si>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</si>
  <si>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</si>
  <si>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</si>
  <si>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</si>
  <si>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</si>
  <si>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</si>
  <si>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</si>
  <si>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</si>
  <si>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</si>
  <si>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</si>
  <si>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</si>
  <si>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</si>
  <si>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</si>
  <si>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</si>
  <si>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</si>
  <si>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</si>
  <si>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</si>
  <si>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</si>
  <si>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</si>
  <si>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</si>
  <si>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</si>
  <si>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</si>
  <si>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</si>
  <si>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</si>
  <si>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</si>
  <si>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</si>
  <si>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</si>
  <si>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</si>
  <si>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</si>
  <si>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</si>
  <si>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</si>
  <si>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</si>
  <si>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</si>
  <si>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</si>
  <si>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</si>
  <si>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</si>
  <si>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</si>
  <si>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</si>
  <si>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</si>
  <si>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</si>
  <si>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</si>
  <si>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</si>
  <si>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</si>
  <si>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</si>
  <si>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</si>
  <si>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</si>
  <si>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</si>
  <si>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</si>
  <si>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</si>
  <si>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</si>
  <si>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</si>
  <si>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</si>
  <si>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</si>
  <si>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</si>
  <si>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</si>
  <si>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</si>
  <si>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</si>
  <si>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</si>
  <si>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</si>
  <si>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</si>
  <si>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</si>
  <si>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</si>
  <si>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</si>
  <si>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</si>
  <si>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</si>
  <si>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</si>
  <si>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</si>
  <si>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</si>
  <si>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</si>
  <si>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</si>
  <si>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</si>
  <si>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</si>
  <si>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</si>
  <si>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</si>
  <si>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</si>
  <si>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</si>
  <si>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</si>
  <si>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</si>
  <si>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</si>
  <si>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</si>
  <si>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</si>
  <si>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</si>
  <si>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</si>
  <si>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</si>
  <si>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</si>
  <si>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</si>
  <si>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</si>
  <si>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</si>
  <si>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</si>
  <si>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</si>
  <si>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</si>
  <si>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</si>
  <si>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</si>
  <si>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</si>
  <si>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</si>
  <si>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</si>
  <si>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</si>
  <si>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</si>
  <si>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</si>
  <si>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</si>
  <si>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</si>
  <si>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</si>
  <si>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</si>
  <si>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</si>
  <si>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</si>
  <si>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</si>
  <si>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</si>
  <si>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</si>
  <si>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</si>
  <si>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</si>
  <si>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</si>
  <si>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</si>
  <si>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</si>
  <si>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</si>
  <si>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</si>
  <si>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</si>
  <si>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</si>
  <si>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</si>
  <si>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</si>
  <si>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</si>
  <si>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</si>
  <si>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</si>
  <si>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</si>
  <si>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</si>
  <si>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</si>
  <si>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</si>
  <si>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</si>
  <si>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</si>
  <si>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</si>
  <si>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</si>
  <si>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</si>
  <si>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</si>
  <si>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</si>
  <si>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</si>
  <si>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</si>
  <si>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</si>
  <si>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</si>
  <si>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</si>
  <si>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</si>
  <si>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</si>
  <si>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</si>
  <si>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</si>
  <si>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</si>
  <si>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</si>
  <si>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</si>
  <si>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</si>
  <si>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</si>
  <si>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</si>
  <si>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</si>
  <si>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</si>
  <si>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</si>
  <si>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</si>
  <si>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</si>
  <si>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</si>
  <si>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</si>
  <si>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</si>
  <si>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</si>
  <si>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</si>
  <si>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</si>
  <si>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</si>
  <si>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</si>
  <si>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</si>
  <si>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</si>
  <si>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</si>
  <si>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</si>
  <si>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</si>
  <si>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</si>
  <si>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</si>
  <si>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</si>
  <si>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</si>
  <si>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</si>
  <si>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</si>
  <si>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</si>
  <si>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</si>
  <si>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</si>
  <si>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</si>
  <si>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</si>
  <si>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</si>
  <si>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</si>
  <si>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</si>
  <si>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</si>
  <si>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</si>
  <si>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</si>
  <si>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</si>
  <si>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</si>
  <si>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</si>
  <si>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</si>
  <si>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</si>
  <si>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</si>
  <si>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</si>
  <si>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</si>
  <si>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</si>
  <si>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</si>
  <si>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</si>
  <si>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</si>
  <si>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</si>
  <si>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</si>
  <si>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</si>
  <si>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</si>
  <si>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</si>
  <si>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</si>
  <si>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</si>
  <si>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</si>
  <si>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</si>
  <si>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</si>
  <si>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</si>
  <si>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</si>
  <si>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</si>
  <si>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</si>
  <si>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</si>
  <si>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</si>
  <si>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</si>
  <si>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</si>
  <si>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</si>
  <si>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</si>
  <si>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</si>
  <si>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</si>
  <si>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</si>
  <si>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</si>
  <si>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</si>
  <si>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</si>
  <si>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</si>
  <si>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</si>
  <si>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</si>
  <si>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</si>
  <si>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</si>
  <si>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</si>
  <si>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</si>
  <si>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</si>
  <si>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</si>
  <si>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</si>
  <si>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</si>
  <si>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</si>
  <si>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</si>
  <si>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</si>
  <si>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</si>
  <si>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</si>
  <si>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</si>
  <si>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</si>
  <si>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</si>
  <si>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</si>
  <si>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</si>
  <si>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</si>
  <si>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</si>
  <si>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</si>
  <si>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</si>
  <si>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</si>
  <si>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</si>
  <si>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</si>
  <si>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</si>
  <si>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</si>
  <si>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</si>
  <si>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</si>
  <si>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</si>
  <si>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</si>
  <si>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</si>
  <si>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</si>
  <si>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</si>
  <si>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</si>
  <si>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</si>
  <si>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</si>
  <si>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</si>
  <si>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</si>
  <si>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</si>
  <si>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</si>
  <si>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</si>
  <si>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</si>
  <si>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</si>
  <si>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</si>
  <si>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</si>
  <si>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</si>
  <si>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</si>
  <si>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</si>
  <si>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</si>
  <si>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</si>
  <si>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</si>
  <si>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</si>
  <si>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</si>
  <si>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</si>
  <si>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</si>
  <si>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</si>
  <si>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</si>
  <si>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</si>
  <si>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</si>
  <si>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</si>
  <si>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</si>
  <si>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</si>
  <si>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</si>
  <si>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</si>
  <si>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</si>
  <si>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</si>
  <si>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</si>
  <si>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</si>
  <si>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</si>
  <si>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</si>
  <si>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</si>
  <si>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</si>
  <si>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</si>
  <si>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</si>
  <si>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</si>
  <si>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</si>
  <si>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</si>
  <si>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</si>
  <si>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</si>
  <si>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</si>
  <si>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</si>
  <si>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</si>
  <si>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</si>
  <si>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</si>
  <si>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</si>
  <si>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</si>
  <si>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</si>
  <si>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</si>
  <si>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</si>
  <si>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</si>
  <si>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</si>
  <si>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</si>
  <si>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</si>
  <si>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</si>
  <si>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</si>
  <si>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</si>
  <si>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</si>
  <si>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</si>
  <si>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</si>
  <si>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</si>
  <si>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</si>
  <si>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</si>
  <si>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</si>
  <si>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</si>
  <si>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</si>
  <si>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</si>
  <si>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</si>
  <si>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</si>
  <si>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</si>
  <si>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</si>
  <si>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</si>
  <si>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</si>
  <si>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</si>
  <si>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</si>
  <si>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</si>
  <si>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</si>
  <si>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</si>
  <si>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</si>
  <si>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</si>
  <si>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</si>
  <si>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</si>
  <si>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</si>
  <si>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</si>
  <si>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</si>
  <si>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</si>
  <si>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</si>
  <si>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</si>
  <si>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</si>
  <si>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</si>
  <si>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</si>
  <si>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</si>
  <si>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</si>
  <si>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</si>
  <si>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</si>
  <si>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</si>
  <si>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</si>
  <si>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</si>
  <si>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</si>
  <si>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</si>
  <si>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</si>
  <si>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</si>
  <si>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</si>
  <si>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</si>
  <si>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</si>
  <si>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</si>
  <si>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</si>
  <si>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</si>
  <si>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</si>
  <si>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</si>
  <si>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</si>
  <si>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</si>
  <si>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</si>
  <si>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</si>
  <si>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</si>
  <si>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</si>
  <si>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</si>
  <si>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</si>
  <si>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</si>
  <si>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</si>
  <si>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</si>
  <si>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</si>
  <si>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</si>
  <si>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</si>
  <si>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</si>
  <si>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</si>
  <si>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</si>
  <si>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</si>
  <si>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</si>
  <si>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</si>
  <si>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</si>
  <si>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</si>
  <si>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</si>
  <si>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</si>
  <si>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</si>
  <si>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</si>
  <si>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</si>
  <si>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</si>
  <si>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</si>
  <si>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</si>
  <si>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</si>
  <si>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</si>
  <si>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</si>
  <si>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</si>
  <si>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</si>
  <si>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</si>
  <si>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</si>
  <si>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</si>
  <si>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</si>
  <si>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</si>
  <si>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</si>
  <si>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</si>
  <si>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</si>
  <si>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</si>
  <si>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</si>
  <si>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</si>
  <si>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</si>
  <si>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</si>
  <si>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</si>
  <si>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</si>
  <si>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</si>
  <si>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</si>
  <si>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</si>
  <si>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</si>
  <si>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</si>
  <si>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</si>
  <si>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</si>
  <si>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</si>
  <si>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</si>
  <si>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</si>
  <si>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</si>
  <si>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</si>
  <si>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</si>
  <si>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</si>
  <si>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</si>
  <si>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</si>
  <si>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</si>
  <si>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</si>
  <si>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</si>
  <si>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</si>
  <si>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</si>
  <si>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</si>
  <si>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</si>
  <si>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</si>
  <si>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</si>
  <si>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</si>
  <si>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</si>
  <si>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</si>
  <si>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</si>
  <si>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</si>
  <si>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</si>
  <si>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</si>
  <si>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</si>
  <si>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</si>
  <si>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</si>
  <si>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</si>
  <si>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</si>
  <si>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</si>
  <si>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</si>
  <si>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</si>
  <si>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</si>
  <si>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</si>
  <si>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</si>
  <si>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</si>
  <si>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</si>
  <si>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</si>
  <si>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</si>
  <si>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</si>
  <si>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</si>
  <si>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</si>
  <si>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</si>
  <si>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</si>
  <si>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</si>
  <si>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</si>
  <si>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</si>
  <si>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</si>
  <si>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</si>
  <si>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</si>
  <si>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</si>
  <si>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</si>
  <si>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</si>
  <si>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</si>
  <si>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</si>
  <si>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</si>
  <si>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</si>
  <si>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</si>
  <si>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</si>
  <si>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</si>
  <si>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</si>
  <si>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</si>
  <si>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</si>
  <si>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</si>
  <si>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</si>
  <si>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</si>
  <si>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</si>
  <si>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</si>
  <si>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</si>
  <si>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</si>
  <si>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</si>
  <si>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</si>
  <si>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</si>
  <si>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</si>
  <si>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</si>
  <si>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</si>
  <si>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</si>
  <si>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</si>
  <si>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</si>
  <si>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</si>
  <si>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</si>
  <si>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</si>
  <si>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</si>
  <si>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</si>
  <si>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</si>
  <si>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</si>
  <si>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</si>
  <si>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</si>
  <si>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</si>
  <si>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</si>
  <si>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</si>
  <si>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</si>
  <si>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</si>
  <si>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</si>
  <si>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</si>
  <si>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</si>
  <si>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</si>
  <si>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</si>
  <si>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</si>
  <si>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</si>
  <si>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</si>
  <si>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</si>
  <si>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</si>
  <si>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</si>
  <si>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</si>
  <si>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</si>
  <si>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</si>
  <si>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</si>
  <si>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</si>
  <si>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</si>
  <si>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</si>
  <si>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</si>
  <si>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</si>
  <si>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</si>
  <si>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</si>
  <si>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</si>
  <si>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</si>
  <si>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</si>
  <si>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</si>
  <si>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</si>
  <si>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</si>
  <si>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</si>
  <si>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</si>
  <si>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</si>
  <si>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</si>
  <si>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</si>
  <si>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</si>
  <si>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</si>
  <si>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</si>
  <si>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</si>
  <si>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</si>
  <si>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</si>
  <si>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</si>
  <si>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</si>
  <si>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</si>
  <si>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</si>
  <si>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</si>
  <si>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</si>
  <si>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</si>
  <si>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</si>
  <si>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</si>
  <si>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</si>
  <si>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</si>
  <si>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</si>
  <si>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</si>
  <si>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</si>
  <si>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</si>
  <si>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</si>
  <si>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</si>
  <si>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</si>
  <si>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</si>
  <si>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</si>
  <si>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</si>
  <si>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</si>
  <si>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</si>
  <si>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</si>
  <si>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</si>
  <si>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</si>
  <si>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</si>
  <si>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</si>
  <si>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</si>
  <si>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</si>
  <si>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</si>
  <si>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</si>
  <si>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</si>
  <si>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</si>
  <si>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</si>
  <si>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</si>
  <si>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</si>
  <si>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</si>
  <si>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</si>
  <si>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</si>
  <si>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</si>
  <si>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</si>
  <si>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</si>
  <si>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</si>
  <si>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</si>
  <si>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</si>
  <si>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</si>
  <si>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</si>
  <si>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</si>
  <si>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</si>
  <si>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</si>
  <si>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</si>
  <si>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</si>
  <si>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</si>
  <si>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</si>
  <si>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</si>
  <si>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</si>
  <si>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</si>
  <si>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</si>
  <si>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</si>
  <si>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</si>
  <si>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</si>
  <si>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</si>
  <si>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</si>
  <si>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</si>
  <si>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</si>
  <si>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</si>
  <si>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</si>
  <si>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</si>
  <si>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</si>
  <si>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</si>
  <si>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</si>
  <si>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</si>
  <si>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</si>
  <si>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</si>
  <si>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</si>
  <si>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</si>
  <si>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</si>
  <si>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</si>
  <si>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</si>
  <si>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</si>
  <si>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</si>
  <si>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</si>
  <si>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</si>
  <si>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</si>
  <si>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</si>
  <si>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</si>
  <si>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</si>
  <si>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</si>
  <si>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</si>
  <si>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</si>
  <si>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</si>
  <si>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</si>
  <si>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</si>
  <si>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</si>
  <si>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</si>
  <si>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</si>
  <si>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</si>
  <si>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</si>
  <si>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</si>
  <si>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</si>
  <si>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</si>
  <si>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</si>
  <si>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</si>
  <si>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</si>
  <si>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</si>
  <si>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</si>
  <si>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</si>
  <si>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</si>
  <si>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</si>
  <si>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</si>
  <si>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</si>
  <si>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</si>
  <si>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</si>
  <si>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</si>
  <si>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</si>
  <si>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</si>
  <si>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</si>
  <si>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</si>
  <si>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</si>
  <si>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</si>
  <si>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</si>
  <si>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</si>
  <si>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</si>
  <si>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</si>
  <si>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</si>
  <si>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</si>
  <si>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</si>
  <si>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</si>
  <si>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</si>
  <si>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</si>
  <si>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</si>
  <si>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</si>
  <si>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</si>
  <si>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</si>
  <si>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</si>
  <si>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</si>
  <si>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</si>
  <si>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</si>
  <si>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</si>
  <si>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</si>
  <si>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</si>
  <si>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</si>
  <si>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</si>
  <si>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</si>
  <si>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</si>
  <si>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</si>
  <si>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</si>
  <si>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</si>
  <si>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</si>
  <si>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</si>
  <si>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</si>
  <si>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</si>
  <si>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</si>
  <si>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</si>
  <si>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</si>
  <si>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</si>
  <si>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</si>
  <si>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</si>
  <si>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</si>
  <si>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</si>
  <si>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</si>
  <si>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</si>
  <si>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</si>
  <si>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</si>
  <si>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</si>
  <si>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</si>
  <si>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</si>
  <si>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</si>
  <si>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</si>
  <si>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</si>
  <si>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</si>
  <si>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</si>
  <si>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</si>
  <si>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</si>
  <si>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</si>
  <si>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</si>
  <si>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</si>
  <si>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</si>
  <si>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</si>
  <si>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</si>
  <si>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</si>
  <si>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</si>
  <si>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</si>
  <si>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</si>
  <si>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</si>
  <si>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</si>
  <si>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</si>
  <si>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</si>
  <si>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</si>
  <si>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</si>
  <si>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</si>
  <si>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</si>
  <si>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</si>
  <si>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</si>
  <si>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</si>
  <si>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</si>
  <si>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</si>
  <si>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</si>
  <si>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</si>
  <si>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</si>
  <si>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</si>
  <si>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</si>
  <si>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</si>
  <si>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</si>
  <si>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</si>
  <si>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</si>
  <si>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</si>
  <si>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</si>
  <si>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</si>
  <si>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</si>
  <si>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</si>
  <si>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</si>
  <si>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</si>
  <si>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</si>
  <si>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</si>
  <si>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</si>
  <si>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</si>
  <si>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</si>
  <si>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</si>
  <si>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</si>
  <si>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</si>
  <si>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</si>
  <si>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</si>
  <si>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</si>
  <si>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</si>
  <si>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</si>
  <si>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</si>
  <si>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</si>
  <si>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</si>
  <si>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</si>
  <si>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</si>
  <si>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</si>
  <si>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</si>
  <si>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</si>
  <si>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</si>
  <si>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</si>
  <si>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</si>
  <si>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</si>
  <si>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</si>
  <si>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</si>
  <si>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</si>
  <si>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</si>
  <si>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</si>
  <si>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</si>
  <si>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</si>
  <si>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</si>
  <si>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</si>
  <si>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</si>
  <si>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</si>
  <si>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</si>
  <si>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</si>
  <si>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</si>
  <si>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</si>
  <si>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</si>
  <si>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</si>
  <si>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</si>
  <si>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</si>
  <si>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</si>
  <si>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</si>
  <si>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</si>
  <si>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</si>
  <si>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</si>
  <si>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</si>
  <si>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</si>
  <si>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</si>
  <si>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</si>
  <si>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</si>
  <si>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</si>
  <si>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</si>
  <si>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</si>
  <si>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</si>
  <si>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</si>
  <si>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</si>
  <si>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</si>
  <si>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</si>
  <si>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</si>
  <si>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</si>
  <si>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</si>
  <si>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</si>
  <si>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</si>
  <si>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</si>
  <si>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</si>
  <si>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</si>
  <si>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</si>
  <si>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</si>
  <si>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</si>
  <si>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</si>
  <si>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</si>
  <si>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</si>
  <si>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</si>
  <si>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</si>
  <si>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</si>
  <si>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</si>
  <si>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</si>
  <si>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</si>
  <si>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</si>
  <si>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</si>
  <si>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</si>
  <si>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</si>
  <si>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</si>
  <si>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</si>
  <si>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</si>
  <si>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</si>
  <si>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</si>
  <si>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</si>
  <si>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</si>
  <si>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</si>
  <si>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</si>
  <si>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</si>
  <si>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</si>
  <si>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</si>
  <si>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</si>
  <si>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</si>
  <si>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</si>
  <si>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</si>
  <si>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</si>
  <si>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</si>
  <si>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</si>
  <si>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</si>
  <si>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</si>
  <si>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</si>
  <si>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</si>
  <si>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</si>
  <si>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</si>
  <si>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</si>
  <si>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</si>
  <si>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</si>
  <si>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</si>
  <si>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</si>
  <si>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</si>
  <si>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</si>
  <si>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</si>
  <si>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</si>
  <si>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</si>
  <si>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</si>
  <si>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</si>
  <si>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</si>
  <si>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</si>
  <si>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</si>
  <si>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</si>
  <si>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</si>
  <si>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</si>
  <si>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</si>
  <si>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</si>
  <si>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</si>
  <si>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</si>
  <si>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</si>
  <si>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</si>
  <si>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</si>
  <si>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</si>
  <si>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</si>
  <si>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</si>
  <si>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</si>
  <si>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</si>
  <si>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</si>
  <si>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</si>
  <si>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</si>
  <si>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</si>
  <si>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</si>
  <si>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</si>
  <si>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</si>
  <si>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</si>
  <si>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</si>
  <si>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</si>
  <si>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</si>
  <si>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</si>
  <si>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</si>
  <si>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</si>
  <si>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</si>
  <si>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</si>
  <si>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</si>
  <si>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</si>
  <si>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</si>
  <si>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</si>
  <si>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</si>
  <si>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</si>
  <si>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</si>
  <si>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</si>
  <si>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</si>
  <si>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</si>
  <si>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</si>
  <si>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</si>
  <si>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</si>
  <si>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</si>
  <si>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</si>
  <si>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</si>
  <si>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</si>
  <si>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</si>
  <si>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</si>
  <si>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</si>
  <si>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</si>
  <si>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</si>
  <si>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</si>
  <si>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</si>
  <si>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</si>
  <si>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</si>
  <si>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</si>
  <si>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</si>
  <si>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</si>
  <si>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</si>
  <si>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</si>
  <si>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</si>
  <si>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</si>
  <si>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</si>
  <si>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</si>
  <si>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</si>
  <si>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</si>
  <si>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</si>
  <si>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</si>
  <si>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</si>
  <si>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</si>
  <si>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</si>
  <si>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</si>
  <si>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</si>
  <si>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</si>
  <si>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</si>
  <si>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</si>
  <si>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</si>
  <si>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</si>
  <si>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</si>
  <si>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</si>
  <si>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</si>
  <si>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</si>
  <si>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</si>
  <si>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</si>
  <si>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</si>
  <si>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</si>
  <si>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</si>
  <si>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</si>
  <si>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</si>
  <si>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</si>
  <si>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</si>
  <si>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</si>
  <si>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</si>
  <si>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</si>
  <si>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</si>
  <si>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</si>
  <si>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</si>
  <si>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</si>
  <si>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</si>
  <si>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</si>
  <si>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</si>
  <si>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</si>
  <si>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</si>
  <si>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</si>
  <si>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</si>
  <si>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</si>
  <si>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</si>
  <si>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</si>
  <si>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</si>
  <si>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</si>
  <si>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</si>
  <si>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</si>
  <si>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</si>
  <si>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</si>
  <si>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</si>
  <si>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</si>
  <si>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</si>
  <si>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</si>
  <si>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</si>
  <si>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</si>
  <si>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</si>
  <si>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</si>
  <si>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</si>
  <si>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</si>
  <si>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</si>
  <si>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</si>
  <si>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</si>
  <si>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</si>
  <si>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</si>
  <si>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</si>
  <si>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</si>
  <si>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</si>
  <si>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</si>
  <si>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</si>
  <si>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</si>
  <si>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</si>
  <si>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</si>
  <si>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</si>
  <si>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</si>
  <si>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</si>
  <si>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</si>
  <si>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</si>
  <si>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</si>
  <si>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</si>
  <si>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</si>
  <si>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</si>
  <si>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</si>
  <si>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</si>
  <si>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</si>
  <si>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</si>
  <si>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</si>
  <si>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</si>
  <si>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</si>
  <si>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</si>
  <si>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</si>
  <si>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</si>
  <si>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</si>
  <si>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</si>
  <si>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</si>
  <si>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</si>
  <si>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</si>
  <si>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</si>
  <si>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</si>
  <si>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</si>
  <si>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</si>
  <si>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</si>
  <si>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</si>
  <si>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</si>
  <si>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</si>
  <si>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</si>
  <si>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</si>
  <si>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</si>
  <si>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</si>
  <si>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</si>
  <si>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</si>
  <si>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</si>
  <si>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</si>
  <si>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</si>
  <si>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</si>
  <si>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</si>
  <si>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</si>
  <si>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</si>
  <si>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</si>
  <si>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</si>
  <si>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</si>
  <si>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</si>
  <si>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</si>
  <si>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</si>
  <si>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</si>
  <si>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</si>
  <si>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</si>
  <si>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</si>
  <si>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</si>
  <si>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</si>
  <si>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</si>
  <si>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</si>
  <si>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</si>
  <si>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</si>
  <si>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</si>
  <si>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</si>
  <si>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</si>
  <si>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</si>
  <si>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</si>
  <si>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</si>
  <si>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</si>
  <si>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</si>
  <si>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</si>
  <si>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</si>
  <si>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</si>
  <si>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</si>
  <si>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</si>
  <si>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</si>
  <si>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</si>
  <si>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</si>
  <si>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</si>
  <si>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</si>
  <si>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</si>
  <si>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</si>
  <si>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</si>
  <si>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</si>
  <si>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</si>
  <si>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</si>
  <si>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</si>
  <si>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</si>
  <si>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</si>
  <si>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</si>
  <si>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</si>
  <si>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</si>
  <si>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</si>
  <si>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</si>
  <si>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</si>
  <si>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</si>
  <si>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</si>
  <si>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</si>
  <si>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</si>
  <si>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</si>
  <si>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</si>
  <si>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</si>
  <si>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</si>
  <si>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</si>
  <si>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</si>
  <si>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</si>
  <si>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</si>
  <si>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</si>
  <si>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</si>
  <si>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</si>
  <si>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</si>
  <si>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</si>
  <si>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</si>
  <si>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</si>
  <si>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</si>
  <si>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</si>
  <si>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</si>
  <si>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</si>
  <si>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</si>
  <si>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</si>
  <si>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</si>
  <si>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</si>
  <si>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</si>
  <si>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</si>
  <si>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</si>
  <si>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</si>
  <si>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</si>
  <si>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</si>
  <si>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</si>
  <si>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</si>
  <si>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</si>
  <si>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</si>
  <si>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</si>
  <si>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</si>
  <si>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</si>
  <si>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</si>
  <si>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</si>
  <si>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</si>
  <si>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</si>
  <si>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</si>
  <si>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</si>
  <si>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</si>
  <si>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</si>
  <si>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</si>
  <si>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</si>
  <si>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</si>
  <si>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</si>
  <si>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</si>
  <si>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</si>
  <si>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</si>
  <si>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</si>
  <si>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</si>
  <si>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</si>
  <si>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</si>
  <si>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</si>
  <si>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</si>
  <si>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</si>
  <si>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</si>
  <si>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</si>
  <si>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</si>
  <si>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</si>
  <si>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</si>
  <si>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</si>
  <si>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</si>
  <si>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</si>
  <si>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</si>
  <si>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</si>
  <si>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</si>
  <si>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</si>
  <si>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</si>
  <si>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</si>
  <si>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</si>
  <si>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</si>
  <si>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</si>
  <si>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</si>
  <si>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</si>
  <si>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</si>
  <si>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</si>
  <si>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</si>
  <si>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</si>
  <si>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</si>
  <si>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</si>
  <si>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</si>
  <si>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</si>
  <si>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</si>
  <si>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</si>
  <si>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</si>
  <si>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</si>
  <si>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</si>
  <si>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</si>
  <si>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</si>
  <si>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</si>
  <si>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</si>
  <si>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</si>
  <si>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</si>
  <si>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</si>
  <si>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</si>
  <si>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</si>
  <si>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</si>
  <si>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</si>
  <si>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</si>
  <si>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</si>
  <si>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</si>
  <si>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</si>
  <si>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</si>
  <si>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</si>
  <si>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</si>
  <si>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</si>
  <si>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</si>
  <si>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</si>
  <si>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</si>
  <si>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</si>
  <si>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</si>
  <si>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</si>
  <si>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</si>
  <si>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</si>
  <si>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</si>
  <si>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</si>
  <si>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</si>
  <si>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</si>
  <si>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</si>
  <si>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</si>
  <si>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</si>
  <si>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</si>
  <si>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</si>
  <si>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</si>
  <si>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</si>
  <si>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</si>
  <si>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</si>
  <si>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</si>
  <si>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</si>
  <si>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</si>
  <si>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</si>
  <si>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</si>
  <si>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</si>
  <si>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</si>
  <si>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</si>
  <si>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</si>
  <si>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</si>
  <si>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</si>
  <si>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</si>
  <si>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</si>
  <si>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</si>
  <si>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</si>
  <si>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</si>
  <si>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</si>
  <si>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</si>
  <si>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</si>
  <si>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</si>
  <si>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</si>
  <si>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</si>
  <si>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</si>
  <si>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</si>
  <si>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</si>
  <si>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</si>
  <si>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</si>
  <si>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</si>
  <si>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</si>
  <si>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</si>
  <si>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</si>
  <si>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</si>
  <si>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</si>
  <si>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</si>
  <si>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</si>
  <si>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</si>
  <si>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</si>
  <si>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</si>
  <si>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</si>
  <si>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</si>
  <si>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</si>
  <si>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</si>
  <si>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</si>
  <si>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</si>
  <si>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</si>
  <si>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</si>
  <si>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</si>
  <si>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</si>
  <si>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</si>
  <si>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</si>
  <si>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</si>
  <si>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</si>
  <si>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</si>
  <si>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</si>
  <si>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</si>
  <si>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</si>
  <si>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</si>
  <si>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</si>
  <si>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</si>
  <si>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</si>
  <si>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</si>
  <si>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</si>
  <si>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</si>
  <si>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</si>
  <si>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</si>
  <si>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</si>
  <si>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</si>
  <si>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</si>
  <si>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</si>
  <si>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</si>
  <si>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</si>
  <si>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</si>
  <si>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</si>
  <si>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</si>
  <si>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</si>
  <si>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</si>
  <si>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</si>
  <si>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</si>
  <si>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</si>
  <si>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</si>
  <si>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</si>
  <si>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</si>
  <si>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</si>
  <si>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</si>
  <si>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</si>
  <si>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</si>
  <si>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</si>
  <si>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</si>
  <si>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</si>
  <si>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</si>
  <si>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</si>
  <si>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</si>
  <si>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</si>
  <si>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</si>
  <si>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</si>
  <si>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</si>
  <si>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</si>
  <si>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</si>
  <si>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</si>
  <si>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</si>
  <si>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</si>
  <si>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</si>
  <si>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</si>
  <si>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</si>
  <si>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</si>
  <si>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</si>
  <si>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</si>
  <si>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</si>
  <si>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</si>
  <si>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</si>
  <si>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</si>
  <si>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</si>
  <si>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</si>
  <si>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</si>
  <si>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</si>
  <si>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</si>
  <si>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</si>
  <si>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</si>
  <si>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</si>
  <si>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</si>
  <si>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</si>
  <si>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</si>
  <si>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</si>
  <si>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</si>
  <si>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</si>
  <si>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</si>
  <si>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</si>
  <si>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</si>
  <si>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</si>
  <si>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</si>
  <si>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</si>
  <si>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</si>
  <si>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</si>
  <si>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</si>
  <si>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</si>
  <si>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</si>
  <si>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</si>
  <si>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</si>
  <si>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</si>
  <si>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</si>
  <si>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</si>
  <si>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</si>
  <si>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</si>
  <si>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</si>
  <si>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</si>
  <si>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</si>
  <si>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</si>
  <si>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</si>
  <si>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</si>
  <si>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</si>
  <si>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</si>
  <si>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</si>
  <si>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</si>
  <si>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</si>
  <si>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</si>
  <si>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</si>
  <si>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</si>
  <si>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</si>
  <si>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</si>
  <si>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</si>
  <si>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</si>
  <si>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</si>
  <si>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</si>
  <si>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</si>
  <si>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</si>
  <si>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</si>
  <si>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</si>
  <si>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</si>
  <si>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</si>
  <si>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</si>
  <si>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</si>
  <si>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</si>
  <si>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</si>
  <si>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</si>
  <si>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</si>
  <si>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</si>
  <si>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</si>
  <si>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</si>
  <si>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</si>
  <si>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</si>
  <si>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</si>
  <si>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</si>
  <si>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</si>
  <si>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</si>
  <si>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</si>
  <si>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</si>
  <si>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</si>
  <si>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</si>
  <si>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</si>
  <si>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</si>
  <si>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</si>
  <si>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</si>
  <si>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</si>
  <si>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</si>
  <si>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</si>
  <si>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</si>
  <si>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</si>
  <si>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</si>
  <si>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</si>
  <si>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</si>
  <si>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</si>
  <si>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</si>
  <si>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</si>
  <si>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</si>
  <si>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</si>
  <si>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</si>
  <si>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</si>
  <si>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</si>
  <si>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</si>
  <si>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</si>
  <si>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</si>
  <si>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</si>
  <si>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</si>
  <si>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</si>
  <si>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</si>
  <si>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</si>
  <si>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</si>
  <si>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</si>
  <si>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</si>
  <si>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</si>
  <si>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</si>
  <si>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</si>
  <si>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</si>
  <si>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</si>
  <si>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</si>
  <si>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</si>
  <si>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</si>
  <si>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</si>
  <si>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</si>
  <si>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</si>
  <si>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</si>
  <si>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</si>
  <si>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</si>
  <si>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</si>
  <si>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</si>
  <si>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</si>
  <si>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</si>
  <si>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</si>
  <si>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</si>
  <si>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</si>
  <si>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</si>
  <si>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</si>
  <si>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</si>
  <si>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</si>
  <si>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</si>
  <si>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</si>
  <si>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</si>
  <si>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</si>
  <si>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</si>
  <si>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</si>
  <si>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</si>
  <si>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</si>
  <si>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</si>
  <si>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</si>
  <si>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</si>
  <si>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</si>
  <si>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</si>
  <si>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</si>
  <si>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</si>
  <si>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</si>
  <si>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</si>
  <si>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</si>
  <si>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</si>
  <si>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</si>
  <si>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</si>
  <si>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</si>
  <si>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</si>
  <si>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</si>
  <si>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</si>
  <si>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</si>
  <si>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</si>
  <si>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</si>
  <si>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</si>
  <si>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</si>
  <si>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</si>
  <si>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</si>
  <si>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</si>
  <si>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</si>
  <si>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</si>
  <si>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</si>
  <si>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</si>
  <si>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</si>
  <si>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</si>
  <si>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</si>
  <si>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</si>
  <si>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</si>
  <si>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</si>
  <si>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</si>
  <si>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</si>
  <si>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</si>
  <si>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</si>
  <si>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</si>
  <si>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</si>
  <si>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</si>
  <si>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</si>
  <si>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</si>
  <si>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</si>
  <si>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</si>
  <si>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</si>
  <si>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</si>
  <si>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</si>
  <si>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</si>
  <si>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</si>
  <si>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</si>
  <si>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</si>
  <si>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</si>
  <si>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</si>
  <si>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</si>
  <si>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</si>
  <si>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</si>
  <si>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</si>
  <si>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</si>
  <si>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</si>
  <si>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</si>
  <si>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</si>
  <si>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</si>
  <si>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</si>
  <si>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</si>
  <si>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</si>
  <si>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</si>
  <si>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</si>
  <si>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</si>
  <si>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</si>
  <si>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</si>
  <si>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</si>
  <si>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</si>
  <si>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</si>
  <si>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</si>
  <si>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</si>
  <si>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</si>
  <si>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</si>
  <si>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</si>
  <si>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</si>
  <si>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</si>
  <si>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</si>
  <si>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</si>
  <si>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</si>
  <si>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</si>
  <si>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</si>
  <si>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</si>
  <si>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</si>
  <si>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</si>
  <si>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</si>
  <si>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</si>
  <si>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</si>
  <si>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</si>
  <si>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</si>
  <si>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</si>
  <si>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</si>
  <si>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</si>
  <si>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</si>
  <si>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</si>
  <si>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</si>
  <si>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</si>
  <si>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</si>
  <si>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</si>
  <si>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</si>
  <si>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</si>
  <si>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</si>
  <si>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</si>
  <si>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</si>
  <si>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</si>
  <si>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</si>
  <si>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</si>
  <si>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</si>
  <si>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</si>
  <si>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</si>
  <si>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</si>
  <si>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</si>
  <si>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</si>
  <si>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</si>
  <si>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</si>
  <si>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</si>
  <si>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</si>
  <si>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</si>
  <si>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</si>
  <si>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</si>
  <si>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</si>
  <si>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</si>
  <si>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</si>
  <si>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</si>
  <si>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</si>
  <si>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</si>
  <si>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</si>
  <si>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</si>
  <si>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</si>
  <si>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</si>
  <si>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</si>
  <si>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</si>
  <si>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</si>
  <si>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</si>
  <si>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</si>
  <si>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</si>
  <si>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</si>
  <si>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</si>
  <si>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</si>
  <si>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</si>
  <si>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</si>
  <si>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</si>
  <si>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</si>
  <si>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</si>
  <si>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</si>
  <si>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</si>
  <si>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</si>
  <si>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</si>
  <si>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</si>
  <si>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</si>
  <si>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</si>
  <si>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</si>
  <si>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</si>
  <si>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</si>
  <si>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</si>
  <si>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</si>
  <si>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</si>
  <si>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</si>
  <si>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</si>
  <si>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</si>
  <si>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</si>
  <si>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</si>
  <si>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</si>
  <si>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</si>
  <si>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</si>
  <si>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</si>
  <si>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</si>
  <si>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</si>
  <si>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</si>
  <si>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</si>
  <si>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</si>
  <si>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</si>
  <si>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</si>
  <si>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</si>
  <si>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</si>
  <si>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</si>
  <si>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</si>
  <si>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</si>
  <si>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</si>
  <si>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</si>
  <si>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</si>
  <si>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</si>
  <si>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</si>
  <si>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</si>
  <si>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</si>
  <si>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</si>
  <si>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</si>
  <si>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</si>
  <si>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</si>
  <si>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</si>
  <si>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</si>
  <si>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</si>
  <si>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</si>
  <si>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</si>
  <si>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</si>
  <si>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</si>
  <si>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</si>
  <si>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</si>
  <si>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</si>
  <si>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</si>
  <si>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</si>
  <si>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</si>
  <si>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</si>
  <si>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</si>
  <si>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</si>
  <si>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</si>
  <si>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</si>
  <si>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</si>
  <si>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</si>
  <si>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</si>
  <si>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</si>
  <si>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</si>
  <si>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</si>
  <si>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</si>
  <si>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</si>
  <si>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</si>
  <si>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</si>
  <si>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</si>
  <si>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</si>
  <si>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</si>
  <si>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</si>
  <si>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</si>
  <si>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</si>
  <si>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</si>
  <si>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</si>
  <si>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</si>
  <si>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</si>
  <si>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</si>
  <si>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</si>
  <si>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</si>
  <si>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</si>
  <si>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</si>
  <si>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</si>
  <si>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</si>
  <si>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</si>
  <si>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</si>
  <si>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</si>
  <si>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</si>
  <si>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</si>
  <si>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</si>
  <si>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</si>
  <si>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</si>
  <si>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</si>
  <si>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</si>
  <si>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</si>
  <si>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</si>
  <si>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</si>
  <si>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</si>
  <si>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</si>
  <si>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</si>
  <si>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</si>
  <si>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</si>
  <si>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</si>
  <si>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</si>
  <si>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</si>
  <si>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</si>
  <si>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</si>
  <si>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</si>
  <si>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</si>
  <si>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</si>
  <si>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</si>
  <si>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</si>
  <si>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</si>
  <si>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</si>
  <si>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</si>
  <si>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</si>
  <si>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</si>
  <si>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</si>
  <si>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</si>
  <si>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</si>
  <si>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</si>
  <si>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</si>
  <si>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</si>
  <si>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</si>
  <si>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</si>
  <si>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</si>
  <si>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</si>
  <si>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</si>
  <si>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</si>
  <si>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</si>
  <si>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</si>
  <si>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</si>
  <si>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</si>
  <si>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</si>
  <si>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</si>
  <si>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</si>
  <si>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</si>
  <si>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</si>
  <si>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</si>
  <si>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</si>
  <si>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</si>
  <si>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</si>
  <si>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</si>
  <si>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</si>
  <si>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</si>
  <si>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</si>
  <si>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</si>
  <si>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</si>
  <si>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</si>
  <si>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</si>
  <si>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</si>
  <si>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</si>
  <si>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</si>
  <si>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</si>
  <si>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</si>
  <si>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</si>
  <si>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</si>
  <si>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</si>
  <si>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</si>
  <si>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</si>
  <si>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</si>
  <si>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</si>
  <si>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</si>
  <si>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</si>
  <si>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</si>
  <si>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</si>
  <si>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</si>
  <si>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</si>
  <si>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</si>
  <si>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</si>
  <si>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</si>
  <si>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</si>
  <si>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</si>
  <si>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</si>
  <si>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</si>
  <si>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</si>
  <si>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</si>
  <si>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</si>
  <si>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</si>
  <si>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</si>
  <si>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</si>
  <si>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</si>
  <si>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</si>
  <si>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</si>
  <si>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</si>
  <si>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</si>
  <si>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</si>
  <si>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</si>
  <si>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</si>
  <si>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</si>
  <si>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</si>
  <si>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</si>
  <si>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</si>
  <si>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</si>
  <si>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</si>
  <si>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</si>
  <si>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</si>
  <si>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</si>
  <si>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</si>
  <si>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</si>
  <si>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</si>
  <si>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</si>
  <si>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</si>
  <si>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</si>
  <si>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</si>
  <si>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</si>
  <si>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</si>
  <si>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</si>
  <si>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</si>
  <si>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</si>
  <si>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</si>
  <si>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</si>
  <si>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</si>
  <si>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</si>
  <si>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</si>
  <si>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</si>
  <si>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</si>
  <si>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</si>
  <si>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</si>
  <si>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</si>
  <si>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</si>
  <si>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</si>
  <si>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</si>
  <si>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</si>
  <si>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</si>
  <si>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</si>
  <si>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</si>
  <si>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</si>
  <si>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</si>
  <si>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</si>
  <si>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</si>
  <si>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</si>
  <si>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</si>
  <si>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</si>
  <si>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</si>
  <si>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</si>
  <si>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</si>
  <si>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</si>
  <si>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</si>
  <si>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</si>
  <si>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</si>
  <si>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</si>
  <si>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</si>
  <si>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</si>
  <si>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</si>
  <si>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</si>
  <si>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</si>
  <si>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</si>
  <si>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</si>
  <si>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</si>
  <si>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</si>
  <si>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</si>
  <si>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</si>
  <si>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</si>
  <si>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</si>
  <si>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</si>
  <si>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</si>
  <si>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</si>
  <si>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</si>
  <si>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</si>
  <si>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</si>
  <si>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</si>
  <si>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</si>
  <si>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</si>
  <si>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</si>
  <si>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</si>
  <si>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</si>
  <si>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</si>
  <si>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</si>
  <si>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</si>
  <si>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</si>
  <si>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</si>
  <si>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</si>
  <si>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</si>
  <si>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</si>
  <si>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</si>
  <si>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</si>
  <si>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</si>
  <si>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</si>
  <si>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</si>
  <si>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</si>
  <si>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</si>
  <si>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</si>
  <si>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</si>
  <si>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</si>
  <si>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</si>
  <si>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</si>
  <si>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</si>
  <si>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</si>
  <si>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</si>
  <si>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</si>
  <si>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</si>
  <si>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</si>
  <si>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</si>
  <si>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</si>
  <si>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</si>
  <si>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</si>
  <si>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</si>
  <si>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</si>
  <si>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</si>
  <si>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</si>
  <si>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</si>
  <si>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</si>
  <si>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</si>
  <si>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</si>
  <si>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</si>
  <si>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</si>
  <si>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</si>
  <si>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</si>
  <si>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</si>
  <si>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</si>
  <si>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</si>
  <si>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</si>
  <si>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</si>
  <si>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</si>
  <si>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</si>
  <si>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</si>
  <si>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</si>
  <si>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</si>
  <si>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</si>
  <si>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</si>
  <si>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</si>
  <si>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</si>
  <si>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</si>
  <si>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</si>
  <si>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</si>
  <si>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</si>
  <si>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</si>
  <si>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</si>
  <si>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</si>
  <si>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</si>
  <si>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</si>
  <si>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</si>
  <si>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</si>
  <si>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</si>
  <si>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</si>
  <si>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</si>
  <si>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</si>
  <si>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</si>
  <si>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</si>
  <si>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</si>
  <si>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</si>
  <si>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</si>
  <si>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</si>
  <si>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</si>
  <si>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</si>
  <si>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</si>
  <si>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</si>
  <si>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</si>
  <si>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</si>
  <si>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</si>
  <si>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</si>
  <si>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</si>
  <si>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</si>
  <si>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</si>
  <si>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</si>
  <si>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</si>
  <si>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</si>
  <si>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</si>
  <si>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</si>
  <si>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</si>
  <si>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</si>
  <si>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</si>
  <si>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</si>
  <si>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</si>
  <si>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</si>
  <si>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</si>
  <si>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</si>
  <si>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</si>
  <si>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</si>
  <si>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</si>
  <si>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</si>
  <si>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</si>
  <si>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</si>
  <si>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</si>
  <si>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</si>
  <si>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</si>
  <si>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</si>
  <si>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</si>
  <si>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</si>
  <si>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</si>
  <si>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</si>
  <si>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</si>
  <si>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</si>
  <si>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</si>
  <si>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</si>
  <si>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</si>
  <si>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</si>
  <si>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</si>
  <si>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</si>
  <si>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</si>
  <si>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</si>
  <si>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</si>
  <si>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</si>
  <si>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</si>
  <si>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</si>
  <si>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</si>
  <si>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</si>
  <si>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</si>
  <si>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</si>
  <si>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</si>
  <si>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</si>
  <si>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</si>
  <si>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</si>
  <si>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</si>
  <si>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</si>
  <si>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</si>
  <si>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</si>
  <si>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</si>
  <si>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</si>
  <si>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</si>
  <si>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</si>
  <si>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</si>
  <si>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</si>
  <si>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</si>
  <si>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</si>
  <si>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</si>
  <si>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</si>
  <si>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</si>
  <si>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</si>
  <si>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</si>
  <si>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</si>
  <si>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</si>
  <si>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</si>
  <si>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</si>
  <si>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</si>
  <si>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</si>
  <si>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</si>
  <si>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</si>
  <si>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</si>
  <si>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</si>
  <si>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</si>
  <si>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</si>
  <si>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</si>
  <si>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</si>
  <si>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</si>
  <si>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</si>
  <si>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</si>
  <si>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</si>
  <si>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</si>
  <si>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</si>
  <si>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</si>
  <si>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</si>
  <si>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</si>
  <si>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</si>
  <si>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</si>
  <si>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</si>
  <si>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</si>
  <si>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</si>
  <si>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</si>
  <si>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</si>
  <si>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</si>
  <si>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</si>
  <si>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</si>
  <si>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</si>
  <si>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</si>
  <si>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</si>
  <si>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</si>
  <si>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</si>
  <si>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</si>
  <si>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</si>
  <si>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</si>
  <si>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</si>
  <si>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</si>
  <si>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</si>
  <si>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</si>
  <si>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</si>
  <si>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</si>
  <si>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</si>
  <si>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</si>
  <si>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</si>
  <si>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</si>
  <si>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</si>
  <si>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</si>
  <si>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</si>
  <si>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</si>
  <si>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</si>
  <si>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</si>
  <si>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</si>
  <si>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</si>
  <si>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</si>
  <si>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</si>
  <si>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</si>
  <si>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</si>
  <si>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</si>
  <si>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</si>
  <si>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</si>
  <si>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</si>
  <si>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</si>
  <si>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</si>
  <si>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</si>
  <si>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</si>
  <si>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</si>
  <si>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</si>
  <si>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</si>
  <si>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</si>
  <si>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</si>
  <si>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</si>
  <si>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</si>
  <si>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</si>
  <si>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</si>
  <si>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</si>
  <si>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</si>
  <si>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</si>
  <si>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</si>
  <si>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</si>
  <si>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</si>
  <si>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</si>
  <si>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</si>
  <si>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</si>
  <si>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</si>
  <si>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</si>
  <si>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</si>
  <si>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</si>
  <si>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</si>
  <si>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</si>
  <si>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</si>
  <si>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</si>
  <si>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</si>
  <si>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</si>
  <si>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</si>
  <si>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</si>
  <si>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</si>
  <si>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</si>
  <si>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</si>
  <si>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</si>
  <si>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</si>
  <si>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</si>
  <si>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</si>
  <si>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</si>
  <si>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</si>
  <si>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</si>
  <si>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</si>
  <si>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</si>
  <si>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</si>
  <si>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</si>
  <si>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</si>
  <si>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</si>
  <si>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</si>
  <si>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</si>
  <si>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</si>
  <si>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</si>
  <si>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</si>
  <si>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</si>
  <si>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</si>
  <si>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</si>
  <si>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</si>
  <si>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</si>
  <si>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</si>
  <si>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</si>
  <si>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</si>
  <si>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</si>
  <si>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</si>
  <si>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</si>
  <si>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</si>
  <si>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</si>
  <si>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</si>
  <si>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</si>
  <si>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</si>
  <si>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</si>
  <si>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</si>
  <si>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</si>
  <si>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</si>
  <si>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</si>
  <si>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</si>
  <si>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</si>
  <si>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</si>
  <si>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</si>
  <si>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</si>
  <si>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</si>
  <si>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</si>
  <si>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</si>
  <si>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</si>
  <si>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</si>
  <si>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</si>
  <si>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</si>
  <si>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</si>
  <si>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</si>
  <si>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</si>
  <si>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</si>
  <si>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</si>
  <si>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</si>
  <si>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</si>
  <si>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</si>
  <si>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</si>
  <si>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</si>
  <si>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</si>
  <si>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</si>
  <si>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</si>
  <si>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</si>
  <si>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</si>
  <si>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</si>
  <si>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</si>
  <si>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</si>
  <si>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</si>
  <si>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</si>
  <si>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</si>
  <si>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</si>
  <si>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</si>
  <si>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</si>
  <si>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</si>
  <si>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</si>
  <si>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</si>
  <si>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</si>
  <si>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</si>
  <si>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</si>
  <si>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</si>
  <si>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</si>
  <si>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</si>
  <si>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</si>
  <si>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</si>
  <si>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</si>
  <si>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</si>
  <si>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</si>
  <si>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</si>
  <si>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</si>
  <si>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</si>
  <si>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</si>
  <si>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</si>
  <si>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</si>
  <si>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</si>
  <si>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</si>
  <si>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</si>
  <si>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</si>
  <si>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</si>
  <si>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</si>
  <si>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</si>
  <si>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</si>
  <si>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</si>
  <si>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</si>
  <si>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</si>
  <si>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</si>
  <si>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</si>
  <si>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</si>
  <si>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</si>
  <si>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</si>
  <si>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</si>
  <si>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</si>
  <si>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</si>
  <si>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</si>
  <si>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</si>
  <si>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</si>
  <si>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</si>
  <si>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</si>
  <si>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</si>
  <si>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</si>
  <si>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</si>
  <si>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</si>
  <si>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</si>
  <si>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</si>
  <si>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</si>
  <si>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</si>
  <si>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</si>
  <si>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</si>
  <si>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</si>
  <si>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</si>
  <si>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</si>
  <si>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</si>
  <si>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</si>
  <si>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</si>
  <si>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</si>
  <si>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</si>
  <si>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</si>
  <si>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</si>
  <si>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</si>
  <si>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</si>
  <si>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</si>
  <si>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</si>
  <si>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</si>
  <si>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</si>
  <si>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</si>
  <si>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</si>
  <si>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</si>
  <si>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</si>
  <si>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</si>
  <si>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</si>
  <si>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</si>
  <si>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</si>
  <si>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</si>
  <si>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</si>
  <si>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</si>
  <si>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</si>
  <si>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</si>
  <si>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</si>
  <si>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</si>
  <si>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</si>
  <si>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</si>
  <si>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</si>
  <si>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</si>
  <si>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</si>
  <si>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</si>
  <si>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</si>
  <si>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</si>
  <si>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</si>
  <si>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</si>
  <si>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</si>
  <si>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</si>
  <si>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</si>
  <si>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</si>
  <si>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</si>
  <si>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</si>
  <si>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</si>
  <si>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</si>
  <si>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</si>
  <si>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</si>
  <si>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</si>
  <si>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</si>
  <si>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</si>
  <si>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</si>
  <si>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</si>
  <si>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</si>
  <si>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</si>
  <si>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</si>
  <si>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</si>
  <si>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</si>
  <si>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</si>
  <si>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</si>
  <si>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</si>
  <si>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</si>
  <si>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</si>
  <si>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</si>
  <si>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</si>
  <si>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</si>
  <si>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</si>
  <si>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</si>
  <si>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</si>
  <si>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</si>
  <si>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</si>
  <si>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</si>
  <si>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</si>
  <si>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</si>
  <si>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</si>
  <si>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</si>
  <si>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</si>
  <si>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</si>
  <si>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</si>
  <si>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</si>
  <si>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</si>
  <si>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</si>
  <si>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</si>
  <si>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</si>
  <si>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</si>
  <si>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</si>
  <si>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</si>
  <si>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</si>
  <si>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</si>
  <si>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</si>
  <si>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</si>
  <si>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</si>
  <si>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</si>
  <si>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</si>
  <si>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</si>
  <si>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</si>
  <si>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</si>
  <si>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</si>
  <si>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</si>
  <si>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</si>
  <si>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</si>
  <si>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</si>
  <si>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</si>
  <si>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</si>
  <si>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</si>
  <si>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</si>
  <si>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</si>
  <si>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</si>
  <si>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</si>
  <si>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</si>
  <si>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</si>
  <si>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</si>
  <si>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</si>
  <si>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</si>
  <si>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</si>
  <si>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</si>
  <si>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</si>
  <si>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</si>
  <si>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</si>
  <si>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</si>
  <si>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</si>
  <si>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</si>
  <si>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</si>
  <si>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</si>
  <si>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</si>
  <si>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</si>
  <si>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</si>
  <si>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</si>
  <si>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</si>
  <si>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</si>
  <si>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</si>
  <si>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</si>
  <si>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</si>
  <si>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</si>
  <si>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</si>
  <si>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</si>
  <si>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</si>
  <si>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</si>
  <si>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</si>
  <si>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</si>
  <si>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</si>
  <si>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</si>
  <si>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</si>
  <si>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</si>
  <si>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</si>
  <si>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</si>
  <si>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</si>
  <si>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</si>
  <si>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</si>
  <si>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</si>
  <si>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</si>
  <si>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</si>
  <si>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</si>
  <si>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</si>
  <si>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</si>
  <si>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</si>
  <si>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</si>
  <si>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</si>
  <si>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</si>
  <si>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</si>
  <si>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</si>
  <si>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</si>
  <si>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</si>
  <si>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</si>
  <si>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</si>
  <si>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</si>
  <si>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</si>
  <si>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</si>
  <si>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</si>
  <si>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</si>
  <si>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</si>
  <si>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</si>
  <si>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</si>
  <si>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</si>
  <si>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</si>
  <si>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</si>
  <si>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</si>
  <si>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</si>
  <si>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</si>
  <si>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</si>
  <si>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</si>
  <si>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</si>
  <si>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</si>
  <si>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</si>
  <si>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</si>
  <si>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</si>
  <si>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</si>
  <si>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</si>
  <si>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</si>
  <si>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</si>
  <si>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</si>
  <si>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</si>
  <si>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</si>
  <si>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</si>
  <si>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</si>
  <si>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</si>
  <si>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</si>
  <si>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</si>
  <si>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</si>
  <si>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</si>
  <si>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</si>
  <si>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</si>
  <si>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</si>
  <si>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</si>
  <si>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</si>
  <si>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</si>
  <si>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</si>
  <si>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</si>
  <si>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</si>
  <si>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</si>
  <si>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</si>
  <si>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</si>
  <si>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</si>
  <si>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</si>
  <si>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</si>
  <si>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</si>
  <si>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</si>
  <si>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</si>
  <si>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</si>
  <si>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</si>
  <si>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</si>
  <si>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</si>
  <si>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</si>
  <si>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</si>
  <si>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</si>
  <si>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</si>
  <si>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</si>
  <si>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</si>
  <si>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</si>
  <si>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</si>
  <si>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</si>
  <si>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</si>
  <si>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</si>
  <si>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</si>
  <si>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</si>
  <si>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</si>
  <si>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</si>
  <si>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</si>
  <si>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</si>
  <si>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</si>
  <si>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</si>
  <si>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</si>
  <si>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</si>
  <si>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</si>
  <si>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</si>
  <si>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</si>
  <si>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</si>
  <si>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</si>
  <si>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</si>
  <si>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</si>
  <si>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</si>
  <si>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</si>
  <si>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</si>
  <si>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</si>
  <si>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</si>
  <si>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</si>
  <si>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</si>
  <si>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</si>
  <si>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</si>
  <si>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</si>
  <si>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</si>
  <si>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</si>
  <si>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</si>
  <si>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</si>
  <si>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</si>
  <si>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</si>
  <si>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</si>
  <si>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</si>
  <si>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</si>
  <si>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</si>
  <si>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</si>
  <si>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</si>
  <si>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</si>
  <si>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</si>
  <si>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</si>
  <si>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</si>
  <si>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</si>
  <si>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</si>
  <si>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</si>
  <si>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</si>
  <si>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</si>
  <si>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</si>
  <si>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</si>
  <si>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</si>
  <si>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</si>
  <si>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</si>
  <si>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</si>
  <si>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</si>
  <si>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</si>
  <si>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</si>
  <si>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</si>
  <si>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</si>
  <si>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</si>
  <si>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</si>
  <si>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</si>
  <si>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</si>
  <si>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</si>
  <si>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</si>
  <si>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</si>
  <si>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</si>
  <si>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</si>
  <si>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</si>
  <si>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</si>
  <si>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</si>
  <si>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</si>
  <si>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</si>
  <si>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</si>
  <si>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</si>
  <si>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</si>
  <si>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</si>
  <si>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</si>
  <si>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</si>
  <si>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</si>
  <si>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</si>
  <si>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</si>
  <si>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</si>
  <si>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</si>
  <si>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</si>
  <si>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</si>
  <si>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</si>
  <si>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</si>
  <si>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</si>
  <si>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</si>
  <si>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</si>
  <si>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</si>
  <si>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</si>
  <si>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</si>
  <si>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</si>
  <si>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</si>
  <si>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</si>
  <si>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</si>
  <si>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</si>
  <si>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</si>
  <si>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</si>
  <si>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</si>
  <si>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</si>
  <si>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</si>
  <si>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</si>
  <si>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</si>
  <si>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</si>
  <si>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</si>
  <si>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</si>
  <si>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</si>
  <si>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</si>
  <si>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</si>
  <si>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</si>
  <si>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</si>
  <si>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</si>
  <si>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</si>
  <si>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</si>
  <si>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</si>
  <si>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</si>
  <si>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</si>
  <si>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</si>
  <si>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</si>
  <si>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</si>
  <si>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</si>
  <si>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</si>
  <si>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</si>
  <si>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</si>
  <si>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</si>
  <si>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</si>
  <si>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</si>
  <si>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</si>
  <si>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</si>
  <si>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</si>
  <si>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</si>
  <si>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</si>
  <si>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</si>
  <si>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</si>
  <si>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</si>
  <si>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</si>
  <si>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</si>
  <si>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</si>
  <si>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</si>
  <si>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</si>
  <si>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</si>
  <si>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</si>
  <si>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</si>
  <si>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</si>
  <si>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</si>
  <si>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</si>
  <si>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</si>
  <si>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</si>
  <si>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</si>
  <si>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</si>
  <si>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</si>
  <si>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</si>
  <si>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</si>
  <si>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</si>
  <si>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</si>
  <si>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</si>
  <si>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</si>
  <si>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</si>
  <si>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</si>
  <si>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</si>
  <si>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</si>
  <si>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</si>
  <si>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</si>
  <si>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</si>
  <si>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</si>
  <si>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</si>
  <si>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</si>
  <si>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</si>
  <si>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</si>
  <si>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</si>
  <si>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</si>
  <si>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</si>
  <si>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</si>
  <si>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</si>
  <si>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</si>
  <si>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</si>
  <si>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</si>
  <si>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</si>
  <si>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</si>
  <si>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</si>
  <si>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</si>
  <si>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</si>
  <si>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</si>
  <si>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</si>
  <si>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</si>
  <si>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</si>
  <si>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</si>
  <si>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</si>
  <si>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</si>
  <si>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</si>
  <si>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</si>
  <si>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</si>
  <si>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</si>
  <si>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</si>
  <si>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</si>
  <si>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</si>
  <si>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</si>
  <si>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</si>
  <si>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</si>
  <si>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</si>
  <si>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</si>
  <si>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</si>
  <si>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</si>
  <si>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</si>
  <si>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</si>
  <si>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</si>
  <si>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</si>
  <si>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</si>
  <si>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</si>
  <si>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</si>
  <si>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</si>
  <si>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</si>
  <si>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</si>
  <si>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</si>
  <si>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</si>
  <si>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</si>
  <si>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</si>
  <si>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</si>
  <si>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</si>
  <si>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</si>
  <si>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</si>
  <si>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</si>
  <si>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</si>
  <si>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</si>
  <si>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</si>
  <si>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</si>
  <si>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</si>
  <si>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</si>
  <si>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</si>
  <si>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</si>
  <si>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</si>
  <si>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</si>
  <si>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</si>
  <si>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</si>
  <si>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</si>
  <si>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</si>
  <si>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</si>
  <si>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</si>
  <si>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</si>
  <si>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</si>
  <si>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</si>
  <si>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</si>
  <si>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</si>
  <si>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</si>
  <si>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</si>
  <si>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</si>
  <si>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</si>
  <si>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</si>
  <si>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</si>
  <si>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</si>
  <si>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</si>
  <si>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</si>
  <si>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</si>
  <si>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</si>
  <si>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</si>
  <si>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</si>
  <si>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</si>
  <si>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</si>
  <si>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</si>
  <si>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</si>
  <si>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</si>
  <si>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</si>
  <si>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</si>
  <si>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</si>
  <si>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</si>
  <si>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</si>
  <si>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</si>
  <si>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</si>
  <si>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</si>
  <si>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</si>
  <si>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</si>
  <si>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</si>
  <si>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</si>
  <si>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</si>
  <si>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</si>
  <si>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</si>
  <si>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</si>
  <si>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</si>
  <si>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</si>
  <si>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</si>
  <si>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</si>
  <si>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</si>
  <si>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</si>
  <si>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</si>
  <si>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</si>
  <si>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</si>
  <si>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</si>
  <si>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</si>
  <si>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</si>
  <si>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</si>
  <si>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</si>
  <si>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</si>
  <si>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</si>
  <si>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</si>
  <si>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</si>
  <si>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</si>
  <si>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</si>
  <si>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</si>
  <si>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</si>
  <si>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</si>
  <si>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</si>
  <si>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</si>
  <si>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</si>
  <si>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</si>
  <si>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</si>
  <si>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</si>
  <si>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</si>
  <si>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</si>
  <si>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</si>
  <si>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</si>
  <si>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</si>
  <si>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</si>
  <si>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</si>
  <si>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</si>
  <si>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</si>
  <si>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</si>
  <si>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</si>
  <si>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</si>
  <si>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</si>
  <si>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</si>
  <si>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</si>
  <si>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</si>
  <si>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</si>
  <si>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</si>
  <si>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</si>
  <si>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</si>
  <si>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</si>
  <si>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</si>
  <si>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</si>
  <si>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</si>
  <si>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</si>
  <si>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</si>
  <si>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</si>
  <si>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</si>
  <si>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</si>
  <si>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</si>
  <si>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</si>
  <si>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</si>
  <si>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</si>
  <si>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</si>
  <si>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</si>
  <si>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</si>
  <si>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</si>
  <si>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</si>
  <si>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</si>
  <si>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</si>
  <si>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</si>
  <si>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</si>
  <si>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</si>
  <si>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</si>
  <si>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</si>
  <si>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</si>
  <si>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</si>
  <si>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</si>
  <si>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</si>
  <si>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</si>
  <si>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</si>
  <si>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</si>
  <si>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</si>
  <si>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</si>
  <si>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</si>
  <si>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</si>
  <si>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</si>
  <si>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</si>
  <si>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</si>
  <si>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</si>
  <si>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</si>
  <si>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</si>
  <si>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</si>
  <si>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</si>
  <si>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</si>
  <si>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</si>
  <si>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</si>
  <si>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</si>
  <si>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</si>
  <si>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</si>
  <si>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</si>
  <si>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</si>
  <si>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</si>
  <si>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</si>
  <si>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</si>
  <si>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</si>
  <si>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</si>
  <si>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</si>
  <si>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</si>
  <si>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</si>
  <si>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</si>
  <si>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</si>
  <si>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</si>
  <si>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</si>
  <si>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</si>
  <si>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</si>
  <si>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</si>
  <si>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</si>
  <si>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</si>
  <si>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</si>
  <si>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</si>
  <si>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</si>
  <si>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</si>
  <si>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</si>
  <si>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</si>
  <si>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</si>
  <si>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</si>
  <si>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</si>
  <si>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</si>
  <si>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</si>
  <si>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</si>
  <si>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</si>
  <si>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</si>
  <si>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</si>
  <si>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</si>
  <si>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</si>
  <si>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</si>
  <si>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</si>
  <si>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</si>
  <si>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</si>
  <si>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</si>
  <si>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</si>
  <si>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</si>
  <si>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</si>
  <si>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</si>
  <si>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</si>
  <si>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</si>
  <si>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</si>
  <si>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</si>
  <si>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</si>
  <si>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</si>
  <si>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</si>
  <si>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</si>
  <si>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</si>
  <si>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</si>
  <si>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</si>
  <si>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</si>
  <si>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</si>
  <si>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</si>
  <si>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</si>
  <si>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</si>
  <si>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</si>
  <si>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</si>
  <si>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</si>
  <si>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</si>
  <si>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</si>
  <si>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</si>
  <si>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</si>
  <si>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</si>
  <si>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</si>
  <si>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</si>
  <si>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</si>
  <si>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</si>
  <si>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</si>
  <si>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</si>
  <si>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</si>
  <si>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</si>
  <si>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</si>
  <si>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</si>
  <si>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</si>
  <si>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</si>
  <si>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</si>
  <si>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</si>
  <si>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</si>
  <si>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</si>
  <si>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</si>
  <si>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</si>
  <si>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</si>
  <si>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</si>
  <si>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</si>
  <si>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</si>
  <si>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</si>
  <si>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</si>
  <si>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</si>
  <si>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</si>
  <si>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</si>
  <si>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</si>
  <si>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</si>
  <si>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</si>
  <si>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</si>
  <si>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</si>
  <si>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</si>
  <si>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</si>
  <si>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</si>
  <si>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</si>
  <si>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</si>
  <si>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</si>
  <si>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</si>
  <si>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</si>
  <si>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</si>
  <si>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</si>
  <si>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</si>
  <si>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</si>
  <si>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</si>
  <si>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</si>
  <si>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</si>
  <si>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</si>
  <si>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</si>
  <si>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</si>
  <si>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</si>
  <si>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</si>
  <si>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</si>
  <si>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</si>
  <si>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</si>
  <si>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</si>
  <si>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</si>
  <si>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</si>
  <si>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</si>
  <si>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</si>
  <si>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</si>
  <si>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</si>
  <si>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</si>
  <si>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</si>
  <si>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</si>
  <si>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</si>
  <si>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</si>
  <si>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</si>
  <si>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</si>
  <si>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</si>
  <si>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</si>
  <si>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</si>
  <si>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</si>
  <si>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</si>
  <si>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</si>
  <si>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</si>
  <si>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</si>
  <si>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</si>
  <si>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</si>
  <si>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</si>
  <si>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</si>
  <si>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</si>
  <si>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</si>
  <si>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</si>
  <si>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</si>
  <si>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</si>
  <si>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</si>
  <si>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</si>
  <si>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</si>
  <si>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</si>
  <si>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</si>
  <si>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</si>
  <si>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</si>
  <si>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</si>
  <si>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</si>
  <si>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</si>
  <si>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</si>
  <si>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</si>
  <si>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</si>
  <si>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</si>
  <si>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</si>
  <si>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</si>
  <si>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</si>
  <si>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</si>
  <si>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</si>
  <si>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</si>
  <si>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</si>
  <si>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</si>
  <si>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</si>
  <si>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</si>
  <si>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</si>
  <si>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</si>
  <si>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</si>
  <si>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</si>
  <si>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</si>
  <si>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</si>
  <si>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</si>
  <si>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</si>
  <si>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</si>
  <si>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</si>
  <si>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</si>
  <si>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</si>
  <si>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</si>
  <si>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</si>
  <si>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</si>
  <si>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</si>
  <si>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</si>
  <si>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</si>
  <si>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</si>
  <si>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</si>
  <si>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</si>
  <si>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</si>
  <si>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</si>
  <si>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</si>
  <si>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</si>
  <si>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</si>
  <si>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</si>
  <si>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</si>
  <si>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</si>
  <si>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</si>
  <si>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</si>
  <si>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</si>
  <si>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</si>
  <si>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</si>
  <si>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</si>
  <si>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</si>
  <si>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</si>
  <si>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</si>
  <si>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</si>
  <si>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</si>
  <si>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</si>
  <si>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</si>
  <si>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</si>
  <si>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</si>
  <si>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</si>
  <si>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</si>
  <si>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</si>
  <si>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</si>
  <si>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</si>
  <si>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</si>
  <si>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</si>
  <si>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</si>
  <si>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</si>
  <si>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</si>
  <si>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</si>
  <si>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</si>
  <si>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</si>
  <si>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</si>
  <si>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</si>
  <si>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</si>
  <si>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</si>
  <si>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</si>
  <si>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</si>
  <si>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</si>
  <si>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</si>
  <si>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</si>
  <si>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</si>
  <si>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</si>
  <si>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</si>
  <si>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</si>
  <si>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</si>
  <si>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</si>
  <si>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</si>
  <si>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</si>
  <si>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</si>
  <si>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</si>
  <si>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</si>
  <si>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</si>
  <si>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</si>
  <si>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</si>
  <si>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</si>
  <si>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</si>
  <si>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</si>
  <si>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</si>
  <si>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</si>
  <si>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</si>
  <si>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</si>
  <si>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</si>
  <si>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</si>
  <si>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</si>
  <si>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</si>
  <si>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</si>
  <si>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</si>
  <si>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</si>
  <si>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</si>
  <si>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</si>
  <si>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</si>
  <si>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</si>
  <si>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</si>
  <si>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</si>
  <si>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</si>
  <si>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</si>
  <si>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</si>
  <si>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</si>
  <si>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</si>
  <si>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</si>
  <si>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</si>
  <si>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</si>
  <si>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</si>
  <si>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</si>
  <si>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</si>
  <si>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</si>
  <si>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</si>
  <si>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</si>
  <si>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</si>
  <si>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</si>
  <si>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</si>
  <si>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</si>
  <si>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</si>
  <si>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</si>
  <si>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</si>
  <si>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</si>
  <si>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</si>
  <si>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</si>
  <si>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</si>
  <si>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</si>
  <si>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</si>
  <si>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</si>
  <si>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</si>
  <si>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</si>
  <si>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</si>
  <si>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</si>
  <si>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</si>
  <si>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</si>
  <si>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</si>
  <si>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</si>
  <si>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</si>
  <si>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</si>
  <si>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</si>
  <si>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</si>
  <si>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</si>
  <si>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</si>
  <si>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</si>
  <si>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</si>
  <si>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</si>
  <si>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</si>
  <si>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</si>
  <si>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</si>
  <si>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</si>
  <si>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</si>
  <si>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</si>
  <si>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</si>
  <si>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</si>
  <si>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</si>
  <si>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</si>
  <si>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</si>
  <si>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</si>
  <si>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</si>
  <si>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</si>
  <si>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</si>
  <si>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</si>
  <si>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</si>
  <si>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</si>
  <si>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</si>
  <si>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</si>
  <si>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</si>
  <si>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</si>
  <si>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</si>
  <si>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</si>
  <si>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</si>
  <si>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</si>
  <si>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</si>
  <si>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</si>
  <si>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</si>
  <si>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</si>
  <si>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</si>
  <si>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</si>
  <si>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</si>
  <si>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</si>
  <si>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</si>
  <si>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</si>
  <si>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</si>
  <si>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</si>
  <si>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</si>
  <si>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</si>
  <si>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</si>
  <si>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</si>
  <si>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</si>
  <si>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</si>
  <si>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</si>
  <si>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</si>
  <si>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</si>
  <si>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</si>
  <si>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</si>
  <si>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</si>
  <si>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</si>
  <si>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</si>
  <si>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</si>
  <si>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</si>
  <si>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</si>
  <si>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</si>
  <si>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</si>
  <si>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</si>
  <si>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</si>
  <si>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</si>
  <si>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</si>
  <si>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</si>
  <si>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</si>
  <si>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</si>
  <si>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</si>
  <si>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</si>
  <si>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</si>
  <si>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</si>
  <si>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</si>
  <si>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</si>
  <si>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</si>
  <si>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</si>
  <si>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</si>
  <si>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</si>
  <si>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</si>
  <si>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</si>
  <si>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</si>
  <si>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</si>
  <si>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</si>
  <si>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</si>
  <si>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</si>
  <si>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</si>
  <si>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</si>
  <si>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</si>
  <si>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</si>
  <si>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</si>
  <si>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</si>
  <si>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</si>
  <si>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</si>
  <si>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</si>
  <si>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</si>
  <si>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</si>
  <si>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</si>
  <si>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</si>
  <si>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</si>
  <si>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</si>
  <si>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</si>
  <si>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</si>
  <si>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</si>
  <si>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</si>
  <si>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</si>
  <si>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</si>
  <si>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</si>
  <si>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</si>
  <si>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</si>
  <si>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</si>
  <si>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</si>
  <si>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</si>
  <si>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</si>
  <si>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</si>
  <si>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</si>
  <si>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</si>
  <si>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</si>
  <si>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</si>
  <si>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</si>
  <si>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</si>
  <si>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</si>
  <si>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</si>
  <si>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</si>
  <si>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</si>
  <si>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</si>
  <si>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</si>
  <si>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</si>
  <si>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</si>
  <si>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</si>
  <si>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</si>
  <si>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</si>
  <si>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</si>
  <si>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</si>
  <si>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</si>
  <si>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</si>
  <si>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</si>
  <si>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</si>
  <si>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</si>
  <si>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</si>
  <si>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</si>
  <si>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</si>
  <si>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</si>
  <si>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</si>
  <si>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</si>
  <si>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</si>
  <si>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</si>
  <si>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</si>
  <si>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</si>
  <si>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</si>
  <si>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</si>
  <si>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</si>
  <si>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</si>
  <si>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</si>
  <si>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</si>
  <si>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</si>
  <si>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</si>
  <si>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</si>
  <si>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</si>
  <si>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</si>
  <si>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</si>
  <si>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</si>
  <si>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</si>
  <si>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</si>
  <si>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</si>
  <si>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</si>
  <si>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</si>
  <si>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</si>
  <si>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</si>
  <si>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</si>
  <si>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</si>
  <si>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</si>
  <si>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</si>
  <si>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</si>
  <si>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</si>
  <si>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</si>
  <si>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</si>
  <si>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</si>
  <si>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</si>
  <si>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</si>
  <si>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</si>
  <si>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</si>
  <si>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</si>
  <si>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</si>
  <si>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</si>
  <si>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</si>
  <si>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</si>
  <si>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</si>
  <si>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</si>
  <si>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</si>
  <si>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</si>
  <si>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</si>
  <si>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</si>
  <si>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</si>
  <si>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</si>
  <si>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</si>
  <si>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</si>
  <si>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</si>
  <si>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</si>
  <si>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</si>
  <si>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</si>
  <si>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</si>
  <si>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</si>
  <si>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</si>
  <si>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</si>
  <si>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</si>
  <si>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</si>
  <si>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</si>
  <si>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</si>
  <si>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</si>
  <si>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</si>
  <si>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</si>
  <si>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</si>
  <si>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</si>
  <si>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</si>
  <si>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</si>
  <si>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</si>
  <si>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</si>
  <si>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</si>
  <si>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</si>
  <si>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</si>
  <si>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</si>
  <si>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</si>
  <si>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</si>
  <si>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</si>
  <si>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</si>
  <si>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</si>
  <si>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</si>
  <si>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</si>
  <si>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</si>
  <si>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</si>
  <si>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</si>
  <si>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</si>
  <si>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</si>
  <si>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</si>
  <si>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</si>
  <si>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</si>
  <si>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</si>
  <si>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</si>
  <si>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</si>
  <si>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</si>
  <si>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</si>
  <si>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</si>
  <si>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</si>
  <si>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</si>
  <si>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</si>
  <si>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</si>
  <si>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</si>
  <si>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</si>
  <si>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</si>
  <si>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</si>
  <si>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</si>
  <si>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</si>
  <si>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</si>
  <si>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</si>
  <si>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</si>
  <si>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</si>
  <si>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</si>
  <si>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</si>
  <si>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</si>
  <si>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</si>
  <si>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</si>
  <si>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</si>
  <si>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</si>
  <si>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</si>
  <si>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</si>
  <si>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</si>
  <si>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</si>
  <si>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</si>
  <si>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</si>
  <si>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</si>
  <si>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</si>
  <si>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</si>
  <si>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</si>
  <si>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</si>
  <si>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</si>
  <si>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</si>
  <si>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</si>
  <si>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</si>
  <si>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</si>
  <si>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</si>
  <si>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</si>
  <si>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</si>
  <si>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</si>
  <si>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</si>
  <si>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</si>
  <si>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</si>
  <si>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</si>
  <si>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</si>
  <si>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</si>
  <si>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</si>
  <si>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</si>
  <si>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</si>
  <si>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</si>
  <si>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</si>
  <si>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</si>
  <si>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</si>
  <si>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</si>
  <si>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</si>
  <si>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</si>
  <si>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</si>
  <si>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</si>
  <si>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</si>
  <si>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</si>
  <si>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</si>
  <si>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</si>
  <si>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</si>
  <si>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</si>
  <si>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</si>
  <si>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</si>
  <si>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</si>
  <si>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</si>
  <si>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</si>
  <si>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</si>
  <si>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</si>
  <si>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</si>
  <si>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</si>
  <si>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</si>
  <si>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</si>
  <si>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</si>
  <si>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</si>
  <si>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</si>
  <si>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</si>
  <si>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</si>
  <si>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</si>
  <si>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</si>
  <si>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</si>
  <si>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</si>
  <si>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</si>
  <si>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</si>
  <si>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</si>
  <si>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</si>
  <si>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</si>
  <si>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</si>
  <si>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</si>
  <si>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</si>
  <si>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</si>
  <si>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</si>
  <si>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</si>
  <si>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</si>
  <si>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</si>
  <si>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</si>
  <si>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</si>
  <si>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</si>
  <si>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</si>
  <si>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</si>
  <si>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</si>
  <si>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</si>
  <si>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</si>
  <si>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</si>
  <si>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</si>
  <si>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</si>
  <si>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</si>
  <si>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</si>
  <si>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</si>
  <si>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</si>
  <si>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</si>
  <si>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</si>
  <si>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</si>
  <si>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</si>
  <si>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</si>
  <si>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</si>
  <si>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</si>
  <si>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</si>
  <si>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</si>
  <si>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</si>
  <si>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</si>
  <si>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</si>
  <si>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</si>
  <si>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</si>
  <si>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</si>
  <si>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</si>
  <si>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</si>
  <si>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</si>
  <si>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</si>
  <si>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</si>
  <si>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</si>
  <si>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</si>
  <si>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</si>
  <si>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</si>
  <si>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</si>
  <si>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</si>
  <si>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</si>
  <si>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</si>
  <si>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</si>
  <si>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</si>
  <si>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</si>
  <si>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</si>
  <si>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</si>
  <si>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</si>
  <si>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</si>
  <si>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</si>
  <si>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</si>
  <si>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</si>
  <si>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</si>
  <si>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</si>
  <si>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</si>
  <si>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</si>
  <si>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</si>
  <si>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</si>
  <si>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</si>
  <si>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</si>
  <si>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</si>
  <si>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</si>
  <si>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</si>
  <si>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</si>
  <si>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</si>
  <si>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</si>
  <si>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</si>
  <si>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</si>
  <si>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</si>
  <si>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</si>
  <si>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</si>
  <si>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</si>
  <si>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</si>
  <si>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</si>
  <si>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</si>
  <si>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</si>
  <si>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</si>
  <si>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</si>
  <si>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</si>
  <si>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</si>
  <si>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</si>
  <si>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</si>
  <si>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</si>
  <si>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</si>
  <si>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</si>
  <si>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</si>
  <si>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</si>
  <si>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</si>
  <si>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</si>
  <si>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</si>
  <si>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</si>
  <si>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</si>
  <si>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</si>
  <si>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</si>
  <si>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</si>
  <si>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</si>
  <si>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</si>
  <si>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</si>
  <si>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</si>
  <si>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</si>
  <si>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</si>
  <si>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</si>
  <si>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</si>
  <si>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</si>
  <si>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</si>
  <si>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</si>
  <si>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</si>
  <si>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</si>
  <si>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</si>
  <si>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</si>
  <si>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</si>
  <si>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</si>
  <si>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</si>
  <si>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</si>
  <si>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</si>
  <si>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</si>
  <si>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</si>
  <si>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</si>
  <si>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</si>
  <si>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</si>
  <si>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</si>
  <si>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</si>
  <si>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</si>
  <si>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</si>
  <si>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</si>
  <si>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</si>
  <si>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</si>
  <si>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</si>
  <si>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</si>
  <si>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</si>
  <si>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</si>
  <si>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</si>
  <si>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</si>
  <si>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</si>
  <si>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</si>
  <si>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</si>
  <si>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</si>
  <si>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</si>
  <si>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</si>
  <si>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</si>
  <si>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</si>
  <si>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</si>
  <si>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</si>
  <si>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</si>
  <si>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</si>
  <si>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</si>
  <si>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</si>
  <si>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</si>
  <si>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</si>
  <si>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</si>
  <si>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</si>
  <si>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</si>
  <si>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</si>
  <si>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</si>
  <si>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</si>
  <si>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</si>
  <si>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</si>
  <si>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</si>
  <si>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</si>
  <si>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</si>
  <si>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</si>
  <si>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</si>
  <si>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</si>
  <si>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</si>
  <si>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</si>
  <si>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</si>
  <si>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</si>
  <si>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</si>
  <si>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</si>
  <si>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</si>
  <si>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</si>
  <si>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</si>
  <si>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</si>
  <si>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</si>
  <si>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</si>
  <si>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</si>
  <si>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</si>
  <si>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</si>
  <si>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</si>
  <si>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</si>
  <si>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</si>
  <si>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</si>
  <si>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</si>
  <si>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</si>
  <si>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</si>
  <si>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</si>
  <si>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</si>
  <si>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</si>
  <si>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</si>
  <si>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</si>
  <si>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</si>
  <si>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</si>
  <si>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</si>
  <si>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</si>
  <si>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</si>
  <si>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</si>
  <si>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</si>
  <si>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</si>
  <si>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</si>
  <si>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</si>
  <si>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</si>
  <si>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</si>
  <si>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</si>
  <si>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</si>
  <si>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</si>
  <si>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</si>
  <si>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</si>
  <si>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</si>
  <si>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</si>
  <si>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</si>
  <si>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</si>
  <si>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</si>
  <si>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</si>
  <si>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</si>
  <si>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</si>
  <si>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</si>
  <si>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</si>
  <si>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</si>
  <si>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</si>
  <si>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</si>
  <si>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</si>
  <si>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</si>
  <si>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</si>
  <si>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</si>
  <si>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</si>
  <si>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</si>
  <si>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</si>
  <si>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</si>
  <si>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</si>
  <si>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</si>
  <si>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</si>
  <si>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</si>
  <si>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</si>
  <si>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</si>
  <si>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</si>
  <si>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</si>
  <si>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</si>
  <si>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</si>
  <si>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</si>
  <si>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</si>
  <si>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</si>
  <si>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</si>
  <si>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</si>
  <si>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</si>
  <si>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</si>
  <si>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</si>
  <si>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</si>
  <si>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</si>
  <si>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</si>
  <si>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</si>
  <si>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</si>
  <si>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</si>
  <si>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</si>
  <si>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</si>
  <si>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</si>
  <si>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</si>
  <si>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</si>
  <si>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</si>
  <si>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</si>
  <si>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</si>
  <si>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</si>
  <si>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</si>
  <si>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</si>
  <si>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</si>
  <si>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</si>
  <si>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</si>
  <si>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</si>
  <si>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</si>
  <si>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</si>
  <si>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</si>
  <si>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</si>
  <si>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</si>
  <si>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</si>
  <si>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</si>
  <si>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</si>
  <si>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</si>
  <si>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</si>
  <si>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</si>
  <si>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</si>
  <si>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</si>
  <si>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</si>
  <si>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</si>
  <si>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</si>
  <si>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</si>
  <si>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</si>
  <si>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</si>
  <si>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</si>
  <si>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</si>
  <si>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</si>
  <si>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</si>
  <si>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</si>
  <si>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</si>
  <si>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</si>
  <si>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</si>
  <si>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</si>
  <si>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</si>
  <si>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</si>
  <si>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</si>
  <si>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</si>
  <si>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</si>
  <si>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</si>
  <si>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</si>
  <si>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</si>
  <si>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</si>
  <si>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</si>
  <si>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</si>
  <si>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</si>
  <si>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</si>
  <si>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</si>
  <si>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</si>
  <si>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</si>
  <si>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</si>
  <si>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</si>
  <si>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</si>
  <si>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</si>
  <si>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</si>
  <si>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</si>
  <si>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</si>
  <si>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</si>
  <si>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</si>
  <si>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</si>
  <si>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</si>
  <si>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</si>
  <si>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</si>
  <si>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</si>
  <si>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</si>
  <si>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</si>
  <si>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</si>
  <si>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</si>
  <si>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</si>
  <si>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</si>
  <si>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</si>
  <si>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</si>
  <si>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</si>
  <si>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</si>
  <si>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</si>
  <si>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</si>
  <si>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</si>
  <si>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</si>
  <si>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</si>
  <si>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</si>
  <si>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</si>
  <si>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</si>
  <si>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</si>
  <si>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</si>
  <si>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</si>
  <si>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</si>
  <si>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</si>
  <si>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</si>
  <si>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</si>
  <si>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</si>
  <si>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</si>
  <si>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</si>
  <si>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</si>
  <si>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</si>
  <si>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</si>
  <si>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</si>
  <si>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</si>
  <si>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</si>
  <si>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</si>
  <si>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</si>
  <si>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</si>
  <si>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</si>
  <si>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</si>
  <si>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</si>
  <si>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</si>
  <si>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</si>
  <si>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</si>
  <si>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</si>
  <si>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</si>
  <si>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</si>
  <si>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</si>
  <si>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</si>
  <si>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</si>
  <si>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</si>
  <si>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</si>
  <si>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</si>
  <si>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</si>
  <si>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</si>
  <si>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</si>
  <si>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</si>
  <si>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</si>
  <si>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</si>
  <si>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</si>
  <si>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</si>
  <si>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</si>
  <si>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</si>
  <si>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</si>
  <si>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</si>
  <si>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</si>
  <si>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</si>
  <si>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</si>
  <si>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</si>
  <si>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</si>
  <si>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</si>
  <si>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</si>
  <si>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</si>
  <si>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</si>
  <si>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</si>
  <si>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</si>
  <si>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</si>
  <si>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</si>
  <si>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</si>
  <si>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</si>
  <si>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</si>
  <si>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</si>
  <si>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</si>
  <si>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</si>
  <si>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</si>
  <si>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</si>
  <si>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</si>
  <si>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</si>
  <si>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</si>
  <si>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</si>
  <si>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</si>
  <si>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</si>
  <si>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</si>
  <si>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</si>
  <si>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</si>
  <si>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</si>
  <si>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</si>
  <si>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</si>
  <si>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</si>
  <si>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</si>
  <si>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</si>
  <si>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</si>
  <si>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</si>
  <si>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</si>
  <si>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</si>
  <si>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</si>
  <si>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</si>
  <si>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</si>
  <si>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</si>
  <si>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</si>
  <si>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</si>
  <si>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</si>
  <si>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</si>
  <si>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</si>
  <si>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</si>
  <si>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</si>
  <si>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</si>
  <si>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</si>
  <si>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</si>
  <si>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</si>
  <si>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</si>
  <si>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</si>
  <si>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</si>
  <si>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</si>
  <si>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</si>
  <si>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</si>
  <si>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</si>
  <si>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</si>
  <si>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</si>
  <si>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</si>
  <si>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</si>
  <si>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</si>
  <si>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</si>
  <si>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</si>
  <si>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</si>
  <si>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</si>
  <si>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</si>
  <si>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</si>
  <si>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</si>
  <si>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</si>
  <si>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</si>
  <si>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</si>
  <si>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</si>
  <si>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</si>
  <si>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</si>
  <si>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</si>
  <si>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</si>
  <si>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</si>
  <si>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</si>
  <si>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</si>
  <si>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</si>
  <si>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</si>
  <si>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</si>
  <si>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</si>
  <si>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</si>
  <si>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</si>
  <si>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</si>
  <si>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</si>
  <si>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</si>
  <si>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</si>
  <si>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</si>
  <si>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</si>
  <si>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</si>
  <si>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</si>
  <si>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</si>
  <si>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</si>
  <si>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</si>
  <si>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</si>
  <si>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</si>
  <si>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</si>
  <si>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</si>
  <si>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</si>
  <si>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</si>
  <si>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</si>
  <si>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</si>
  <si>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</si>
  <si>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</si>
  <si>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</si>
  <si>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</si>
  <si>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</si>
  <si>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</si>
  <si>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</si>
  <si>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</si>
  <si>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</si>
  <si>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</si>
  <si>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</si>
  <si>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</si>
  <si>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</si>
  <si>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</si>
  <si>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</si>
  <si>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</si>
  <si>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</si>
  <si>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</si>
  <si>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</si>
  <si>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</si>
  <si>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</si>
  <si>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</si>
  <si>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</si>
  <si>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</si>
  <si>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</si>
  <si>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</si>
  <si>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</si>
  <si>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</si>
  <si>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</si>
  <si>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</si>
  <si>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</si>
  <si>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</si>
  <si>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</si>
  <si>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</si>
  <si>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</si>
  <si>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</si>
  <si>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</si>
  <si>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</si>
  <si>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</si>
  <si>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</si>
  <si>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</si>
  <si>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</si>
  <si>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</si>
  <si>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</si>
  <si>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</si>
  <si>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</si>
  <si>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</si>
  <si>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</si>
  <si>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</si>
  <si>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</si>
  <si>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</si>
  <si>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</si>
  <si>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</si>
  <si>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</si>
  <si>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</si>
  <si>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</si>
  <si>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</si>
  <si>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</si>
  <si>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</si>
  <si>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</si>
  <si>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</si>
  <si>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</si>
  <si>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</si>
  <si>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</si>
  <si>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</si>
  <si>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</si>
  <si>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</si>
  <si>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</si>
  <si>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</si>
  <si>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</si>
  <si>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</si>
  <si>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</si>
  <si>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</si>
  <si>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</si>
  <si>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</si>
  <si>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</si>
  <si>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</si>
  <si>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</si>
  <si>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</si>
  <si>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</si>
  <si>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</si>
  <si>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</si>
  <si>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</si>
  <si>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</si>
  <si>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</si>
  <si>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</si>
  <si>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</si>
  <si>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</si>
  <si>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</si>
  <si>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</si>
  <si>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</si>
  <si>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</si>
  <si>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</si>
  <si>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</si>
  <si>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</si>
  <si>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</si>
  <si>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</si>
  <si>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</si>
  <si>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</si>
  <si>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</si>
  <si>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</si>
  <si>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</si>
  <si>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</si>
  <si>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</si>
  <si>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</si>
  <si>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</si>
  <si>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</si>
  <si>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</si>
  <si>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</si>
  <si>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</si>
  <si>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</si>
  <si>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</si>
  <si>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</si>
  <si>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</si>
  <si>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</si>
  <si>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</si>
  <si>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</si>
  <si>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</si>
  <si>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</si>
  <si>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</si>
  <si>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</si>
  <si>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</si>
  <si>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</si>
  <si>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</si>
  <si>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</si>
  <si>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</si>
  <si>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</si>
  <si>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</si>
  <si>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</si>
  <si>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</si>
  <si>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</si>
  <si>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</si>
  <si>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</si>
  <si>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</si>
  <si>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</si>
  <si>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</si>
  <si>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</si>
  <si>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</si>
  <si>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</si>
  <si>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</si>
  <si>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</si>
  <si>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</si>
  <si>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</si>
  <si>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</si>
  <si>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</si>
  <si>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</si>
  <si>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</si>
  <si>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</si>
  <si>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</si>
  <si>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</si>
  <si>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</si>
  <si>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</si>
  <si>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</si>
  <si>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</si>
  <si>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</si>
  <si>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</si>
  <si>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</si>
  <si>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</si>
  <si>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</si>
  <si>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</si>
  <si>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</si>
  <si>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</si>
  <si>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</si>
  <si>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</si>
  <si>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</si>
  <si>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</si>
  <si>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</si>
  <si>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</si>
  <si>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</si>
  <si>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</si>
  <si>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</si>
  <si>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</si>
  <si>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</si>
  <si>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</si>
  <si>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</si>
  <si>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</si>
  <si>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</si>
  <si>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</si>
  <si>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</si>
  <si>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</si>
  <si>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</si>
  <si>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</si>
  <si>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</si>
  <si>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</si>
  <si>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</si>
  <si>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</si>
  <si>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</si>
  <si>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</si>
  <si>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</si>
  <si>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</si>
  <si>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</si>
  <si>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</si>
  <si>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</si>
  <si>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</si>
  <si>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</si>
  <si>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</si>
  <si>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</si>
  <si>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</si>
  <si>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</si>
  <si>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</si>
  <si>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</si>
  <si>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</si>
  <si>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</si>
  <si>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</si>
  <si>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</si>
  <si>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</si>
  <si>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</si>
  <si>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</si>
  <si>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</si>
  <si>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</si>
  <si>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</si>
  <si>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</si>
  <si>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</si>
  <si>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</si>
  <si>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</si>
  <si>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</si>
  <si>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</si>
  <si>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</si>
  <si>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</si>
  <si>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</si>
  <si>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</si>
  <si>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</si>
  <si>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</si>
  <si>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</si>
  <si>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</si>
  <si>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</si>
  <si>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</si>
  <si>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</si>
  <si>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</si>
  <si>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</si>
  <si>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</si>
  <si>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</si>
  <si>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</si>
  <si>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</si>
  <si>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</si>
  <si>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</si>
  <si>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</si>
  <si>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</si>
  <si>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</si>
  <si>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</si>
  <si>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</si>
  <si>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</si>
  <si>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</si>
  <si>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</si>
  <si>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</si>
  <si>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</si>
  <si>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</si>
  <si>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</si>
  <si>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</si>
  <si>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</si>
  <si>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</si>
  <si>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</si>
  <si>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</si>
  <si>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</si>
  <si>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</si>
  <si>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</si>
  <si>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</si>
  <si>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</si>
  <si>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</si>
  <si>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</si>
  <si>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</si>
  <si>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</si>
  <si>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</si>
  <si>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</si>
  <si>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</si>
  <si>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</si>
  <si>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</si>
  <si>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</si>
  <si>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</si>
  <si>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</si>
  <si>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</si>
  <si>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</si>
  <si>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</si>
  <si>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</si>
  <si>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</si>
  <si>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</si>
  <si>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</si>
  <si>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</si>
  <si>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</si>
  <si>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</si>
  <si>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</si>
  <si>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</si>
  <si>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</si>
  <si>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</si>
  <si>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</si>
  <si>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</si>
  <si>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</si>
  <si>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</si>
  <si>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</si>
  <si>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</si>
  <si>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</si>
  <si>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</si>
  <si>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</si>
  <si>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</si>
  <si>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</si>
  <si>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</si>
  <si>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</si>
  <si>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</si>
  <si>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</si>
  <si>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</si>
  <si>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</si>
  <si>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</si>
  <si>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</si>
  <si>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</si>
  <si>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</si>
  <si>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</si>
  <si>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</si>
  <si>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</si>
  <si>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</si>
  <si>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</si>
  <si>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</si>
  <si>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</si>
  <si>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</si>
  <si>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</si>
  <si>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</si>
  <si>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</si>
  <si>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</si>
  <si>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</si>
  <si>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</si>
  <si>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</si>
  <si>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</si>
  <si>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</si>
  <si>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</si>
  <si>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</si>
  <si>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</si>
  <si>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</si>
  <si>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</si>
  <si>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</si>
  <si>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</si>
  <si>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</si>
  <si>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</si>
  <si>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</si>
  <si>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</si>
  <si>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</si>
  <si>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</si>
  <si>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</si>
  <si>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</si>
  <si>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</si>
  <si>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</si>
  <si>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</si>
  <si>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</si>
  <si>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</si>
  <si>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</si>
  <si>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</si>
  <si>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</si>
  <si>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</si>
  <si>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</si>
  <si>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</si>
  <si>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</si>
  <si>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</si>
  <si>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</si>
  <si>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</si>
  <si>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</si>
  <si>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</si>
  <si>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</si>
  <si>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</si>
  <si>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</si>
  <si>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</si>
  <si>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</si>
  <si>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</si>
  <si>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</si>
  <si>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</si>
  <si>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</si>
  <si>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</si>
  <si>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</si>
  <si>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</si>
  <si>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</si>
  <si>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</si>
  <si>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</si>
  <si>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</si>
  <si>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</si>
  <si>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</si>
  <si>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</si>
  <si>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</si>
  <si>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</si>
  <si>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</si>
  <si>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</si>
  <si>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</si>
  <si>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</si>
  <si>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</si>
  <si>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</si>
  <si>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</si>
  <si>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</si>
  <si>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</si>
  <si>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</si>
  <si>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</si>
  <si>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</si>
  <si>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</si>
  <si>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</si>
  <si>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</si>
  <si>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</si>
  <si>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</si>
  <si>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</si>
  <si>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</si>
  <si>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</si>
  <si>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</si>
  <si>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</si>
  <si>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</si>
  <si>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</si>
  <si>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</si>
  <si>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</si>
  <si>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</si>
  <si>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</si>
  <si>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</si>
  <si>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</si>
  <si>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</si>
  <si>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</si>
  <si>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</si>
  <si>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</si>
  <si>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</si>
  <si>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</si>
  <si>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</si>
  <si>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</si>
  <si>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</si>
  <si>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</si>
  <si>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</si>
  <si>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</si>
  <si>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</si>
  <si>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</si>
  <si>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</si>
  <si>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</si>
  <si>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</si>
  <si>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</si>
  <si>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</si>
  <si>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</si>
  <si>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</si>
  <si>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</si>
  <si>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</si>
  <si>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</si>
  <si>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</si>
  <si>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</si>
  <si>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</si>
  <si>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</si>
  <si>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</si>
  <si>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</si>
  <si>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</si>
  <si>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</si>
  <si>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</si>
  <si>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</si>
  <si>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</si>
  <si>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</si>
  <si>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</si>
  <si>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</si>
  <si>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</si>
  <si>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</si>
  <si>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</si>
  <si>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</si>
  <si>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</si>
  <si>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</si>
  <si>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</si>
  <si>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</si>
  <si>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</si>
  <si>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</si>
  <si>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</si>
  <si>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</si>
  <si>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</si>
  <si>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</si>
  <si>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</si>
  <si>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</si>
  <si>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</si>
  <si>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</si>
  <si>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</si>
  <si>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</si>
  <si>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</si>
  <si>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</si>
  <si>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</si>
  <si>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</si>
  <si>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</si>
  <si>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</si>
  <si>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</si>
  <si>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</si>
  <si>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</si>
  <si>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</si>
  <si>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</si>
  <si>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</si>
  <si>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</si>
  <si>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</si>
  <si>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</si>
  <si>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</si>
  <si>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</si>
  <si>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</si>
  <si>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</si>
  <si>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</si>
  <si>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</si>
  <si>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</si>
  <si>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</si>
  <si>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</si>
  <si>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</si>
  <si>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</si>
  <si>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</si>
  <si>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</si>
  <si>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</si>
  <si>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</si>
  <si>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</si>
  <si>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</si>
  <si>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</si>
  <si>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</si>
  <si>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</si>
  <si>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</si>
  <si>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</si>
  <si>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</si>
  <si>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</si>
  <si>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</si>
  <si>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</si>
  <si>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</si>
  <si>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</si>
  <si>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</si>
  <si>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</si>
  <si>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</si>
  <si>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</si>
  <si>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</si>
  <si>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</si>
  <si>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</si>
  <si>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</si>
  <si>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</si>
  <si>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</si>
  <si>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</si>
  <si>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</si>
  <si>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</si>
  <si>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</si>
  <si>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</si>
  <si>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</si>
  <si>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</si>
  <si>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</si>
  <si>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</si>
  <si>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</si>
  <si>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</si>
  <si>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</si>
  <si>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</si>
  <si>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</si>
  <si>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</si>
  <si>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</si>
  <si>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</si>
  <si>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</si>
  <si>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</si>
  <si>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</si>
  <si>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</si>
  <si>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</si>
  <si>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</si>
  <si>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</si>
  <si>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</si>
  <si>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</si>
  <si>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</si>
  <si>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</si>
  <si>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</si>
  <si>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</si>
  <si>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</si>
  <si>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</si>
  <si>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</si>
  <si>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</si>
  <si>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</si>
  <si>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</si>
  <si>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</si>
  <si>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</si>
  <si>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</si>
  <si>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</si>
  <si>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</si>
  <si>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</si>
  <si>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</si>
  <si>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</si>
  <si>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</si>
  <si>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</si>
  <si>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</si>
  <si>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</si>
  <si>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</si>
  <si>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</si>
  <si>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</si>
  <si>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</si>
  <si>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</si>
  <si>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</si>
  <si>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</si>
  <si>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</si>
  <si>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</si>
  <si>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</si>
  <si>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</si>
  <si>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</si>
  <si>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</si>
  <si>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</si>
  <si>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</si>
  <si>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</si>
  <si>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</si>
  <si>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</si>
  <si>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</si>
  <si>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</si>
  <si>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</si>
  <si>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</si>
  <si>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</si>
  <si>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</si>
  <si>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</si>
  <si>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</si>
  <si>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</si>
  <si>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</si>
  <si>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</si>
  <si>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</si>
  <si>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</si>
  <si>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</si>
  <si>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</si>
  <si>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</si>
  <si>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</si>
  <si>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</si>
  <si>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</si>
  <si>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</si>
  <si>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</si>
  <si>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</si>
  <si>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</si>
  <si>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</si>
  <si>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</si>
  <si>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</si>
  <si>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</si>
  <si>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</si>
  <si>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</si>
  <si>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</si>
  <si>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</si>
  <si>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</si>
  <si>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</si>
  <si>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</si>
  <si>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</si>
  <si>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</si>
  <si>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</si>
  <si>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</si>
  <si>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</si>
  <si>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</si>
  <si>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</si>
  <si>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</si>
  <si>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</si>
  <si>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</si>
  <si>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</si>
  <si>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</si>
  <si>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</si>
  <si>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</si>
  <si>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</si>
  <si>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</si>
  <si>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</si>
  <si>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</si>
  <si>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</si>
  <si>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</si>
  <si>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</si>
  <si>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</si>
  <si>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</si>
  <si>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</si>
  <si>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</si>
  <si>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</si>
  <si>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</si>
  <si>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</si>
  <si>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</si>
  <si>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</si>
  <si>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</si>
  <si>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</si>
  <si>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</si>
  <si>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</si>
  <si>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</si>
  <si>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</si>
  <si>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</si>
  <si>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</si>
  <si>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</si>
  <si>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</si>
  <si>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</si>
  <si>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</si>
  <si>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</si>
  <si>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</si>
  <si>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</si>
  <si>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</si>
  <si>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</si>
  <si>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</si>
  <si>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</si>
  <si>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</si>
  <si>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</si>
  <si>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</si>
  <si>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</si>
  <si>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</si>
  <si>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</si>
  <si>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</si>
  <si>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</si>
  <si>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</si>
  <si>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</si>
  <si>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</si>
  <si>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</si>
  <si>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</si>
  <si>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</si>
  <si>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</si>
  <si>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</si>
  <si>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</si>
  <si>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</si>
  <si>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</si>
  <si>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</si>
  <si>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</si>
  <si>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</si>
  <si>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</si>
  <si>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</si>
  <si>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</si>
  <si>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</si>
  <si>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</si>
  <si>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</si>
  <si>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</si>
  <si>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</si>
  <si>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</si>
  <si>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</si>
  <si>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</si>
  <si>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</si>
  <si>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</si>
  <si>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</si>
  <si>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</si>
  <si>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</si>
  <si>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</si>
  <si>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</si>
  <si>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</si>
  <si>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</si>
  <si>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</si>
  <si>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</si>
  <si>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</si>
  <si>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</si>
  <si>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</si>
  <si>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</si>
  <si>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</si>
  <si>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</si>
  <si>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</si>
  <si>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</si>
  <si>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</si>
  <si>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</si>
  <si>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</si>
  <si>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</si>
  <si>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</si>
  <si>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</si>
  <si>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</si>
  <si>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</si>
  <si>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</si>
  <si>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</si>
  <si>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</si>
  <si>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</si>
  <si>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</si>
  <si>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</si>
  <si>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</si>
  <si>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</si>
  <si>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</si>
  <si>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</si>
  <si>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</si>
  <si>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</si>
  <si>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</si>
  <si>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</si>
  <si>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</si>
  <si>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</si>
  <si>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</si>
  <si>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</si>
  <si>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</si>
  <si>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</si>
  <si>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</si>
  <si>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</si>
  <si>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</si>
  <si>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</si>
  <si>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</si>
  <si>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</si>
  <si>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</si>
  <si>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</si>
  <si>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</si>
  <si>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</si>
  <si>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</si>
  <si>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</si>
  <si>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</si>
  <si>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</si>
  <si>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</si>
  <si>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</si>
  <si>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</si>
  <si>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</si>
  <si>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</si>
  <si>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</si>
  <si>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</si>
  <si>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</si>
  <si>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</si>
  <si>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</si>
  <si>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</si>
  <si>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</si>
  <si>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</si>
  <si>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</si>
  <si>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</si>
  <si>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</si>
  <si>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</si>
  <si>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</si>
  <si>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</si>
  <si>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</si>
  <si>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</si>
  <si>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</si>
  <si>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</si>
  <si>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</si>
  <si>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</si>
  <si>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</si>
  <si>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</si>
  <si>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</si>
  <si>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</si>
  <si>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</si>
  <si>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</si>
  <si>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</si>
  <si>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</si>
  <si>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</si>
  <si>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</si>
  <si>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</si>
  <si>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</si>
  <si>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</si>
  <si>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</si>
  <si>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</si>
  <si>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</si>
  <si>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</si>
  <si>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</si>
  <si>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</si>
  <si>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</si>
  <si>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</si>
  <si>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</si>
  <si>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</si>
  <si>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</si>
  <si>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</si>
  <si>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</si>
  <si>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</si>
  <si>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</si>
  <si>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</si>
  <si>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</si>
  <si>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</si>
  <si>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</si>
  <si>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</si>
  <si>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</si>
  <si>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</si>
  <si>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</si>
  <si>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</si>
  <si>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</si>
  <si>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</si>
  <si>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</si>
  <si>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</si>
  <si>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</si>
  <si>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</si>
  <si>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</si>
  <si>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</si>
  <si>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</si>
  <si>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</si>
  <si>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</si>
  <si>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</si>
  <si>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</si>
  <si>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</si>
  <si>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</si>
  <si>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</si>
  <si>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</si>
  <si>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</si>
  <si>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</si>
  <si>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</si>
  <si>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</si>
  <si>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</si>
  <si>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</si>
  <si>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</si>
  <si>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</si>
  <si>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</si>
  <si>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</si>
  <si>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</si>
  <si>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</si>
  <si>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</si>
  <si>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</si>
  <si>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</si>
  <si>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</si>
  <si>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</si>
  <si>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</si>
  <si>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</si>
  <si>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</si>
  <si>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</si>
  <si>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</si>
  <si>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</si>
  <si>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</si>
  <si>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</si>
  <si>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</si>
  <si>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</si>
  <si>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</si>
  <si>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</si>
  <si>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</si>
  <si>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</si>
  <si>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</si>
  <si>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</si>
  <si>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</si>
  <si>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</si>
  <si>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</si>
  <si>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</si>
  <si>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</si>
  <si>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</si>
  <si>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</si>
  <si>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</si>
  <si>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</si>
  <si>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</si>
  <si>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</si>
  <si>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</si>
  <si>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</si>
  <si>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</si>
  <si>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</si>
  <si>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</si>
  <si>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</si>
  <si>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</si>
  <si>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</si>
  <si>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</si>
  <si>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</si>
  <si>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</si>
  <si>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</si>
  <si>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</si>
  <si>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</si>
  <si>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</si>
  <si>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</si>
  <si>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</si>
  <si>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</si>
  <si>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</si>
  <si>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</si>
  <si>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</si>
  <si>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</si>
  <si>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</si>
  <si>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</si>
  <si>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</si>
  <si>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</si>
  <si>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</si>
  <si>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</si>
  <si>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</si>
  <si>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</si>
  <si>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</si>
  <si>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</si>
  <si>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</si>
  <si>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</si>
  <si>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</si>
  <si>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</si>
  <si>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</si>
  <si>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</si>
  <si>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</si>
  <si>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</si>
  <si>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</si>
  <si>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</si>
  <si>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</si>
  <si>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</si>
  <si>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</si>
  <si>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</si>
  <si>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</si>
  <si>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</si>
  <si>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</si>
  <si>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</si>
  <si>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</si>
  <si>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</si>
  <si>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</si>
  <si>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</si>
  <si>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</si>
  <si>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</si>
  <si>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</si>
  <si>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</si>
  <si>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</si>
  <si>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</si>
  <si>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</si>
  <si>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</si>
  <si>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</si>
  <si>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</si>
  <si>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</si>
  <si>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</si>
  <si>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</si>
  <si>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</si>
  <si>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</si>
  <si>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</si>
  <si>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</si>
  <si>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</si>
  <si>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</si>
  <si>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</si>
  <si>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</si>
  <si>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</si>
  <si>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</si>
  <si>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</si>
  <si>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</si>
  <si>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</si>
  <si>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</si>
  <si>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</si>
  <si>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</si>
  <si>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</si>
  <si>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</si>
  <si>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</si>
  <si>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</si>
  <si>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</si>
  <si>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</si>
  <si>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</si>
  <si>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</si>
  <si>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</si>
  <si>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</si>
  <si>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</si>
  <si>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</si>
  <si>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</si>
  <si>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</si>
  <si>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</si>
  <si>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</si>
  <si>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</si>
  <si>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</si>
  <si>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</si>
  <si>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</si>
  <si>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</si>
  <si>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</si>
  <si>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</si>
  <si>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</si>
  <si>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</si>
  <si>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</si>
  <si>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</si>
  <si>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</si>
  <si>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</si>
  <si>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</si>
  <si>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</si>
  <si>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</si>
  <si>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</si>
  <si>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</si>
  <si>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</si>
  <si>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</si>
  <si>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</si>
  <si>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</si>
  <si>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</si>
  <si>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</si>
  <si>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</si>
  <si>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</si>
  <si>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</si>
  <si>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</si>
  <si>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</si>
  <si>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</si>
  <si>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</si>
  <si>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</si>
  <si>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</si>
  <si>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</si>
  <si>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</si>
  <si>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</si>
  <si>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</si>
  <si>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</si>
  <si>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</si>
  <si>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</si>
  <si>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</si>
  <si>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</si>
  <si>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</si>
  <si>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</si>
  <si>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</si>
  <si>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</si>
  <si>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</si>
  <si>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</si>
  <si>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</si>
  <si>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</si>
  <si>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</si>
  <si>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</si>
  <si>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</si>
  <si>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</si>
  <si>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</si>
  <si>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</si>
  <si>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</si>
  <si>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</si>
  <si>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</si>
  <si>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</si>
  <si>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</si>
  <si>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</si>
  <si>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</si>
  <si>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</si>
  <si>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</si>
  <si>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</si>
  <si>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</si>
  <si>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</si>
  <si>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</si>
  <si>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</si>
  <si>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</si>
  <si>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</si>
  <si>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</si>
  <si>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</si>
  <si>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</si>
  <si>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</si>
  <si>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</si>
  <si>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</si>
  <si>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</si>
  <si>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</si>
  <si>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</si>
  <si>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</si>
  <si>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</si>
  <si>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</si>
  <si>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</si>
  <si>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</si>
  <si>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</si>
  <si>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</si>
  <si>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</si>
  <si>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</si>
  <si>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</si>
  <si>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</si>
  <si>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</si>
  <si>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</si>
  <si>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</si>
  <si>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</si>
  <si>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</si>
  <si>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</si>
  <si>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</si>
  <si>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</si>
  <si>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</si>
  <si>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</si>
  <si>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</si>
  <si>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</si>
  <si>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</si>
  <si>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</si>
  <si>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</si>
  <si>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</si>
  <si>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</si>
  <si>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</si>
  <si>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</si>
  <si>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</si>
  <si>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</si>
  <si>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</si>
  <si>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</si>
  <si>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</si>
  <si>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</si>
  <si>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</si>
  <si>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</si>
  <si>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</si>
  <si>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</si>
  <si>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</si>
  <si>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</si>
  <si>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</si>
  <si>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</si>
  <si>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</si>
  <si>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</si>
  <si>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</si>
  <si>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</si>
  <si>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</si>
  <si>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</si>
  <si>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</si>
  <si>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</si>
  <si>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</si>
  <si>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</si>
  <si>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</si>
  <si>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</si>
  <si>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</si>
  <si>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</si>
  <si>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</si>
  <si>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</si>
  <si>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</si>
  <si>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</si>
  <si>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</si>
  <si>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</si>
  <si>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</si>
  <si>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</si>
  <si>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</si>
  <si>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</si>
  <si>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</si>
  <si>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</si>
  <si>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</si>
  <si>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</si>
  <si>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</si>
  <si>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</si>
  <si>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</si>
  <si>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</si>
  <si>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</si>
  <si>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</si>
  <si>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</si>
  <si>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</si>
  <si>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</si>
  <si>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</si>
  <si>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</si>
  <si>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</si>
  <si>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</si>
  <si>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</si>
  <si>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</si>
  <si>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</si>
  <si>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</si>
  <si>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</si>
  <si>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</si>
  <si>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</si>
  <si>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</si>
  <si>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</si>
  <si>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</si>
  <si>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</si>
  <si>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</si>
  <si>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</si>
  <si>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</si>
  <si>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</si>
  <si>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</si>
  <si>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</si>
  <si>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</si>
  <si>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</si>
  <si>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</si>
  <si>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</si>
  <si>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</si>
  <si>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</si>
  <si>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</si>
  <si>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</si>
  <si>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</si>
  <si>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</si>
  <si>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</si>
  <si>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</si>
  <si>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</si>
  <si>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</si>
  <si>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</si>
  <si>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</si>
  <si>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</si>
  <si>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</si>
  <si>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</si>
  <si>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</si>
  <si>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</si>
  <si>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</si>
  <si>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</si>
  <si>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</si>
  <si>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</si>
  <si>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</si>
  <si>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</si>
  <si>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</si>
  <si>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</si>
  <si>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</si>
  <si>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</si>
  <si>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</si>
  <si>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</si>
  <si>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</si>
  <si>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</si>
  <si>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</si>
  <si>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</si>
  <si>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</si>
  <si>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</si>
  <si>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</si>
  <si>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</si>
  <si>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</si>
  <si>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</si>
  <si>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</si>
  <si>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</si>
  <si>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</si>
  <si>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</si>
  <si>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</si>
  <si>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</si>
  <si>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</si>
  <si>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</si>
  <si>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</si>
  <si>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</si>
  <si>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</si>
  <si>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</si>
  <si>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</si>
  <si>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</si>
  <si>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</si>
  <si>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</si>
  <si>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</si>
  <si>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</si>
  <si>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</si>
  <si>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</si>
  <si>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</si>
  <si>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</si>
  <si>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</si>
  <si>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</si>
  <si>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</si>
  <si>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</si>
  <si>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</si>
  <si>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</si>
  <si>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</si>
  <si>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</si>
  <si>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</si>
  <si>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</si>
  <si>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</si>
  <si>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</si>
  <si>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</si>
  <si>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</si>
  <si>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</si>
  <si>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</si>
  <si>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</si>
  <si>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</si>
  <si>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</si>
  <si>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</si>
  <si>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</si>
  <si>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</si>
  <si>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</si>
  <si>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</si>
  <si>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</si>
  <si>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</si>
  <si>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</si>
  <si>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</si>
  <si>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</si>
  <si>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</si>
  <si>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</si>
  <si>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</si>
  <si>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</si>
  <si>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</si>
  <si>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</si>
  <si>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</si>
  <si>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</si>
  <si>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</si>
  <si>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</si>
  <si>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</si>
  <si>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</si>
  <si>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</si>
  <si>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</si>
  <si>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</si>
  <si>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</si>
  <si>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</si>
  <si>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</si>
  <si>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</si>
  <si>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</si>
  <si>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</si>
  <si>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</si>
  <si>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</si>
  <si>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</si>
  <si>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</si>
  <si>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</si>
  <si>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</si>
  <si>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</si>
  <si>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</si>
  <si>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</si>
  <si>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</si>
  <si>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</si>
  <si>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</si>
  <si>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</si>
  <si>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</si>
  <si>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</si>
  <si>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</si>
  <si>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</si>
  <si>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</si>
  <si>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</si>
  <si>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</si>
  <si>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</si>
  <si>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</si>
  <si>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</si>
  <si>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</si>
  <si>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</si>
  <si>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</si>
  <si>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</si>
  <si>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</si>
  <si>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</si>
  <si>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</si>
  <si>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</si>
  <si>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</si>
  <si>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</si>
  <si>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</si>
  <si>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</si>
  <si>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</si>
  <si>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</si>
  <si>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</si>
  <si>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</si>
  <si>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</si>
  <si>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</si>
  <si>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</si>
  <si>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</si>
  <si>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</si>
  <si>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</si>
  <si>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</si>
  <si>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</si>
  <si>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</si>
  <si>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</si>
  <si>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</si>
  <si>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</si>
  <si>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</si>
  <si>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</si>
  <si>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</si>
  <si>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</si>
  <si>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</si>
  <si>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</si>
  <si>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</si>
  <si>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</si>
  <si>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</si>
  <si>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</si>
  <si>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</si>
  <si>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</si>
  <si>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</si>
  <si>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</si>
  <si>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</si>
  <si>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</si>
  <si>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</si>
  <si>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</si>
  <si>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</si>
  <si>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</si>
  <si>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</si>
  <si>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</si>
  <si>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</si>
  <si>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</si>
  <si>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</si>
  <si>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</si>
  <si>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</si>
  <si>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</si>
  <si>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</si>
  <si>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</si>
  <si>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</si>
  <si>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</si>
  <si>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</si>
  <si>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</si>
  <si>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</si>
  <si>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</si>
  <si>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</si>
  <si>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</si>
  <si>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</si>
  <si>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</si>
  <si>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</si>
  <si>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</si>
  <si>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</si>
  <si>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</si>
  <si>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</si>
  <si>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</si>
  <si>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</si>
  <si>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</si>
  <si>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</si>
  <si>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</si>
  <si>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</si>
  <si>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</si>
  <si>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</si>
  <si>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</si>
  <si>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</si>
  <si>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</si>
  <si>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</si>
  <si>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</si>
  <si>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</si>
  <si>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</si>
  <si>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</si>
  <si>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</si>
  <si>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</si>
  <si>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</si>
  <si>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</si>
  <si>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</si>
  <si>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</si>
  <si>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</si>
  <si>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</si>
  <si>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</si>
  <si>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</si>
  <si>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</si>
  <si>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</si>
  <si>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</si>
  <si>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</si>
  <si>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</si>
  <si>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</si>
  <si>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</si>
  <si>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</si>
  <si>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</si>
  <si>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</si>
  <si>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</si>
  <si>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</si>
  <si>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</si>
  <si>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</si>
  <si>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</si>
  <si>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</si>
  <si>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</si>
  <si>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</si>
  <si>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</si>
  <si>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</si>
  <si>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</si>
  <si>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</si>
  <si>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</si>
  <si>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</si>
  <si>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</si>
  <si>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</si>
  <si>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</si>
  <si>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</si>
  <si>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</si>
  <si>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</si>
  <si>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</si>
  <si>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</si>
  <si>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</si>
  <si>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</si>
  <si>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</si>
  <si>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</si>
  <si>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</si>
  <si>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</si>
  <si>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</si>
  <si>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</si>
  <si>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</si>
  <si>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</si>
  <si>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</si>
  <si>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</si>
  <si>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</si>
  <si>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</si>
  <si>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</si>
  <si>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</si>
  <si>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</si>
  <si>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</si>
  <si>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</si>
  <si>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</si>
  <si>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</si>
  <si>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</si>
  <si>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</si>
  <si>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</si>
  <si>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</si>
  <si>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</si>
  <si>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</si>
  <si>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</si>
  <si>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</si>
  <si>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</si>
  <si>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</si>
  <si>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</si>
  <si>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</si>
  <si>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</si>
  <si>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</si>
  <si>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</si>
  <si>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</si>
  <si>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</si>
  <si>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</si>
  <si>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</si>
  <si>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</si>
  <si>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</si>
  <si>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</si>
  <si>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</si>
  <si>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</si>
  <si>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</si>
  <si>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</si>
  <si>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</si>
  <si>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</si>
  <si>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</si>
  <si>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</si>
  <si>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</si>
  <si>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</si>
  <si>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</si>
  <si>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</si>
  <si>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</si>
  <si>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</si>
  <si>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</si>
  <si>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</si>
  <si>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</si>
  <si>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</si>
  <si>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</si>
  <si>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</si>
  <si>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</si>
  <si>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</si>
  <si>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</si>
  <si>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</si>
  <si>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</si>
  <si>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</si>
  <si>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</si>
  <si>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</si>
  <si>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</si>
  <si>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</si>
  <si>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</si>
  <si>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</si>
  <si>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</si>
  <si>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</si>
  <si>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</si>
  <si>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</si>
  <si>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</si>
  <si>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</si>
  <si>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</si>
  <si>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</si>
  <si>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</si>
  <si>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</si>
  <si>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</si>
  <si>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</si>
  <si>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</si>
  <si>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</si>
  <si>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</si>
  <si>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</si>
  <si>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</si>
  <si>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</si>
  <si>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</si>
  <si>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</si>
  <si>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</si>
  <si>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</si>
  <si>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</si>
  <si>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</si>
  <si>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</si>
  <si>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</si>
  <si>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</si>
  <si>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</si>
  <si>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</si>
  <si>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</si>
  <si>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</si>
  <si>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</si>
  <si>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</si>
  <si>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</si>
  <si>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</si>
  <si>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</si>
  <si>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</si>
  <si>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</si>
  <si>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</si>
  <si>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</si>
  <si>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</si>
  <si>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</si>
  <si>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</si>
  <si>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</si>
  <si>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</si>
  <si>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</si>
  <si>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</si>
  <si>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</si>
  <si>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</si>
  <si>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</si>
  <si>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</si>
  <si>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</si>
  <si>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</si>
  <si>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</si>
  <si>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</si>
  <si>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</si>
  <si>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</si>
  <si>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</si>
  <si>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</si>
  <si>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</si>
  <si>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</si>
  <si>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</si>
  <si>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</si>
  <si>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</si>
  <si>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</si>
  <si>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</si>
  <si>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</si>
  <si>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</si>
  <si>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</si>
  <si>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</si>
  <si>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</si>
  <si>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</si>
  <si>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</si>
  <si>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</si>
  <si>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</si>
  <si>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</si>
  <si>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</si>
  <si>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</si>
  <si>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</si>
  <si>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</si>
  <si>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</si>
  <si>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</si>
  <si>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</si>
  <si>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</si>
  <si>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</si>
  <si>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</si>
  <si>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</si>
  <si>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</si>
  <si>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</si>
  <si>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</si>
  <si>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</si>
  <si>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</si>
  <si>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</si>
  <si>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</si>
  <si>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</si>
  <si>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</si>
  <si>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</si>
  <si>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</si>
  <si>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</si>
  <si>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</si>
  <si>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</si>
  <si>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</si>
  <si>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</si>
  <si>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</si>
  <si>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</si>
  <si>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</si>
  <si>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</si>
  <si>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</si>
  <si>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</si>
  <si>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</si>
  <si>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</si>
  <si>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</si>
  <si>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</si>
  <si>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</si>
  <si>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</si>
  <si>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</si>
  <si>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</si>
  <si>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</si>
  <si>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</si>
  <si>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</si>
  <si>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</si>
  <si>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</si>
  <si>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</si>
  <si>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</si>
  <si>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</si>
  <si>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</si>
  <si>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</si>
  <si>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</si>
  <si>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</si>
  <si>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</si>
  <si>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</si>
  <si>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</si>
  <si>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</si>
  <si>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</si>
  <si>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</si>
  <si>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</si>
  <si>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</si>
  <si>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</si>
  <si>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</si>
  <si>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</si>
  <si>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</si>
  <si>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</si>
  <si>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</si>
  <si>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</si>
  <si>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</si>
  <si>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</si>
  <si>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</si>
  <si>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</si>
  <si>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</si>
  <si>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</si>
  <si>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</si>
  <si>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</si>
  <si>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</si>
  <si>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</si>
  <si>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</si>
  <si>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</si>
  <si>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</si>
  <si>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</si>
  <si>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</si>
  <si>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</si>
  <si>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</si>
  <si>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</si>
  <si>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</si>
  <si>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</si>
  <si>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</si>
  <si>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</si>
  <si>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</si>
  <si>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</si>
  <si>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</si>
  <si>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</si>
  <si>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</si>
  <si>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</si>
  <si>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</si>
  <si>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</si>
  <si>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</si>
  <si>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</si>
  <si>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</si>
  <si>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</si>
  <si>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</si>
  <si>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</si>
  <si>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</si>
  <si>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</si>
  <si>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</si>
  <si>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</si>
  <si>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</si>
  <si>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</si>
  <si>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</si>
  <si>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</si>
  <si>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</si>
  <si>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</si>
  <si>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</si>
  <si>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</si>
  <si>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</si>
  <si>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</si>
  <si>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</si>
  <si>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</si>
  <si>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</si>
  <si>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</si>
  <si>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</si>
  <si>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</si>
  <si>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</si>
  <si>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</si>
  <si>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</si>
  <si>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</si>
  <si>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</si>
  <si>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</si>
  <si>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</si>
  <si>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</si>
  <si>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</si>
  <si>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</si>
  <si>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</si>
  <si>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</si>
  <si>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</si>
  <si>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</si>
  <si>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</si>
  <si>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</si>
  <si>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</si>
  <si>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</si>
  <si>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</si>
  <si>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</si>
  <si>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</si>
  <si>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</si>
  <si>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</si>
  <si>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</si>
  <si>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</si>
  <si>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</si>
  <si>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</si>
  <si>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</si>
  <si>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</si>
  <si>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</si>
  <si>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</si>
  <si>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</si>
  <si>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</si>
  <si>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</si>
  <si>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</si>
  <si>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</si>
  <si>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</si>
  <si>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</si>
  <si>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</si>
  <si>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</si>
  <si>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</si>
  <si>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</si>
  <si>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</si>
  <si>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</si>
  <si>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</si>
  <si>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</si>
  <si>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</si>
  <si>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</si>
  <si>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</si>
  <si>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</si>
  <si>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</si>
  <si>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</si>
  <si>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</si>
  <si>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</si>
  <si>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</si>
  <si>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</si>
  <si>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</si>
  <si>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</si>
  <si>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</si>
  <si>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</si>
  <si>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</si>
  <si>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</si>
  <si>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</si>
  <si>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</si>
  <si>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</si>
  <si>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</si>
  <si>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</si>
  <si>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</si>
  <si>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</si>
  <si>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</si>
  <si>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</si>
  <si>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</si>
  <si>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</si>
  <si>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</si>
  <si>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</si>
  <si>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</si>
  <si>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</si>
  <si>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</si>
  <si>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</si>
  <si>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</si>
  <si>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</si>
  <si>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</si>
  <si>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</si>
  <si>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</si>
  <si>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</si>
  <si>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</si>
  <si>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</si>
  <si>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</si>
  <si>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</si>
  <si>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</si>
  <si>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</si>
  <si>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</si>
  <si>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</si>
  <si>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</si>
  <si>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</si>
  <si>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</si>
  <si>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</si>
  <si>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</si>
  <si>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</si>
  <si>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</si>
  <si>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</si>
  <si>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</si>
  <si>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</si>
  <si>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</si>
  <si>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</si>
  <si>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</si>
  <si>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</si>
  <si>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</si>
  <si>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</si>
  <si>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</si>
  <si>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</si>
  <si>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</si>
  <si>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</si>
  <si>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</si>
  <si>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</si>
  <si>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</si>
  <si>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</si>
  <si>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</si>
  <si>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</si>
  <si>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</si>
  <si>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</si>
  <si>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</si>
  <si>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</si>
  <si>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</si>
  <si>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</si>
  <si>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</si>
  <si>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</si>
  <si>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</si>
  <si>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</si>
  <si>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</si>
  <si>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</si>
  <si>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</si>
  <si>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</si>
  <si>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</si>
  <si>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</si>
  <si>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</si>
  <si>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</si>
  <si>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</si>
  <si>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</si>
  <si>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</si>
  <si>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</si>
  <si>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</si>
  <si>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</si>
  <si>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</si>
  <si>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</si>
  <si>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</si>
  <si>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</si>
  <si>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</si>
  <si>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</si>
  <si>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</si>
  <si>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</si>
  <si>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</si>
  <si>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</si>
  <si>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</si>
  <si>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</si>
  <si>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</si>
  <si>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</si>
  <si>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</si>
  <si>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</si>
  <si>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</si>
  <si>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</si>
  <si>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</si>
  <si>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</si>
  <si>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</si>
  <si>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</si>
  <si>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</si>
  <si>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</si>
  <si>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</si>
  <si>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</si>
  <si>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</si>
  <si>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</si>
  <si>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</si>
  <si>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</si>
  <si>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</si>
  <si>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</si>
  <si>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</si>
  <si>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</si>
  <si>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</si>
  <si>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</si>
  <si>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</si>
  <si>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</si>
  <si>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</si>
  <si>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</si>
  <si>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</si>
  <si>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</si>
  <si>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</si>
  <si>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</si>
  <si>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</si>
  <si>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</si>
  <si>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</si>
  <si>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</si>
  <si>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</si>
  <si>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</si>
  <si>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</si>
  <si>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</si>
  <si>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</si>
  <si>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</si>
  <si>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</si>
  <si>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</si>
  <si>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</si>
  <si>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</si>
  <si>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</si>
  <si>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</si>
  <si>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</si>
  <si>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</si>
  <si>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</si>
  <si>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</si>
  <si>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</si>
  <si>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</si>
  <si>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</si>
  <si>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</si>
  <si>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</si>
  <si>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</si>
  <si>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</si>
  <si>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</si>
  <si>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</si>
  <si>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</si>
  <si>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</si>
  <si>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</si>
  <si>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</si>
  <si>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</si>
  <si>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</si>
  <si>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</si>
  <si>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</si>
  <si>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</si>
  <si>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</si>
  <si>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</si>
  <si>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</si>
  <si>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</si>
  <si>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</si>
  <si>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</si>
  <si>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</si>
  <si>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</si>
  <si>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</si>
  <si>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</si>
  <si>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</si>
  <si>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</si>
  <si>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</si>
  <si>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</si>
  <si>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</si>
  <si>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</si>
  <si>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</si>
  <si>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</si>
  <si>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</si>
  <si>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</si>
  <si>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</si>
  <si>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</si>
  <si>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</si>
  <si>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</si>
  <si>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</si>
  <si>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</si>
  <si>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</si>
  <si>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</si>
  <si>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</si>
  <si>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</si>
  <si>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</si>
  <si>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</si>
  <si>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</si>
  <si>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</si>
  <si>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</si>
  <si>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</si>
  <si>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</si>
  <si>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</si>
  <si>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</si>
  <si>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</si>
  <si>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</si>
  <si>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</si>
  <si>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</si>
  <si>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</si>
  <si>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</si>
  <si>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</si>
  <si>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</si>
  <si>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</si>
  <si>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</si>
  <si>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</si>
  <si>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</si>
  <si>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</si>
  <si>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</si>
  <si>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</si>
  <si>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</si>
  <si>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</si>
  <si>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</si>
  <si>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</si>
  <si>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</si>
  <si>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</si>
  <si>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</si>
  <si>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</si>
  <si>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</si>
  <si>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</si>
  <si>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</si>
  <si>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</si>
  <si>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</si>
  <si>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</si>
  <si>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</si>
  <si>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</si>
  <si>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</si>
  <si>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</si>
  <si>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</si>
  <si>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</si>
  <si>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</si>
  <si>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</si>
  <si>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</si>
  <si>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</si>
  <si>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</si>
  <si>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</si>
  <si>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</si>
  <si>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</si>
  <si>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</si>
  <si>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</si>
  <si>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</si>
  <si>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</si>
  <si>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</si>
  <si>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</si>
  <si>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</si>
  <si>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</si>
  <si>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</si>
  <si>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</si>
  <si>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</si>
  <si>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</si>
  <si>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</si>
  <si>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</si>
  <si>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</si>
  <si>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</si>
  <si>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</si>
  <si>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</si>
  <si>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</si>
  <si>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</si>
  <si>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</si>
  <si>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</si>
  <si>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</si>
  <si>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</si>
  <si>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</si>
  <si>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</si>
  <si>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</si>
  <si>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</si>
  <si>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</si>
  <si>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</si>
  <si>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</si>
  <si>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</si>
  <si>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</si>
  <si>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</si>
  <si>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</si>
  <si>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</si>
  <si>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</si>
  <si>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</si>
  <si>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</si>
  <si>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</si>
  <si>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</si>
  <si>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</si>
  <si>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</si>
  <si>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</si>
  <si>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</si>
  <si>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</si>
  <si>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</si>
  <si>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</si>
  <si>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</si>
  <si>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</si>
  <si>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</si>
  <si>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</si>
  <si>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</si>
  <si>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</si>
  <si>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</si>
  <si>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</si>
  <si>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</si>
  <si>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</si>
  <si>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</si>
  <si>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</si>
  <si>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</si>
  <si>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</si>
  <si>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</si>
  <si>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</si>
  <si>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</si>
  <si>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</si>
  <si>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</si>
  <si>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</si>
  <si>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</si>
  <si>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</si>
  <si>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</si>
  <si>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</si>
  <si>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</si>
  <si>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</si>
  <si>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</si>
  <si>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</si>
  <si>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</si>
  <si>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</si>
  <si>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</si>
  <si>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</si>
  <si>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</si>
  <si>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</si>
  <si>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</si>
  <si>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</si>
  <si>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</si>
  <si>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</si>
  <si>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</si>
  <si>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</si>
  <si>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</si>
  <si>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</si>
  <si>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</si>
  <si>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</si>
  <si>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</si>
  <si>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</si>
  <si>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</si>
  <si>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</si>
  <si>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</si>
  <si>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</si>
  <si>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</si>
  <si>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</si>
  <si>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</si>
  <si>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</si>
  <si>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</si>
  <si>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</si>
  <si>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</si>
  <si>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</si>
  <si>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</si>
  <si>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</si>
  <si>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</si>
  <si>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</si>
  <si>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</si>
  <si>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</si>
  <si>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</si>
  <si>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</si>
  <si>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</si>
  <si>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</si>
  <si>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</si>
  <si>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</si>
  <si>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</si>
  <si>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</si>
  <si>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</si>
  <si>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</si>
  <si>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</si>
  <si>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</si>
  <si>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</si>
  <si>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</si>
  <si>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</si>
  <si>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</si>
  <si>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</si>
  <si>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</si>
  <si>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</si>
  <si>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</si>
  <si>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</si>
  <si>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</si>
  <si>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</si>
  <si>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</si>
  <si>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</si>
  <si>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</si>
  <si>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</si>
  <si>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</si>
  <si>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</si>
  <si>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</si>
  <si>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</si>
  <si>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</si>
  <si>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</si>
  <si>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</si>
  <si>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</si>
  <si>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</si>
  <si>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</si>
  <si>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</si>
  <si>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</si>
  <si>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</si>
  <si>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</si>
  <si>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</si>
  <si>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</si>
  <si>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</si>
  <si>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</si>
  <si>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</si>
  <si>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</si>
  <si>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</si>
  <si>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</si>
  <si>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</si>
  <si>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</si>
  <si>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</si>
  <si>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</si>
  <si>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</si>
  <si>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</si>
  <si>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</si>
  <si>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</si>
  <si>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</si>
  <si>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</si>
  <si>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</si>
  <si>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</si>
  <si>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</si>
  <si>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</si>
  <si>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</si>
  <si>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</si>
  <si>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</si>
  <si>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</si>
  <si>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</si>
  <si>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</si>
  <si>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</si>
  <si>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</si>
  <si>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</si>
  <si>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</si>
  <si>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</si>
  <si>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</si>
  <si>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</si>
  <si>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</si>
  <si>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</si>
  <si>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</si>
  <si>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</si>
  <si>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</si>
  <si>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</si>
  <si>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</si>
  <si>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</si>
  <si>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</si>
  <si>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</si>
  <si>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</si>
  <si>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</si>
  <si>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</si>
  <si>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</si>
  <si>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</si>
  <si>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</si>
  <si>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</si>
  <si>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</si>
  <si>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</si>
  <si>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</si>
  <si>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</si>
  <si>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</si>
  <si>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</si>
  <si>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</si>
  <si>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</si>
  <si>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</si>
  <si>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</si>
  <si>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</si>
  <si>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</si>
  <si>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</si>
  <si>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</si>
  <si>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</si>
  <si>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</si>
  <si>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</si>
  <si>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</si>
  <si>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</si>
  <si>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</si>
  <si>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</si>
  <si>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</si>
  <si>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</si>
  <si>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</si>
  <si>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</si>
  <si>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</si>
  <si>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</si>
  <si>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</si>
  <si>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</si>
  <si>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</si>
  <si>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</si>
  <si>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</si>
  <si>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</si>
  <si>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</si>
  <si>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</si>
  <si>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</si>
  <si>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</si>
  <si>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</si>
  <si>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</si>
  <si>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</si>
  <si>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</si>
  <si>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</si>
  <si>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</si>
  <si>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</si>
  <si>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</si>
  <si>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</si>
  <si>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</si>
  <si>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</si>
  <si>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</si>
  <si>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</si>
  <si>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</si>
  <si>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</si>
  <si>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</si>
  <si>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</si>
  <si>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</si>
  <si>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</si>
  <si>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</si>
  <si>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</si>
  <si>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</si>
  <si>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</si>
  <si>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</si>
  <si>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</si>
  <si>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</si>
  <si>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</si>
  <si>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</si>
  <si>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</si>
  <si>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</si>
  <si>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</si>
  <si>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</si>
  <si>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</si>
  <si>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</si>
  <si>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</si>
  <si>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</si>
  <si>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</si>
  <si>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</si>
  <si>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</si>
  <si>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</si>
  <si>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</si>
  <si>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</si>
  <si>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</si>
  <si>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</si>
  <si>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</si>
  <si>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</si>
  <si>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</si>
  <si>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</si>
  <si>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</si>
  <si>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</si>
  <si>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</si>
  <si>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</si>
  <si>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</si>
  <si>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</si>
  <si>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</si>
  <si>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</si>
  <si>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</si>
  <si>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</si>
  <si>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</si>
  <si>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</si>
  <si>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</si>
  <si>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</si>
  <si>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</si>
  <si>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</si>
  <si>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</si>
  <si>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</si>
  <si>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</si>
  <si>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</si>
  <si>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</si>
  <si>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</si>
  <si>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</si>
  <si>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</si>
  <si>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</si>
  <si>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</si>
  <si>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</si>
  <si>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</si>
  <si>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</si>
  <si>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</si>
  <si>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</si>
  <si>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</si>
  <si>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</si>
  <si>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</si>
  <si>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</si>
  <si>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</si>
  <si>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</si>
  <si>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</si>
  <si>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</si>
  <si>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</si>
  <si>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</si>
  <si>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</si>
  <si>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</si>
  <si>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</si>
  <si>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</si>
  <si>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</si>
  <si>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</si>
  <si>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</si>
  <si>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</si>
  <si>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</si>
  <si>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</si>
  <si>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</si>
  <si>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</si>
  <si>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</si>
  <si>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</si>
  <si>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</si>
  <si>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</si>
  <si>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</si>
  <si>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</si>
  <si>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</si>
  <si>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</si>
  <si>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</si>
  <si>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</si>
  <si>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</si>
  <si>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</si>
  <si>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</si>
  <si>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</si>
  <si>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</si>
  <si>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</si>
  <si>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</si>
  <si>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</si>
  <si>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</si>
  <si>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</si>
  <si>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</si>
  <si>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</si>
  <si>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</si>
  <si>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</si>
  <si>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</si>
  <si>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</si>
  <si>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</si>
  <si>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</si>
  <si>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</si>
  <si>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</si>
  <si>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</si>
  <si>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</si>
  <si>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</si>
  <si>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</si>
  <si>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</si>
  <si>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</si>
  <si>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</si>
  <si>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</si>
  <si>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</si>
  <si>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</si>
  <si>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</si>
  <si>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</si>
  <si>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</si>
  <si>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</si>
  <si>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</si>
  <si>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</si>
  <si>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</si>
  <si>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</si>
  <si>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</si>
  <si>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</si>
  <si>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</si>
  <si>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</si>
  <si>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</si>
  <si>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</si>
  <si>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</si>
  <si>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</si>
  <si>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</si>
  <si>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</si>
  <si>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</si>
  <si>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</si>
  <si>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</si>
  <si>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</si>
  <si>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</si>
  <si>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</si>
  <si>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</si>
  <si>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</si>
  <si>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</si>
  <si>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</si>
  <si>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</si>
  <si>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</si>
  <si>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</si>
  <si>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</si>
  <si>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</si>
  <si>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</si>
  <si>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</si>
  <si>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</si>
  <si>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</si>
  <si>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</si>
  <si>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</si>
  <si>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</si>
  <si>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</si>
  <si>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</si>
  <si>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</si>
  <si>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</si>
  <si>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</si>
  <si>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</si>
  <si>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</si>
  <si>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</si>
  <si>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</si>
  <si>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</si>
  <si>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</si>
  <si>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</si>
  <si>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</si>
  <si>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</si>
  <si>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</si>
  <si>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</si>
  <si>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</si>
  <si>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</si>
  <si>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</si>
  <si>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</si>
  <si>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</si>
  <si>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</si>
  <si>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</si>
  <si>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</si>
  <si>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</si>
  <si>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</si>
  <si>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</si>
  <si>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</si>
  <si>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</si>
  <si>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</si>
  <si>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</si>
  <si>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</si>
  <si>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</si>
  <si>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</si>
  <si>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</si>
  <si>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</si>
  <si>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</si>
  <si>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</si>
  <si>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</si>
  <si>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</si>
  <si>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</si>
  <si>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</si>
  <si>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</si>
  <si>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</si>
  <si>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</si>
  <si>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</si>
  <si>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</si>
  <si>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</si>
  <si>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</si>
  <si>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</si>
  <si>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</si>
  <si>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</si>
  <si>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</si>
  <si>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</si>
  <si>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</si>
  <si>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</si>
  <si>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</si>
  <si>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</si>
  <si>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</si>
  <si>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</si>
  <si>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</si>
  <si>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</si>
  <si>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</si>
  <si>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</si>
  <si>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</si>
  <si>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</si>
  <si>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</si>
  <si>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</si>
  <si>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</si>
  <si>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</si>
  <si>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</si>
  <si>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</si>
  <si>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</si>
  <si>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</si>
  <si>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</si>
  <si>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</si>
  <si>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</si>
  <si>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</si>
  <si>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</si>
  <si>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</si>
  <si>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</si>
  <si>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</si>
  <si>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</si>
  <si>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</si>
  <si>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</si>
  <si>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</si>
  <si>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</si>
  <si>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</si>
  <si>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</si>
  <si>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</si>
  <si>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</si>
  <si>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</si>
  <si>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</si>
  <si>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</si>
  <si>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</si>
  <si>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</si>
  <si>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</si>
  <si>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</si>
  <si>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</si>
  <si>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</si>
  <si>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</si>
  <si>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</si>
  <si>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</si>
  <si>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</si>
  <si>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</si>
  <si>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</si>
  <si>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</si>
  <si>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</si>
  <si>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</si>
  <si>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</si>
  <si>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</si>
  <si>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</si>
  <si>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</si>
  <si>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</si>
  <si>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</si>
  <si>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</si>
  <si>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</si>
  <si>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</si>
  <si>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</si>
  <si>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</si>
  <si>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</si>
  <si>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</si>
  <si>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</si>
  <si>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</si>
  <si>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</si>
  <si>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</si>
  <si>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</si>
  <si>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</si>
  <si>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</si>
  <si>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</si>
  <si>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</si>
  <si>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</si>
  <si>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</si>
  <si>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</si>
  <si>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</si>
  <si>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</si>
  <si>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</si>
  <si>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</si>
  <si>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</si>
  <si>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</si>
  <si>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</si>
  <si>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</si>
  <si>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</si>
  <si>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</si>
  <si>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</si>
  <si>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</si>
  <si>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</si>
  <si>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</si>
  <si>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</si>
  <si>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</si>
  <si>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</si>
  <si>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</si>
  <si>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</si>
  <si>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</si>
  <si>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</si>
  <si>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</si>
  <si>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</si>
  <si>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</si>
  <si>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</si>
  <si>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</si>
  <si>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</si>
  <si>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</si>
  <si>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</si>
  <si>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</si>
  <si>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</si>
  <si>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</si>
  <si>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</si>
  <si>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</si>
  <si>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</si>
  <si>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</si>
  <si>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</si>
  <si>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</si>
  <si>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</si>
  <si>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</si>
  <si>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</si>
  <si>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</si>
  <si>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</si>
  <si>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</si>
  <si>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</si>
  <si>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</si>
  <si>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</si>
  <si>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</si>
  <si>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</si>
  <si>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</si>
  <si>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</si>
  <si>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</si>
  <si>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</si>
  <si>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</si>
  <si>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</si>
  <si>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</si>
  <si>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</si>
  <si>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</si>
  <si>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</si>
  <si>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</si>
  <si>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</si>
  <si>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</si>
  <si>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</si>
  <si>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</si>
  <si>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</si>
  <si>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</si>
  <si>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</si>
  <si>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</si>
  <si>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</si>
  <si>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</si>
  <si>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</si>
  <si>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</si>
  <si>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</si>
  <si>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</si>
  <si>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</si>
  <si>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</si>
  <si>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</si>
  <si>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</si>
  <si>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</si>
  <si>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</si>
  <si>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</si>
  <si>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</si>
  <si>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</si>
  <si>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</si>
  <si>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</si>
  <si>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</si>
  <si>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</si>
  <si>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</si>
  <si>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</si>
  <si>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</si>
  <si>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</si>
  <si>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</si>
  <si>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</si>
  <si>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</si>
  <si>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</si>
  <si>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</si>
  <si>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</si>
  <si>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</si>
  <si>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</si>
  <si>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</si>
  <si>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</si>
  <si>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</si>
  <si>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</si>
  <si>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</si>
  <si>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</si>
  <si>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</si>
  <si>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</si>
  <si>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</si>
  <si>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</si>
  <si>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</si>
  <si>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</si>
  <si>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</si>
  <si>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</si>
  <si>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</si>
  <si>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</si>
  <si>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</si>
  <si>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</si>
  <si>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</si>
  <si>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</si>
  <si>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</si>
  <si>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</si>
  <si>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</si>
  <si>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</si>
  <si>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</si>
  <si>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</si>
  <si>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</si>
  <si>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</si>
  <si>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</si>
  <si>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</si>
  <si>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</si>
  <si>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</si>
  <si>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</si>
  <si>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</si>
  <si>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</si>
  <si>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</si>
  <si>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</si>
  <si>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</si>
  <si>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</si>
  <si>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</si>
  <si>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</si>
  <si>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</si>
  <si>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</si>
  <si>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</si>
  <si>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</si>
  <si>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</si>
  <si>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</si>
  <si>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</si>
  <si>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</si>
  <si>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</si>
  <si>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</si>
  <si>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</si>
  <si>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</si>
  <si>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</si>
  <si>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</si>
  <si>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</si>
  <si>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</si>
  <si>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</si>
  <si>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</si>
  <si>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</si>
  <si>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</si>
  <si>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</si>
  <si>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</si>
  <si>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</si>
  <si>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</si>
  <si>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</si>
  <si>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</si>
  <si>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</si>
  <si>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</si>
  <si>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</si>
  <si>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</si>
  <si>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</si>
  <si>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</si>
  <si>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</si>
  <si>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</si>
  <si>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</si>
  <si>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</si>
  <si>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</si>
  <si>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</si>
  <si>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</si>
  <si>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</si>
  <si>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</si>
  <si>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</si>
  <si>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</si>
  <si>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</si>
  <si>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</si>
  <si>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</si>
  <si>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</si>
  <si>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</si>
  <si>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</si>
  <si>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</si>
  <si>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</si>
  <si>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</si>
  <si>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</si>
  <si>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</si>
  <si>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</si>
  <si>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</si>
  <si>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</si>
  <si>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</si>
  <si>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</si>
  <si>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</si>
  <si>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</si>
  <si>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</si>
  <si>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</si>
  <si>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</si>
  <si>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</si>
  <si>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</si>
  <si>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</si>
  <si>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</si>
  <si>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</si>
  <si>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</si>
  <si>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</si>
  <si>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</si>
  <si>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</si>
  <si>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</si>
  <si>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</si>
  <si>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</si>
  <si>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</si>
  <si>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</si>
  <si>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</si>
  <si>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</si>
  <si>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</si>
  <si>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</si>
  <si>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</si>
  <si>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</si>
  <si>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</si>
  <si>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</si>
  <si>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</si>
  <si>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</si>
  <si>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</si>
  <si>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</si>
  <si>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</si>
  <si>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</si>
  <si>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</si>
  <si>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</si>
  <si>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</si>
  <si>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</si>
  <si>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</si>
  <si>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</si>
  <si>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</si>
  <si>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</si>
  <si>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</si>
  <si>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</si>
  <si>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</si>
  <si>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</si>
  <si>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</si>
  <si>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</si>
  <si>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</si>
  <si>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</si>
  <si>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</si>
  <si>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</si>
  <si>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</si>
  <si>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</si>
  <si>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</si>
  <si>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</si>
  <si>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</si>
  <si>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</si>
  <si>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</si>
  <si>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</si>
  <si>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</si>
  <si>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</si>
  <si>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</si>
  <si>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</si>
  <si>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</si>
  <si>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</si>
  <si>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</si>
  <si>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</si>
  <si>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</si>
  <si>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</si>
  <si>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</si>
  <si>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</si>
  <si>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</si>
  <si>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</si>
  <si>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</si>
  <si>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</si>
  <si>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</si>
  <si>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</si>
  <si>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</si>
  <si>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</si>
  <si>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</si>
  <si>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</si>
  <si>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</si>
  <si>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</si>
  <si>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</si>
  <si>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</si>
  <si>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</si>
  <si>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</si>
  <si>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</si>
  <si>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</si>
  <si>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</si>
  <si>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</si>
  <si>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</si>
  <si>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</si>
  <si>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</si>
  <si>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</si>
  <si>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</si>
  <si>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</si>
  <si>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</si>
  <si>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</si>
  <si>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</si>
  <si>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</si>
  <si>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</si>
  <si>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</si>
  <si>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</si>
  <si>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</si>
  <si>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</si>
  <si>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</si>
  <si>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</si>
  <si>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</si>
  <si>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</si>
  <si>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</si>
  <si>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</si>
  <si>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</si>
  <si>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</si>
  <si>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</si>
  <si>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</si>
  <si>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</si>
  <si>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</si>
  <si>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</si>
  <si>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</si>
  <si>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</si>
  <si>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</si>
  <si>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</si>
  <si>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</si>
  <si>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</si>
  <si>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</si>
  <si>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</si>
  <si>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</si>
  <si>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</si>
  <si>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</si>
  <si>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</si>
  <si>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</si>
  <si>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</si>
  <si>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</si>
  <si>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</si>
  <si>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</si>
  <si>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</si>
  <si>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</si>
  <si>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</si>
  <si>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</si>
  <si>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</si>
  <si>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</si>
  <si>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</si>
  <si>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</si>
  <si>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</si>
  <si>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</si>
  <si>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</si>
  <si>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</si>
  <si>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</si>
  <si>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</si>
  <si>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</si>
  <si>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</si>
  <si>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</si>
  <si>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</si>
  <si>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</si>
  <si>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</si>
  <si>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</si>
  <si>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</si>
  <si>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</si>
  <si>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</si>
  <si>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</si>
  <si>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</si>
  <si>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</si>
  <si>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</si>
  <si>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</si>
  <si>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</si>
  <si>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</si>
  <si>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</si>
  <si>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</si>
  <si>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</si>
  <si>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</si>
  <si>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</si>
  <si>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</si>
  <si>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</si>
  <si>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</si>
  <si>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</si>
  <si>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</si>
  <si>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</si>
  <si>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</si>
  <si>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</si>
  <si>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</si>
  <si>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</si>
  <si>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</si>
  <si>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</si>
  <si>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</si>
  <si>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</si>
  <si>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</si>
  <si>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</si>
  <si>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</si>
  <si>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</si>
  <si>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</si>
  <si>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</si>
  <si>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</si>
  <si>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</si>
  <si>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</si>
  <si>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</si>
  <si>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</si>
  <si>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</si>
  <si>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</si>
  <si>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</si>
  <si>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</si>
  <si>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</si>
  <si>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</si>
  <si>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</si>
  <si>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</si>
  <si>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</si>
  <si>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</si>
  <si>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</si>
  <si>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</si>
  <si>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</si>
  <si>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</si>
  <si>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</si>
  <si>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</si>
  <si>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</si>
  <si>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</si>
  <si>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</si>
  <si>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</si>
  <si>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</si>
  <si>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</si>
  <si>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</si>
  <si>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</si>
  <si>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</si>
  <si>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</si>
  <si>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</si>
  <si>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</si>
  <si>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</si>
  <si>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</si>
  <si>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</si>
  <si>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</si>
  <si>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</si>
  <si>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</si>
  <si>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</si>
  <si>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</si>
  <si>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</si>
  <si>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</si>
  <si>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</si>
  <si>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</si>
  <si>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</si>
  <si>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</si>
  <si>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</si>
  <si>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</si>
  <si>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</si>
  <si>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</si>
  <si>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</si>
  <si>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</si>
  <si>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</si>
  <si>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</si>
  <si>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</si>
  <si>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</si>
  <si>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</si>
  <si>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</si>
  <si>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</si>
  <si>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</si>
  <si>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</si>
  <si>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</si>
  <si>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</si>
  <si>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</si>
  <si>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</si>
  <si>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</si>
  <si>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</si>
  <si>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</si>
  <si>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</si>
  <si>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</si>
  <si>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</si>
  <si>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</si>
  <si>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</si>
  <si>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</si>
  <si>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</si>
  <si>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</si>
  <si>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</si>
  <si>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</si>
  <si>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</si>
  <si>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</si>
  <si>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</si>
  <si>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</si>
  <si>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</si>
  <si>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</si>
  <si>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</si>
  <si>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</si>
  <si>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</si>
  <si>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</si>
  <si>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</si>
  <si>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</si>
  <si>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</si>
  <si>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</si>
  <si>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</si>
  <si>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</si>
  <si>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</si>
  <si>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</si>
  <si>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</si>
  <si>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</si>
  <si>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</si>
  <si>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</si>
  <si>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</si>
  <si>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</si>
  <si>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</si>
  <si>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</si>
  <si>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</si>
  <si>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</si>
  <si>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</si>
  <si>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</si>
  <si>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</si>
  <si>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</si>
  <si>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</si>
  <si>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</si>
  <si>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</si>
  <si>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</si>
  <si>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</si>
  <si>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</si>
  <si>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</si>
  <si>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</si>
  <si>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</si>
  <si>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</si>
  <si>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</si>
  <si>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</si>
  <si>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</si>
  <si>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</si>
  <si>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</si>
  <si>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</si>
  <si>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</si>
  <si>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</si>
  <si>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</si>
  <si>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</si>
  <si>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</si>
  <si>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</si>
  <si>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</si>
  <si>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</si>
  <si>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</si>
  <si>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</si>
  <si>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</si>
  <si>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</si>
  <si>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</si>
  <si>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</si>
  <si>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</si>
  <si>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</si>
  <si>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</si>
  <si>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</si>
  <si>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</si>
  <si>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</si>
  <si>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</si>
  <si>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</si>
  <si>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</si>
  <si>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</si>
  <si>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</si>
  <si>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</si>
  <si>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</si>
  <si>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</si>
  <si>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</si>
  <si>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</si>
  <si>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</si>
  <si>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</si>
  <si>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</si>
  <si>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</si>
  <si>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</si>
  <si>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</si>
  <si>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</si>
  <si>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</si>
  <si>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</si>
  <si>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</si>
  <si>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</si>
  <si>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</si>
  <si>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</si>
  <si>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</si>
  <si>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</si>
  <si>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</si>
  <si>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</si>
  <si>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</si>
  <si>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</si>
  <si>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</si>
  <si>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</si>
  <si>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</si>
  <si>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</si>
  <si>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</si>
  <si>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</si>
  <si>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</si>
  <si>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</si>
  <si>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</si>
  <si>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</si>
  <si>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</si>
  <si>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</si>
  <si>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</si>
  <si>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</si>
  <si>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</si>
  <si>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</si>
  <si>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</si>
  <si>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</si>
  <si>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</si>
  <si>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</si>
  <si>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</si>
  <si>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</si>
  <si>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</si>
  <si>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</si>
  <si>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</si>
  <si>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</si>
  <si>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</si>
  <si>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</si>
  <si>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</si>
  <si>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</si>
  <si>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</si>
  <si>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</si>
  <si>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</si>
  <si>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</si>
  <si>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</si>
  <si>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</si>
  <si>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</si>
  <si>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</si>
  <si>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</si>
  <si>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</si>
  <si>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</si>
  <si>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</si>
  <si>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</si>
  <si>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</si>
  <si>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</si>
  <si>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</si>
  <si>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</si>
  <si>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</si>
  <si>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</si>
  <si>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</si>
  <si>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</si>
  <si>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</si>
  <si>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</si>
  <si>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</si>
  <si>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</si>
  <si>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</si>
  <si>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</si>
  <si>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</si>
  <si>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</si>
  <si>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</si>
  <si>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</si>
  <si>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</si>
  <si>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</si>
  <si>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</si>
  <si>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</si>
  <si>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</si>
  <si>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</si>
  <si>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</si>
  <si>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</si>
  <si>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</si>
  <si>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</si>
  <si>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</si>
  <si>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</si>
  <si>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</si>
  <si>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</si>
  <si>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</si>
  <si>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</si>
  <si>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</si>
  <si>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</si>
  <si>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</si>
  <si>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</si>
  <si>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</si>
  <si>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</si>
  <si>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</si>
  <si>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</si>
  <si>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</si>
  <si>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</si>
  <si>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</si>
  <si>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</si>
  <si>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</si>
  <si>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</si>
  <si>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</si>
  <si>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</si>
  <si>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</si>
  <si>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</si>
  <si>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</si>
  <si>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</si>
  <si>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</si>
  <si>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</si>
  <si>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</si>
  <si>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</si>
  <si>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</si>
  <si>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</si>
  <si>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</si>
  <si>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</si>
  <si>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</si>
  <si>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</si>
  <si>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</si>
  <si>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</si>
  <si>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</si>
  <si>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</si>
  <si>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</si>
  <si>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</si>
  <si>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</si>
  <si>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</si>
  <si>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</si>
  <si>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</si>
  <si>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</si>
  <si>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</si>
  <si>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</si>
  <si>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</si>
  <si>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</si>
  <si>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</si>
  <si>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</si>
  <si>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</si>
  <si>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</si>
  <si>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</si>
  <si>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</si>
  <si>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</si>
  <si>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</si>
  <si>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</si>
  <si>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</si>
  <si>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</si>
  <si>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</si>
  <si>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</si>
  <si>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</si>
  <si>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</si>
  <si>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</si>
  <si>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</si>
  <si>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</si>
  <si>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</si>
  <si>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</si>
  <si>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</si>
  <si>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</si>
  <si>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</si>
  <si>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</si>
  <si>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</si>
  <si>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</si>
  <si>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</si>
  <si>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</si>
  <si>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</si>
  <si>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</si>
  <si>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</si>
  <si>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</si>
  <si>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</si>
  <si>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</si>
  <si>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</si>
  <si>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</si>
  <si>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</si>
  <si>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</si>
  <si>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</si>
  <si>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</si>
  <si>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</si>
  <si>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</si>
  <si>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</si>
  <si>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</si>
  <si>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</si>
  <si>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</si>
  <si>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</si>
  <si>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</si>
  <si>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</si>
  <si>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</si>
  <si>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</si>
  <si>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</si>
  <si>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</si>
  <si>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</si>
  <si>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</si>
  <si>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</si>
  <si>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</si>
  <si>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</si>
  <si>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</si>
  <si>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</si>
  <si>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</si>
  <si>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</si>
  <si>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</si>
  <si>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</si>
  <si>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</si>
  <si>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</si>
  <si>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</si>
  <si>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</si>
  <si>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</si>
  <si>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</si>
  <si>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</si>
  <si>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</si>
  <si>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</si>
  <si>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</si>
  <si>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</si>
  <si>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</si>
  <si>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</si>
  <si>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</si>
  <si>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</si>
  <si>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</si>
  <si>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</si>
  <si>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</si>
  <si>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</si>
  <si>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</si>
  <si>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</si>
  <si>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</si>
  <si>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</si>
  <si>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</si>
  <si>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</si>
  <si>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</si>
  <si>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</si>
  <si>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</si>
  <si>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</si>
  <si>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</si>
  <si>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</si>
  <si>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</si>
  <si>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</si>
  <si>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</si>
  <si>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</si>
  <si>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</si>
  <si>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</si>
  <si>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</si>
  <si>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</si>
  <si>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</si>
  <si>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</si>
  <si>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</si>
  <si>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</si>
  <si>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</si>
  <si>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</si>
  <si>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</si>
  <si>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</si>
  <si>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</si>
  <si>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</si>
  <si>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</si>
  <si>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</si>
  <si>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</si>
  <si>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</si>
  <si>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</si>
  <si>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</si>
  <si>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</si>
  <si>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</si>
  <si>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</si>
  <si>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</si>
  <si>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</si>
  <si>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</si>
  <si>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</si>
  <si>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</si>
  <si>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</si>
  <si>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</si>
  <si>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</si>
  <si>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</si>
  <si>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</si>
  <si>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</si>
  <si>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</si>
  <si>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</si>
  <si>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</si>
  <si>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</si>
  <si>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</si>
  <si>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</si>
  <si>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</si>
  <si>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</si>
  <si>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</si>
  <si>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</si>
  <si>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</si>
  <si>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</si>
  <si>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</si>
  <si>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</si>
  <si>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</si>
  <si>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</si>
  <si>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</si>
  <si>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</si>
  <si>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</si>
  <si>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</si>
  <si>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</si>
  <si>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</si>
  <si>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</si>
  <si>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</si>
  <si>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</si>
  <si>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</si>
  <si>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</si>
  <si>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</si>
  <si>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</si>
  <si>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</si>
  <si>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</si>
  <si>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</si>
  <si>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</si>
  <si>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</si>
  <si>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</si>
  <si>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</si>
  <si>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</si>
  <si>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</si>
  <si>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</si>
  <si>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</si>
  <si>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</si>
  <si>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</si>
  <si>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</si>
  <si>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</si>
  <si>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</si>
  <si>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</si>
  <si>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</si>
  <si>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</si>
  <si>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</si>
  <si>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</si>
  <si>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</si>
  <si>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</si>
  <si>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</si>
  <si>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</si>
  <si>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</si>
  <si>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</si>
  <si>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</si>
  <si>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</si>
  <si>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</si>
  <si>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</si>
  <si>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</si>
  <si>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</si>
  <si>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</si>
  <si>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</si>
  <si>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</si>
  <si>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</si>
  <si>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</si>
  <si>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</si>
  <si>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</si>
  <si>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</si>
  <si>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</si>
  <si>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</si>
  <si>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</si>
  <si>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</si>
  <si>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</si>
  <si>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</si>
  <si>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</si>
  <si>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</si>
  <si>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</si>
  <si>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</si>
  <si>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</si>
  <si>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</si>
  <si>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</si>
  <si>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</si>
  <si>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</si>
  <si>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</si>
  <si>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</si>
  <si>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</si>
  <si>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</si>
  <si>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</si>
  <si>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</si>
  <si>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</si>
  <si>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</si>
  <si>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</si>
  <si>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</si>
  <si>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</si>
  <si>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</si>
  <si>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</si>
  <si>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</si>
  <si>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</si>
  <si>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</si>
  <si>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</si>
  <si>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</si>
  <si>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</si>
  <si>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</si>
  <si>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</si>
  <si>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</si>
  <si>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</si>
  <si>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</si>
  <si>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</si>
  <si>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</si>
  <si>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</si>
  <si>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</si>
  <si>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</si>
  <si>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</si>
  <si>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</si>
  <si>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</si>
  <si>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</si>
  <si>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</si>
  <si>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</si>
  <si>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</si>
  <si>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</si>
  <si>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</si>
  <si>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</si>
  <si>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</si>
  <si>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</si>
  <si>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</si>
  <si>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</si>
  <si>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</si>
  <si>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</si>
  <si>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</si>
  <si>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</si>
  <si>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</si>
  <si>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</si>
  <si>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</si>
  <si>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</si>
  <si>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</si>
  <si>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</si>
  <si>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</si>
  <si>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</si>
  <si>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</si>
  <si>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</si>
  <si>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</si>
  <si>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</si>
  <si>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</si>
  <si>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</si>
  <si>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</si>
  <si>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</si>
  <si>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</si>
  <si>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</si>
  <si>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</si>
  <si>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</si>
  <si>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</si>
  <si>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</si>
  <si>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</si>
  <si>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</si>
  <si>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</si>
  <si>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</si>
  <si>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</si>
  <si>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</si>
  <si>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</si>
  <si>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</si>
  <si>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</si>
  <si>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</si>
  <si>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</si>
  <si>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</si>
  <si>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</si>
  <si>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</si>
  <si>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</si>
  <si>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</si>
  <si>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</si>
  <si>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</si>
  <si>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</si>
  <si>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</si>
  <si>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</si>
  <si>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</si>
  <si>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</si>
  <si>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</si>
  <si>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</si>
  <si>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</si>
  <si>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</si>
  <si>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</si>
  <si>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</si>
  <si>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</si>
  <si>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</si>
  <si>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</si>
  <si>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</si>
  <si>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</si>
  <si>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</si>
  <si>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</si>
  <si>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</si>
  <si>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</si>
  <si>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</si>
  <si>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</si>
  <si>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</si>
  <si>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</si>
  <si>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</si>
  <si>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</si>
  <si>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</si>
  <si>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</si>
  <si>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</si>
  <si>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</si>
  <si>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</si>
  <si>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</si>
  <si>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</si>
  <si>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</si>
  <si>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</si>
  <si>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</si>
  <si>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</si>
  <si>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</si>
  <si>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</si>
  <si>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</si>
  <si>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</si>
  <si>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</si>
  <si>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</si>
  <si>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</si>
  <si>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</si>
  <si>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</si>
  <si>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</si>
  <si>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</si>
  <si>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</si>
  <si>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</si>
  <si>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</si>
  <si>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</si>
  <si>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</si>
  <si>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</si>
  <si>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</si>
  <si>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</si>
  <si>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</si>
  <si>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</si>
  <si>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</si>
  <si>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</si>
  <si>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</si>
  <si>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</si>
  <si>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</si>
  <si>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</si>
  <si>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</si>
  <si>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</si>
  <si>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</si>
  <si>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</si>
  <si>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</si>
  <si>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</si>
  <si>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</si>
  <si>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</si>
  <si>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</si>
  <si>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</si>
  <si>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</si>
  <si>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</si>
  <si>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</si>
  <si>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</si>
  <si>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</si>
  <si>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</si>
  <si>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</si>
  <si>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</si>
  <si>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</si>
  <si>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</si>
  <si>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</si>
  <si>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</si>
  <si>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</si>
  <si>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</si>
  <si>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</si>
  <si>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</si>
  <si>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</si>
  <si>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</si>
  <si>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</si>
  <si>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</si>
  <si>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</si>
  <si>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</si>
  <si>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</si>
  <si>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</si>
  <si>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</si>
  <si>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</si>
  <si>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</si>
  <si>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</si>
  <si>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</si>
  <si>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</si>
  <si>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</si>
  <si>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</si>
  <si>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</si>
  <si>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</si>
  <si>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</si>
  <si>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</si>
  <si>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</si>
  <si>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</si>
  <si>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</si>
  <si>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</si>
  <si>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</si>
  <si>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</si>
  <si>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</si>
  <si>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</si>
  <si>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</si>
  <si>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</si>
  <si>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</si>
  <si>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</si>
  <si>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</si>
  <si>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</si>
  <si>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</si>
  <si>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</si>
  <si>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</si>
  <si>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</si>
  <si>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</si>
  <si>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</si>
  <si>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</si>
  <si>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</si>
  <si>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</si>
  <si>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</si>
  <si>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</si>
  <si>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</si>
  <si>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</si>
  <si>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</si>
  <si>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</si>
  <si>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</si>
  <si>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</si>
  <si>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</si>
  <si>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</si>
  <si>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</si>
  <si>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</si>
  <si>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</si>
  <si>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</si>
  <si>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</si>
  <si>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</si>
  <si>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</si>
  <si>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</si>
  <si>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</si>
  <si>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</si>
  <si>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</si>
  <si>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</si>
  <si>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</si>
  <si>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</si>
  <si>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</si>
  <si>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</si>
  <si>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</si>
  <si>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</si>
  <si>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</si>
  <si>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</si>
  <si>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</si>
  <si>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</si>
  <si>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</si>
  <si>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</si>
  <si>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</si>
  <si>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</si>
  <si>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</si>
  <si>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</si>
  <si>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</si>
  <si>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</si>
  <si>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</si>
  <si>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</si>
  <si>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</si>
  <si>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</si>
  <si>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</si>
  <si>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</si>
  <si>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</si>
  <si>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</si>
  <si>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</si>
  <si>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</si>
  <si>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</si>
  <si>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</si>
  <si>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</si>
  <si>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</si>
  <si>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</si>
  <si>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</si>
  <si>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</si>
  <si>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</si>
  <si>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</si>
  <si>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</si>
  <si>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</si>
  <si>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</si>
  <si>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</si>
  <si>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</si>
  <si>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</si>
  <si>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</si>
  <si>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</si>
  <si>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</si>
  <si>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</si>
  <si>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</si>
  <si>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</si>
  <si>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</si>
  <si>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</si>
  <si>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</si>
  <si>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</si>
  <si>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</si>
  <si>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</si>
  <si>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</si>
  <si>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</si>
  <si>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</si>
  <si>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</si>
  <si>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</si>
  <si>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</si>
  <si>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</si>
  <si>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</si>
  <si>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</si>
  <si>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</si>
  <si>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</si>
  <si>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</si>
  <si>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</si>
  <si>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</si>
  <si>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</si>
  <si>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</si>
  <si>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</si>
  <si>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</si>
  <si>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</si>
  <si>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</si>
  <si>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</si>
  <si>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</si>
  <si>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</si>
  <si>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</si>
  <si>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</si>
  <si>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</si>
  <si>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</si>
  <si>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</si>
  <si>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</si>
  <si>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</si>
  <si>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</si>
  <si>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</si>
  <si>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</si>
  <si>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</si>
  <si>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</si>
  <si>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</si>
  <si>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</si>
  <si>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</si>
  <si>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</si>
  <si>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</si>
  <si>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</si>
  <si>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</si>
  <si>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</si>
  <si>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</si>
  <si>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</si>
  <si>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</si>
  <si>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</si>
  <si>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</si>
  <si>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</si>
  <si>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</si>
  <si>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</si>
  <si>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</si>
  <si>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</si>
  <si>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</si>
  <si>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</si>
  <si>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</si>
  <si>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</si>
  <si>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</si>
  <si>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</si>
  <si>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</si>
  <si>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</si>
  <si>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</si>
  <si>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</si>
  <si>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</si>
  <si>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</si>
  <si>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</si>
  <si>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</si>
  <si>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</si>
  <si>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</si>
  <si>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</si>
  <si>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</si>
  <si>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</si>
  <si>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</si>
  <si>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</si>
  <si>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</si>
  <si>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</si>
  <si>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</si>
  <si>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</si>
  <si>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</si>
  <si>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</si>
  <si>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</si>
  <si>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</si>
  <si>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</si>
  <si>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</si>
  <si>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</si>
  <si>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</si>
  <si>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</si>
  <si>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</si>
  <si>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</si>
  <si>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</si>
  <si>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</si>
  <si>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</si>
  <si>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</si>
  <si>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</si>
  <si>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</si>
  <si>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</si>
  <si>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</si>
  <si>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</si>
  <si>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</si>
  <si>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</si>
  <si>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</si>
  <si>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</si>
  <si>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</si>
  <si>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</si>
  <si>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</si>
  <si>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</si>
  <si>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</si>
  <si>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</si>
  <si>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</si>
  <si>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</si>
  <si>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</si>
  <si>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</si>
  <si>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</si>
  <si>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</si>
  <si>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</si>
  <si>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</si>
  <si>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</si>
  <si>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</si>
  <si>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</si>
  <si>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</si>
  <si>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</si>
  <si>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</si>
  <si>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</si>
  <si>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</si>
  <si>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</si>
  <si>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</si>
  <si>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</si>
  <si>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</si>
  <si>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</si>
  <si>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</si>
  <si>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</si>
  <si>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</si>
  <si>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</si>
  <si>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</si>
  <si>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</si>
  <si>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</si>
  <si>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</si>
  <si>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</si>
  <si>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</si>
  <si>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</si>
  <si>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</si>
  <si>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</si>
  <si>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</si>
  <si>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</si>
  <si>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</si>
  <si>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</si>
  <si>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</si>
  <si>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</si>
  <si>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</si>
  <si>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</si>
  <si>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</si>
  <si>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</si>
  <si>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</si>
  <si>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</si>
  <si>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</si>
  <si>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</si>
  <si>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</si>
  <si>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</si>
  <si>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</si>
  <si>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</si>
  <si>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</si>
  <si>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</si>
  <si>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</si>
  <si>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</si>
  <si>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</si>
  <si>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</si>
  <si>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</si>
  <si>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</si>
  <si>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</si>
  <si>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</si>
  <si>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</si>
  <si>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</si>
  <si>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</si>
  <si>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</si>
  <si>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</si>
  <si>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</si>
  <si>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</si>
  <si>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</si>
  <si>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</si>
  <si>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</si>
  <si>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</si>
  <si>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</si>
  <si>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</si>
  <si>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</si>
  <si>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</si>
  <si>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</si>
  <si>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</si>
  <si>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</si>
  <si>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</si>
  <si>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</si>
  <si>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</si>
  <si>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</si>
  <si>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</si>
  <si>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</si>
  <si>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</si>
  <si>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</si>
  <si>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</si>
  <si>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</si>
  <si>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</si>
  <si>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</si>
  <si>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</si>
  <si>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</si>
  <si>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</si>
  <si>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</si>
  <si>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</si>
  <si>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</si>
  <si>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</si>
  <si>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</si>
  <si>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</si>
  <si>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</si>
  <si>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</si>
  <si>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</si>
  <si>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</si>
  <si>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</si>
  <si>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</si>
  <si>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</si>
  <si>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</si>
  <si>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</si>
  <si>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</si>
  <si>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</si>
  <si>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</si>
  <si>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</si>
  <si>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</si>
  <si>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</si>
  <si>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</si>
  <si>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</si>
  <si>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</si>
  <si>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</si>
  <si>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</si>
  <si>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</si>
  <si>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</si>
  <si>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</si>
  <si>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</si>
  <si>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</si>
  <si>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</si>
  <si>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</si>
  <si>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</si>
  <si>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</si>
  <si>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</si>
  <si>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</si>
  <si>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</si>
  <si>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</si>
  <si>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</si>
  <si>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</si>
  <si>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</si>
  <si>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</si>
  <si>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</si>
  <si>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</si>
  <si>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</si>
  <si>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</si>
  <si>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</si>
  <si>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</si>
  <si>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</si>
  <si>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</si>
  <si>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</si>
  <si>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</si>
  <si>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</si>
  <si>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</si>
  <si>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</si>
  <si>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</si>
  <si>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</si>
  <si>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</si>
  <si>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</si>
  <si>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</si>
  <si>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</si>
  <si>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</si>
  <si>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</si>
  <si>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</si>
  <si>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</si>
  <si>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</si>
  <si>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</si>
  <si>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</si>
  <si>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</si>
  <si>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</si>
  <si>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</si>
  <si>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</si>
  <si>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</si>
  <si>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</si>
  <si>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</si>
  <si>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</si>
  <si>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</si>
  <si>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</si>
  <si>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</si>
  <si>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</si>
  <si>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</si>
  <si>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</si>
  <si>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</si>
  <si>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</si>
  <si>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</si>
  <si>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</si>
  <si>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</si>
  <si>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</si>
  <si>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</si>
  <si>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</si>
  <si>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</si>
  <si>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</si>
  <si>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</si>
  <si>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</si>
  <si>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</si>
  <si>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</si>
  <si>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</si>
  <si>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</si>
  <si>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</si>
  <si>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</si>
  <si>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</si>
  <si>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</si>
  <si>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</si>
  <si>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</si>
  <si>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</si>
  <si>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</si>
  <si>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</si>
  <si>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</si>
  <si>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</si>
  <si>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</si>
  <si>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</si>
  <si>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</si>
  <si>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</si>
  <si>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</si>
  <si>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</si>
  <si>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</si>
  <si>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</si>
  <si>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</si>
  <si>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</si>
  <si>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</si>
  <si>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</si>
  <si>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</si>
  <si>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</si>
  <si>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</si>
  <si>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</si>
  <si>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</si>
  <si>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</si>
  <si>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</si>
  <si>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</si>
  <si>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</si>
  <si>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</si>
  <si>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</si>
  <si>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</si>
  <si>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</si>
  <si>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</si>
  <si>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</si>
  <si>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</si>
  <si>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</si>
  <si>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</si>
  <si>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</si>
  <si>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</si>
  <si>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</si>
  <si>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</si>
  <si>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</si>
  <si>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</si>
  <si>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</si>
  <si>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</si>
  <si>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</si>
  <si>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</si>
  <si>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</si>
  <si>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</si>
  <si>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</si>
  <si>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</si>
  <si>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</si>
  <si>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</si>
  <si>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</si>
  <si>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</si>
  <si>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</si>
  <si>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</si>
  <si>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</si>
  <si>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</si>
  <si>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</si>
  <si>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</si>
  <si>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</si>
  <si>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</si>
  <si>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</si>
  <si>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</si>
  <si>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</si>
  <si>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</si>
  <si>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</si>
  <si>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</si>
  <si>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</si>
  <si>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</si>
  <si>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</si>
  <si>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</si>
  <si>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</si>
  <si>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</si>
  <si>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</si>
  <si>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</si>
  <si>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</si>
  <si>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</si>
  <si>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</si>
  <si>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</si>
  <si>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</si>
  <si>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</si>
  <si>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</si>
  <si>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</si>
  <si>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</si>
  <si>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</si>
  <si>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</si>
  <si>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</si>
  <si>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</si>
  <si>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</si>
  <si>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</si>
  <si>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</si>
  <si>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</si>
  <si>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</si>
  <si>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</si>
  <si>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</si>
  <si>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</si>
  <si>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</si>
  <si>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</si>
  <si>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</si>
  <si>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</si>
  <si>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</si>
  <si>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</si>
  <si>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</si>
  <si>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</si>
  <si>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</si>
  <si>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</si>
  <si>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</si>
  <si>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</si>
  <si>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</si>
  <si>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</si>
  <si>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</si>
  <si>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</si>
  <si>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</si>
  <si>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</si>
  <si>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</si>
  <si>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</si>
  <si>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</si>
  <si>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</si>
  <si>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</si>
  <si>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</si>
  <si>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</si>
  <si>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</si>
  <si>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</si>
  <si>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</si>
  <si>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</si>
  <si>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</si>
  <si>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</si>
  <si>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</si>
  <si>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</si>
  <si>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</si>
  <si>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</si>
  <si>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</si>
  <si>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</si>
  <si>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</si>
  <si>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</si>
  <si>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</si>
  <si>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</si>
  <si>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</si>
  <si>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</si>
  <si>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</si>
  <si>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</si>
  <si>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</si>
  <si>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</si>
  <si>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</si>
  <si>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</si>
  <si>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</si>
  <si>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</si>
  <si>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</si>
  <si>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</si>
  <si>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</si>
  <si>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</si>
  <si>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</si>
  <si>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</si>
  <si>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</si>
  <si>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</si>
  <si>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</si>
  <si>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</si>
  <si>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</si>
  <si>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</si>
  <si>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</si>
  <si>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</si>
  <si>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</si>
  <si>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</si>
  <si>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</si>
  <si>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</si>
  <si>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</si>
  <si>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</si>
  <si>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</si>
  <si>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</si>
  <si>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</si>
  <si>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</si>
  <si>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</si>
  <si>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</si>
  <si>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</si>
  <si>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</si>
  <si>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</si>
  <si>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</si>
  <si>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</si>
  <si>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</si>
  <si>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</si>
  <si>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</si>
  <si>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</si>
  <si>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</si>
  <si>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</si>
  <si>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</si>
  <si>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</si>
  <si>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</si>
  <si>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</si>
  <si>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</si>
  <si>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</si>
  <si>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</si>
  <si>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</si>
  <si>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</si>
  <si>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</si>
  <si>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</si>
  <si>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</si>
  <si>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</si>
  <si>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</si>
  <si>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</si>
  <si>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</si>
  <si>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</si>
  <si>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</si>
  <si>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</si>
  <si>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</si>
  <si>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</si>
  <si>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</si>
  <si>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</si>
  <si>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</si>
  <si>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</si>
  <si>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</si>
  <si>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</si>
  <si>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</si>
  <si>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</si>
  <si>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</si>
  <si>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</si>
  <si>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</si>
  <si>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</si>
  <si>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</si>
  <si>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</si>
  <si>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</si>
  <si>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</si>
  <si>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</si>
  <si>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</si>
  <si>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</si>
  <si>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</si>
  <si>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</si>
  <si>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</si>
  <si>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</si>
  <si>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</si>
  <si>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</si>
  <si>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</si>
  <si>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</si>
  <si>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</si>
  <si>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</si>
  <si>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</si>
  <si>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</si>
  <si>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</si>
  <si>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</si>
  <si>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</si>
  <si>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</si>
  <si>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</si>
  <si>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</si>
  <si>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</si>
  <si>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</si>
  <si>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</si>
  <si>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</si>
  <si>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</si>
  <si>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</si>
  <si>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</si>
  <si>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</si>
  <si>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</si>
  <si>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</si>
  <si>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</si>
  <si>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</si>
  <si>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</si>
  <si>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</si>
  <si>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</si>
  <si>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</si>
  <si>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</si>
  <si>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</si>
  <si>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</si>
  <si>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</si>
  <si>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</si>
  <si>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</si>
  <si>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</si>
  <si>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</si>
  <si>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</si>
  <si>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</si>
  <si>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</si>
  <si>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</si>
  <si>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</si>
  <si>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</si>
  <si>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</si>
  <si>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</si>
  <si>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</si>
  <si>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</si>
  <si>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</si>
  <si>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</si>
  <si>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</si>
  <si>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</si>
  <si>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</si>
  <si>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</si>
  <si>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</si>
  <si>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</si>
  <si>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</si>
  <si>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</si>
  <si>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</si>
  <si>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</si>
  <si>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</si>
  <si>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</si>
  <si>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</si>
  <si>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</si>
  <si>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</si>
  <si>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</si>
  <si>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</si>
  <si>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</si>
  <si>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</si>
  <si>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</si>
  <si>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</si>
  <si>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</si>
  <si>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</si>
  <si>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</si>
  <si>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</si>
  <si>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</si>
  <si>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</si>
  <si>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</si>
  <si>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</si>
  <si>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</si>
  <si>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</si>
  <si>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</si>
  <si>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</si>
  <si>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</si>
  <si>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</si>
  <si>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</si>
  <si>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</si>
  <si>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</si>
  <si>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</si>
  <si>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</si>
  <si>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</si>
  <si>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</si>
  <si>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</si>
  <si>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</si>
  <si>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</si>
  <si>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</si>
  <si>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</si>
  <si>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</si>
  <si>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</si>
  <si>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</si>
  <si>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</si>
  <si>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</si>
  <si>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</si>
  <si>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</si>
  <si>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</si>
  <si>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</si>
  <si>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</si>
  <si>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</si>
  <si>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</si>
  <si>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</si>
  <si>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</si>
  <si>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</si>
  <si>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</si>
  <si>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</si>
  <si>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</si>
  <si>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</si>
  <si>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</si>
  <si>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</si>
  <si>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</si>
  <si>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</si>
  <si>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</si>
  <si>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</si>
  <si>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</si>
  <si>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</si>
  <si>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</si>
  <si>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</si>
  <si>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</si>
  <si>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</si>
  <si>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</si>
  <si>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</si>
  <si>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</si>
  <si>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</si>
  <si>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</si>
  <si>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</si>
  <si>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</si>
  <si>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</si>
  <si>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</si>
  <si>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</si>
  <si>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</si>
  <si>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</si>
  <si>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</si>
  <si>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</si>
  <si>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</si>
  <si>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</si>
  <si>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</si>
  <si>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</si>
  <si>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</si>
  <si>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</si>
  <si>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</si>
  <si>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</si>
  <si>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</si>
  <si>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</si>
  <si>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</si>
  <si>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</si>
  <si>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</si>
  <si>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</si>
  <si>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</si>
  <si>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</si>
  <si>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</si>
  <si>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</si>
  <si>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</si>
  <si>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</si>
  <si>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</si>
  <si>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</si>
  <si>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</si>
  <si>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</si>
  <si>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</si>
  <si>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</si>
  <si>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</si>
  <si>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</si>
  <si>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</si>
  <si>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</si>
  <si>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</si>
  <si>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</si>
  <si>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</si>
  <si>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</si>
  <si>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</si>
  <si>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</si>
  <si>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</si>
  <si>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</si>
  <si>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</si>
  <si>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</si>
  <si>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</si>
  <si>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</si>
  <si>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</si>
  <si>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</si>
  <si>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</si>
  <si>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</si>
  <si>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</si>
  <si>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</si>
  <si>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</si>
  <si>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</si>
  <si>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</si>
  <si>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</si>
  <si>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</si>
  <si>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</si>
  <si>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</si>
  <si>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</si>
  <si>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</si>
  <si>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</si>
  <si>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</si>
  <si>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</si>
  <si>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</si>
  <si>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</si>
  <si>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</si>
  <si>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</si>
  <si>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</si>
  <si>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</si>
  <si>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</si>
  <si>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</si>
  <si>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</si>
  <si>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</si>
  <si>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</si>
  <si>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</si>
  <si>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</si>
  <si>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</si>
  <si>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</si>
  <si>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</si>
  <si>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</si>
  <si>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</si>
  <si>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</si>
  <si>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</si>
  <si>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</si>
  <si>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</si>
  <si>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</si>
  <si>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</si>
  <si>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</si>
  <si>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</si>
  <si>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</si>
  <si>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</si>
  <si>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</si>
  <si>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</si>
  <si>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</si>
  <si>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</si>
  <si>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</si>
  <si>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</si>
  <si>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</si>
  <si>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</si>
  <si>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</si>
  <si>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</si>
  <si>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</si>
  <si>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</si>
  <si>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</si>
  <si>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</si>
  <si>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</si>
  <si>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</si>
  <si>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</si>
  <si>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</si>
  <si>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</si>
  <si>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</si>
  <si>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</si>
  <si>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</si>
  <si>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</si>
  <si>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</si>
  <si>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</si>
  <si>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</si>
  <si>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</si>
  <si>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</si>
  <si>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</si>
  <si>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</si>
  <si>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</si>
  <si>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</si>
  <si>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</si>
  <si>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</si>
  <si>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</si>
  <si>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</si>
  <si>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</si>
  <si>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</si>
  <si>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</si>
  <si>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</si>
  <si>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</si>
  <si>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</si>
  <si>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</si>
  <si>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</si>
  <si>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</si>
  <si>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</si>
  <si>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</si>
  <si>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</si>
  <si>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</si>
  <si>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</si>
  <si>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</si>
  <si>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</si>
  <si>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</si>
  <si>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</si>
  <si>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</si>
  <si>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</si>
  <si>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</si>
  <si>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</si>
  <si>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</si>
  <si>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</si>
  <si>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</si>
  <si>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</si>
  <si>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</si>
  <si>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</si>
  <si>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</si>
  <si>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</si>
  <si>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</si>
  <si>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</si>
  <si>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</si>
  <si>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</si>
  <si>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</si>
  <si>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</si>
  <si>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</si>
  <si>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</si>
  <si>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</si>
  <si>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</si>
  <si>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</si>
  <si>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</si>
  <si>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</si>
  <si>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</si>
  <si>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</si>
  <si>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</si>
  <si>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</si>
  <si>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</si>
  <si>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</si>
  <si>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</si>
  <si>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</si>
  <si>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</si>
  <si>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</si>
  <si>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</si>
  <si>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</si>
  <si>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</si>
  <si>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</si>
  <si>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</si>
  <si>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</si>
  <si>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</si>
  <si>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</si>
  <si>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</si>
  <si>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</si>
  <si>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</si>
  <si>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</si>
  <si>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</si>
  <si>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</si>
  <si>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</si>
  <si>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</si>
  <si>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</si>
  <si>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</si>
  <si>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</si>
  <si>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</si>
  <si>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</si>
  <si>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</si>
  <si>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</si>
  <si>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</si>
  <si>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</si>
  <si>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</si>
  <si>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</si>
  <si>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</si>
  <si>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</si>
  <si>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</si>
  <si>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</si>
  <si>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</si>
  <si>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</si>
  <si>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</si>
  <si>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</si>
  <si>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</si>
  <si>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</si>
  <si>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</si>
  <si>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</si>
  <si>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</si>
  <si>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</si>
  <si>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</si>
  <si>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</si>
  <si>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</si>
  <si>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</si>
  <si>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</si>
  <si>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</si>
  <si>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</si>
  <si>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</si>
  <si>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</si>
  <si>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</si>
  <si>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</si>
  <si>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</si>
  <si>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</si>
  <si>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</si>
  <si>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</si>
  <si>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</si>
  <si>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</si>
  <si>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</si>
  <si>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</si>
  <si>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</si>
  <si>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</si>
  <si>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</si>
  <si>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</si>
  <si>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</si>
  <si>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</si>
  <si>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</si>
  <si>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</si>
  <si>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</si>
  <si>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</si>
  <si>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</si>
  <si>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</si>
  <si>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</si>
  <si>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</si>
  <si>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</si>
  <si>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</si>
  <si>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</si>
  <si>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</si>
  <si>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</si>
  <si>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</si>
  <si>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</si>
  <si>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</si>
  <si>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</si>
  <si>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</si>
  <si>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</si>
  <si>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</si>
  <si>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</si>
  <si>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</si>
  <si>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</si>
  <si>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</si>
  <si>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</si>
  <si>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</si>
  <si>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</si>
  <si>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</si>
  <si>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</si>
  <si>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</si>
  <si>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</si>
  <si>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</si>
  <si>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</si>
  <si>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</si>
  <si>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</si>
  <si>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</si>
  <si>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</si>
  <si>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</si>
  <si>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</si>
  <si>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</si>
  <si>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</si>
  <si>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</si>
  <si>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</si>
  <si>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</si>
  <si>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</si>
  <si>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</si>
  <si>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</si>
  <si>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</si>
  <si>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</si>
  <si>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</si>
  <si>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</si>
  <si>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</si>
  <si>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</si>
  <si>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</si>
  <si>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</si>
  <si>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</si>
  <si>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</si>
  <si>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</si>
  <si>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</si>
  <si>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</si>
  <si>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</si>
  <si>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</si>
  <si>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</si>
  <si>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</si>
  <si>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</si>
  <si>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</si>
  <si>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</si>
  <si>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</si>
  <si>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</si>
  <si>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</si>
  <si>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</si>
  <si>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</si>
  <si>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</si>
  <si>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</si>
  <si>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</si>
  <si>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</si>
  <si>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</si>
  <si>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</si>
  <si>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</si>
  <si>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</si>
  <si>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</si>
  <si>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</si>
  <si>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</si>
  <si>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</si>
  <si>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</si>
  <si>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</si>
  <si>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</si>
  <si>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</si>
  <si>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</si>
  <si>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</si>
  <si>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</si>
  <si>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</si>
  <si>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</si>
  <si>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</si>
  <si>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</si>
  <si>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</si>
  <si>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</si>
  <si>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</si>
  <si>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</si>
  <si>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</si>
  <si>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</si>
  <si>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</si>
  <si>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</si>
  <si>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</si>
  <si>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</si>
  <si>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</si>
  <si>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</si>
  <si>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</si>
  <si>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</si>
  <si>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</si>
  <si>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</si>
  <si>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</si>
  <si>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</si>
  <si>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</si>
  <si>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</si>
  <si>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</si>
  <si>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</si>
  <si>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</si>
  <si>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</si>
  <si>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</si>
  <si>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</si>
  <si>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</si>
  <si>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</si>
  <si>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</si>
  <si>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</si>
  <si>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</si>
  <si>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</si>
  <si>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</si>
  <si>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</si>
  <si>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</si>
  <si>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</si>
  <si>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</si>
  <si>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</si>
  <si>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</si>
  <si>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</si>
  <si>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</si>
  <si>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</si>
  <si>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</si>
  <si>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</si>
  <si>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</si>
  <si>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</si>
  <si>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</si>
  <si>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</si>
  <si>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</si>
  <si>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</si>
  <si>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</si>
  <si>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</si>
  <si>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</si>
  <si>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</si>
  <si>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</si>
  <si>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</si>
  <si>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</si>
  <si>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</si>
  <si>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</si>
  <si>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</si>
  <si>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</si>
  <si>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</si>
  <si>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</si>
  <si>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</si>
  <si>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</si>
  <si>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</si>
  <si>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</si>
  <si>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</si>
  <si>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</si>
  <si>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</si>
  <si>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</si>
  <si>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</si>
  <si>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</si>
  <si>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</si>
  <si>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</si>
  <si>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</si>
  <si>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</si>
  <si>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</si>
  <si>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</si>
  <si>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</si>
  <si>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</si>
  <si>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</si>
  <si>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</si>
  <si>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</si>
  <si>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</si>
  <si>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</si>
  <si>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</si>
  <si>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</si>
  <si>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</si>
  <si>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</si>
  <si>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</si>
  <si>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</si>
  <si>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</si>
  <si>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</si>
  <si>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</si>
  <si>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</si>
  <si>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</si>
  <si>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</si>
  <si>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</si>
  <si>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</si>
  <si>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</si>
  <si>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</si>
  <si>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</si>
  <si>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</si>
  <si>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</si>
  <si>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</si>
  <si>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</si>
  <si>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</si>
  <si>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</si>
  <si>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</si>
  <si>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</si>
  <si>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</si>
  <si>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</si>
  <si>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</si>
  <si>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</si>
  <si>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</si>
  <si>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</si>
  <si>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</si>
  <si>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</si>
  <si>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</si>
  <si>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</si>
  <si>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</si>
  <si>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</si>
  <si>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</si>
  <si>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</si>
  <si>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</si>
  <si>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</si>
  <si>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</si>
  <si>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</si>
  <si>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</si>
  <si>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</si>
  <si>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</si>
  <si>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</si>
  <si>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</si>
  <si>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</si>
  <si>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</si>
  <si>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</si>
  <si>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</si>
  <si>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</si>
  <si>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</si>
  <si>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</si>
  <si>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</si>
  <si>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</si>
  <si>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</si>
  <si>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</si>
  <si>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</si>
  <si>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</si>
  <si>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</si>
  <si>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</si>
  <si>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</si>
  <si>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</si>
  <si>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</si>
  <si>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</si>
  <si>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</si>
  <si>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</si>
  <si>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</si>
  <si>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</si>
  <si>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</si>
  <si>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</si>
  <si>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</si>
  <si>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</si>
  <si>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</si>
  <si>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</si>
  <si>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</si>
  <si>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</si>
  <si>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</si>
  <si>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</si>
  <si>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</si>
  <si>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</si>
  <si>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</si>
  <si>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</si>
  <si>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</si>
  <si>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</si>
  <si>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</si>
  <si>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</si>
  <si>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</si>
  <si>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</si>
  <si>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</si>
  <si>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</si>
  <si>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</si>
  <si>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</si>
  <si>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</si>
  <si>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</si>
  <si>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</si>
  <si>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</si>
  <si>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</si>
  <si>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</si>
  <si>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</si>
  <si>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</si>
  <si>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</si>
  <si>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</si>
  <si>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</si>
  <si>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</si>
  <si>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</si>
  <si>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</si>
  <si>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</si>
  <si>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</si>
  <si>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</si>
  <si>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</si>
  <si>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</si>
  <si>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</si>
  <si>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</si>
  <si>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</si>
  <si>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</si>
  <si>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</si>
  <si>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</si>
  <si>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</si>
  <si>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</si>
  <si>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</si>
  <si>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</si>
  <si>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</si>
  <si>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</si>
  <si>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</si>
  <si>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</si>
  <si>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</si>
  <si>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</si>
  <si>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</si>
  <si>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</si>
  <si>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</si>
  <si>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</si>
  <si>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</si>
  <si>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</si>
  <si>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</si>
  <si>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</si>
  <si>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</si>
  <si>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</si>
  <si>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</si>
  <si>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</si>
  <si>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</si>
  <si>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</si>
  <si>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</si>
  <si>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</si>
  <si>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</si>
  <si>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</si>
  <si>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</si>
  <si>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</si>
  <si>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</si>
  <si>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</si>
  <si>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</si>
  <si>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</si>
  <si>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</si>
  <si>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</si>
  <si>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</si>
  <si>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</si>
  <si>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</si>
  <si>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</si>
  <si>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</si>
  <si>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</si>
  <si>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</si>
  <si>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</si>
  <si>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</si>
  <si>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</si>
  <si>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</si>
  <si>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</si>
  <si>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</si>
  <si>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</si>
  <si>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</si>
  <si>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</si>
  <si>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</si>
  <si>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</si>
  <si>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</si>
  <si>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</si>
  <si>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</si>
  <si>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</si>
  <si>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</si>
  <si>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</si>
  <si>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</si>
  <si>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</si>
  <si>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</si>
  <si>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</si>
  <si>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</si>
  <si>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</si>
  <si>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</si>
  <si>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</si>
  <si>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</si>
  <si>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</si>
  <si>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</si>
  <si>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</si>
  <si>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</si>
  <si>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</si>
  <si>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</si>
  <si>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</si>
  <si>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</si>
  <si>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</si>
  <si>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</si>
  <si>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</si>
  <si>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</si>
  <si>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</si>
  <si>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</si>
  <si>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</si>
  <si>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</si>
  <si>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</si>
  <si>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</si>
  <si>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</si>
  <si>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</si>
  <si>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</si>
  <si>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</si>
  <si>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</si>
  <si>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</si>
  <si>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</si>
  <si>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</si>
  <si>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</si>
  <si>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</si>
  <si>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</si>
  <si>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</si>
  <si>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</si>
  <si>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</si>
  <si>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</si>
  <si>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</si>
  <si>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</si>
  <si>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</si>
  <si>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</si>
  <si>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</si>
  <si>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</si>
  <si>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</si>
  <si>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</si>
  <si>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</si>
  <si>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</si>
  <si>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</si>
  <si>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</si>
  <si>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</si>
  <si>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</si>
  <si>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</si>
  <si>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</si>
  <si>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</si>
  <si>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</si>
  <si>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</si>
  <si>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</si>
  <si>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</si>
  <si>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</si>
  <si>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</si>
  <si>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</si>
  <si>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</si>
  <si>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</si>
  <si>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</si>
  <si>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</si>
  <si>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</si>
  <si>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</si>
  <si>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</si>
  <si>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</si>
  <si>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</si>
  <si>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</si>
  <si>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</si>
  <si>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</si>
  <si>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</si>
  <si>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</si>
  <si>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</si>
  <si>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</si>
  <si>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</si>
  <si>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</si>
  <si>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</si>
  <si>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</si>
  <si>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</si>
  <si>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</si>
  <si>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</si>
  <si>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</si>
  <si>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</si>
  <si>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</si>
  <si>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</si>
  <si>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</si>
  <si>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</si>
  <si>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</si>
  <si>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</si>
  <si>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</si>
  <si>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</si>
  <si>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</si>
  <si>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</si>
  <si>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</si>
  <si>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</si>
  <si>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</si>
  <si>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</si>
  <si>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</si>
  <si>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</si>
  <si>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</si>
  <si>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</si>
  <si>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</si>
  <si>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</si>
  <si>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</si>
  <si>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</si>
  <si>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</si>
  <si>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</si>
  <si>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</si>
  <si>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</si>
  <si>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</si>
  <si>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</si>
  <si>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</si>
  <si>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</si>
  <si>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</si>
  <si>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</si>
  <si>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</si>
  <si>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</si>
  <si>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</si>
  <si>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</si>
  <si>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</si>
  <si>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</si>
  <si>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</si>
  <si>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</si>
  <si>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</si>
  <si>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</si>
  <si>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</si>
  <si>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</si>
  <si>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</si>
  <si>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</si>
  <si>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</si>
  <si>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</si>
  <si>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</si>
  <si>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</si>
  <si>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</si>
  <si>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</si>
  <si>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</si>
  <si>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</si>
  <si>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</si>
  <si>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</si>
  <si>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</si>
  <si>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</si>
  <si>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</si>
  <si>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</si>
  <si>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</si>
  <si>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</si>
  <si>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</si>
  <si>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</si>
  <si>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</si>
  <si>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</si>
  <si>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</si>
  <si>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</si>
  <si>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</si>
  <si>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</si>
  <si>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</si>
  <si>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</si>
  <si>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</si>
  <si>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</si>
  <si>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</si>
  <si>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</si>
  <si>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</si>
  <si>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</si>
  <si>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</si>
  <si>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</si>
  <si>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</si>
  <si>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</si>
  <si>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</si>
  <si>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</si>
  <si>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</si>
  <si>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</si>
  <si>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</si>
  <si>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</si>
  <si>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</si>
  <si>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</si>
  <si>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</si>
  <si>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</si>
  <si>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</si>
  <si>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</si>
  <si>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</si>
  <si>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</si>
  <si>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</si>
  <si>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</si>
  <si>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</si>
  <si>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</si>
  <si>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</si>
  <si>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</si>
  <si>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</si>
  <si>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</si>
  <si>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</si>
  <si>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</si>
  <si>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</si>
  <si>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</si>
  <si>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</si>
  <si>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</si>
  <si>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</si>
  <si>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</si>
  <si>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</si>
  <si>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</si>
  <si>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</si>
  <si>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</si>
  <si>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</si>
  <si>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</si>
  <si>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</si>
  <si>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</si>
  <si>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</si>
  <si>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</si>
  <si>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</si>
  <si>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</si>
  <si>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</si>
  <si>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</si>
  <si>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</si>
  <si>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</si>
  <si>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</si>
  <si>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</si>
  <si>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</si>
  <si>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</si>
  <si>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</si>
  <si>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</si>
  <si>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</si>
  <si>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</si>
  <si>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</si>
  <si>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</si>
  <si>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</si>
  <si>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</si>
  <si>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</si>
  <si>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</si>
  <si>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</si>
  <si>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</si>
  <si>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</si>
  <si>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</si>
  <si>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</si>
  <si>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</si>
  <si>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</si>
  <si>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</si>
  <si>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</si>
  <si>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</si>
  <si>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</si>
  <si>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</si>
  <si>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</si>
  <si>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</si>
  <si>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</si>
  <si>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</si>
  <si>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</si>
  <si>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</si>
  <si>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</si>
  <si>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</si>
  <si>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</si>
  <si>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</si>
  <si>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</si>
  <si>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</si>
  <si>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</si>
  <si>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</si>
  <si>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</si>
  <si>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</si>
  <si>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</si>
  <si>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</si>
  <si>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</si>
  <si>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</si>
  <si>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</si>
  <si>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</si>
  <si>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</si>
  <si>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</si>
  <si>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</si>
  <si>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</si>
  <si>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</si>
  <si>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</si>
  <si>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</si>
  <si>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</si>
  <si>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</si>
  <si>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</si>
  <si>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</si>
  <si>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</si>
  <si>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</si>
  <si>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</si>
  <si>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</si>
  <si>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</si>
  <si>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</si>
  <si>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</si>
  <si>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</si>
  <si>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</si>
  <si>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</si>
  <si>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</si>
  <si>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</si>
  <si>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</si>
  <si>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</si>
  <si>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</si>
  <si>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</si>
  <si>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</si>
  <si>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</si>
  <si>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</si>
  <si>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</si>
  <si>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</si>
  <si>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</si>
  <si>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</si>
  <si>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</si>
  <si>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</si>
  <si>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</si>
  <si>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</si>
  <si>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</si>
  <si>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</si>
  <si>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</si>
  <si>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</si>
  <si>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</si>
  <si>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</si>
  <si>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</si>
  <si>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</si>
  <si>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</si>
  <si>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</si>
  <si>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</si>
  <si>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</si>
  <si>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</si>
  <si>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</si>
  <si>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</si>
  <si>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</si>
  <si>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</si>
  <si>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</si>
  <si>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</si>
  <si>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</si>
  <si>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</si>
  <si>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</si>
  <si>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</si>
  <si>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</si>
  <si>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</si>
  <si>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</si>
  <si>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</si>
  <si>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</si>
  <si>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</si>
  <si>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</si>
  <si>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</si>
  <si>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</si>
  <si>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</si>
  <si>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</si>
  <si>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</si>
  <si>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</si>
  <si>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</si>
  <si>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</si>
  <si>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</si>
  <si>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</si>
  <si>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</si>
  <si>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</si>
  <si>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</si>
  <si>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</si>
  <si>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</si>
  <si>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</si>
  <si>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</si>
  <si>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</si>
  <si>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</si>
  <si>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</si>
  <si>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</si>
  <si>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</si>
  <si>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</si>
  <si>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</si>
  <si>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</si>
  <si>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</si>
  <si>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</si>
  <si>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</si>
  <si>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</si>
  <si>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</si>
  <si>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</si>
  <si>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</si>
  <si>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</si>
  <si>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</si>
  <si>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</si>
  <si>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</si>
  <si>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</si>
  <si>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</si>
  <si>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</si>
  <si>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</si>
  <si>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</si>
  <si>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</si>
  <si>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</si>
  <si>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</si>
  <si>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</si>
  <si>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</si>
  <si>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</si>
  <si>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</si>
  <si>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</si>
  <si>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</si>
  <si>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</si>
  <si>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</si>
  <si>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</si>
  <si>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</si>
  <si>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</si>
  <si>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</si>
  <si>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</si>
  <si>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</si>
  <si>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</si>
  <si>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</si>
  <si>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</si>
  <si>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</si>
  <si>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</si>
  <si>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</si>
  <si>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</si>
  <si>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</si>
  <si>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</si>
  <si>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</si>
  <si>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</si>
  <si>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</si>
  <si>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</si>
  <si>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</si>
  <si>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</si>
  <si>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</si>
  <si>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</si>
  <si>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</si>
  <si>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</si>
  <si>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</si>
  <si>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</si>
  <si>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</si>
  <si>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</si>
  <si>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</si>
  <si>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</si>
  <si>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</si>
  <si>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</si>
  <si>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</si>
  <si>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</si>
  <si>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</si>
  <si>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</si>
  <si>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</si>
  <si>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</si>
  <si>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</si>
  <si>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</si>
  <si>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</si>
  <si>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</si>
  <si>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</si>
  <si>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</si>
  <si>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</si>
  <si>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</si>
  <si>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</si>
  <si>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</si>
  <si>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</si>
  <si>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</si>
  <si>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</si>
  <si>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</si>
  <si>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</si>
  <si>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</si>
  <si>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</si>
  <si>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</si>
  <si>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</si>
  <si>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</si>
  <si>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</si>
  <si>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</si>
  <si>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</si>
  <si>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</si>
  <si>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</si>
  <si>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</si>
  <si>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</si>
  <si>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</si>
  <si>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</si>
  <si>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</si>
  <si>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</si>
  <si>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</si>
  <si>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</si>
  <si>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</si>
  <si>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</si>
  <si>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</si>
  <si>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</si>
  <si>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</si>
  <si>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</si>
  <si>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</si>
  <si>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</si>
  <si>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</si>
  <si>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</si>
  <si>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</si>
  <si>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</si>
  <si>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</si>
  <si>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</si>
  <si>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</si>
  <si>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</si>
  <si>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</si>
  <si>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</si>
  <si>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</si>
  <si>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</si>
  <si>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</si>
  <si>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</si>
  <si>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</si>
  <si>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</si>
  <si>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</si>
  <si>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</si>
  <si>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</si>
  <si>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</si>
  <si>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</si>
  <si>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</si>
  <si>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</si>
  <si>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</si>
  <si>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</si>
  <si>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</si>
  <si>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</si>
  <si>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</si>
  <si>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</si>
  <si>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</si>
  <si>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</si>
  <si>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</si>
  <si>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</si>
  <si>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</si>
  <si>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</si>
  <si>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</si>
  <si>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</si>
  <si>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</si>
  <si>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</si>
  <si>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</si>
  <si>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</si>
  <si>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</si>
  <si>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</si>
  <si>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</si>
  <si>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</si>
  <si>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</si>
  <si>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</si>
  <si>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</si>
  <si>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</si>
  <si>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</si>
  <si>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</si>
  <si>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</si>
  <si>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</si>
  <si>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</si>
  <si>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</si>
  <si>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</si>
  <si>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</si>
  <si>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</si>
  <si>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</si>
  <si>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</si>
  <si>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</si>
  <si>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</si>
  <si>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</si>
  <si>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</si>
  <si>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</si>
  <si>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</si>
  <si>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</si>
  <si>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</si>
  <si>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</si>
  <si>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</si>
  <si>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</si>
  <si>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</si>
  <si>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</si>
  <si>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</si>
  <si>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</si>
  <si>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</si>
  <si>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</si>
  <si>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</si>
  <si>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</si>
  <si>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</si>
  <si>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</si>
  <si>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</si>
  <si>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</si>
  <si>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</si>
  <si>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</si>
  <si>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</si>
  <si>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</si>
  <si>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</si>
  <si>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</si>
  <si>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</si>
  <si>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</si>
  <si>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</si>
  <si>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</si>
  <si>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</si>
  <si>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</si>
  <si>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</si>
  <si>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</si>
  <si>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</si>
  <si>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</si>
  <si>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</si>
  <si>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</si>
  <si>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</si>
  <si>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</si>
  <si>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</si>
  <si>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</si>
  <si>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</si>
  <si>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</si>
  <si>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</si>
  <si>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</si>
  <si>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</si>
  <si>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</si>
  <si>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</si>
  <si>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</si>
  <si>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</si>
  <si>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</si>
  <si>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</si>
  <si>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</si>
  <si>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</si>
  <si>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</si>
  <si>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</si>
  <si>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</si>
  <si>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</si>
  <si>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</si>
  <si>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</si>
  <si>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</si>
  <si>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</si>
  <si>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</si>
  <si>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</si>
  <si>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</si>
  <si>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</si>
  <si>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</si>
  <si>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</si>
  <si>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</si>
  <si>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</si>
  <si>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</si>
  <si>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</si>
  <si>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</si>
  <si>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</si>
  <si>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</si>
  <si>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</si>
  <si>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</si>
  <si>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</si>
  <si>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</si>
  <si>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</si>
  <si>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</si>
  <si>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</si>
  <si>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</si>
  <si>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</si>
  <si>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</si>
  <si>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</si>
  <si>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</si>
  <si>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</si>
  <si>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</si>
  <si>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</si>
  <si>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</si>
  <si>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</si>
  <si>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</si>
  <si>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</si>
  <si>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</si>
  <si>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</si>
  <si>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</si>
  <si>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</si>
  <si>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</si>
  <si>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</si>
  <si>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</si>
  <si>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</si>
  <si>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</si>
  <si>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</si>
  <si>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</si>
  <si>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</si>
  <si>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</si>
  <si>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</si>
  <si>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</si>
  <si>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</si>
  <si>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</si>
  <si>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</si>
  <si>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</si>
  <si>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</si>
  <si>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</si>
  <si>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</si>
  <si>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</si>
  <si>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</si>
  <si>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</si>
  <si>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</si>
  <si>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</si>
  <si>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</si>
  <si>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</si>
  <si>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</si>
  <si>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</si>
  <si>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</si>
  <si>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</si>
  <si>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</si>
  <si>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</si>
  <si>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</si>
  <si>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</si>
  <si>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</si>
  <si>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</si>
  <si>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</si>
  <si>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</si>
  <si>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</si>
  <si>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</si>
  <si>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</si>
  <si>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</si>
  <si>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</si>
  <si>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</si>
  <si>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</si>
  <si>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</si>
  <si>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</si>
  <si>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</si>
  <si>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</si>
  <si>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</si>
  <si>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</si>
  <si>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</si>
  <si>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</si>
  <si>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</si>
  <si>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</si>
  <si>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</si>
  <si>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</si>
  <si>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</si>
  <si>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</si>
  <si>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</si>
  <si>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</si>
  <si>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</si>
  <si>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</si>
  <si>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</si>
  <si>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</si>
  <si>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</si>
  <si>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</si>
  <si>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</si>
  <si>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</si>
  <si>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</si>
  <si>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</si>
  <si>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</si>
  <si>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</si>
  <si>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</si>
  <si>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</si>
  <si>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</si>
  <si>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</si>
  <si>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</si>
  <si>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</si>
  <si>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</si>
  <si>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</si>
  <si>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</si>
  <si>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</si>
  <si>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</si>
  <si>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</si>
  <si>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</si>
  <si>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</si>
  <si>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</si>
  <si>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</si>
  <si>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</si>
  <si>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</si>
  <si>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</si>
  <si>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</si>
  <si>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</si>
  <si>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</si>
  <si>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</si>
  <si>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</si>
  <si>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</si>
  <si>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</si>
  <si>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</si>
  <si>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</si>
  <si>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</si>
  <si>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</si>
  <si>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</si>
  <si>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</si>
  <si>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</si>
  <si>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</si>
  <si>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</si>
  <si>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</si>
  <si>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</si>
  <si>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</si>
  <si>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</si>
  <si>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</si>
  <si>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</si>
  <si>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</si>
  <si>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</si>
  <si>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</si>
  <si>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</si>
  <si>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</si>
  <si>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</si>
  <si>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</si>
  <si>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</si>
  <si>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</si>
  <si>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</si>
  <si>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</si>
  <si>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</si>
  <si>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</si>
  <si>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</si>
  <si>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</si>
  <si>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</si>
  <si>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</si>
  <si>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</si>
  <si>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</si>
  <si>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</si>
  <si>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</si>
  <si>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</si>
  <si>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</si>
  <si>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</si>
  <si>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</si>
  <si>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</si>
  <si>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</si>
  <si>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</si>
  <si>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</si>
  <si>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</si>
  <si>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</si>
  <si>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</si>
  <si>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</si>
  <si>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</si>
  <si>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</si>
  <si>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</si>
  <si>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</si>
  <si>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</si>
  <si>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</si>
  <si>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</si>
  <si>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</si>
  <si>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</si>
  <si>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</si>
  <si>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</si>
  <si>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</si>
  <si>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</si>
  <si>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</si>
  <si>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</si>
  <si>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</si>
  <si>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</si>
  <si>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</si>
  <si>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</si>
  <si>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</si>
  <si>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</si>
  <si>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</si>
  <si>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</si>
  <si>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</si>
  <si>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</si>
  <si>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</si>
  <si>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</si>
  <si>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</si>
  <si>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</si>
  <si>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</si>
  <si>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</si>
  <si>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</si>
  <si>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</si>
  <si>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</si>
  <si>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</si>
  <si>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</si>
  <si>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</si>
  <si>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</si>
  <si>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</si>
  <si>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</si>
  <si>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</si>
  <si>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</si>
  <si>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</si>
  <si>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</si>
  <si>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</si>
  <si>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</si>
  <si>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</si>
  <si>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</si>
  <si>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</si>
  <si>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</si>
  <si>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</si>
  <si>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</si>
  <si>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</si>
  <si>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</si>
  <si>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</si>
  <si>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</si>
  <si>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</si>
  <si>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</si>
  <si>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</si>
  <si>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</si>
  <si>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</si>
  <si>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</si>
  <si>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</si>
  <si>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</si>
  <si>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</si>
  <si>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</si>
  <si>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</si>
  <si>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</si>
  <si>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</si>
  <si>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</si>
  <si>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</si>
  <si>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</si>
  <si>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</si>
  <si>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</si>
  <si>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</si>
  <si>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</si>
  <si>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</si>
  <si>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</si>
  <si>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</si>
  <si>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</si>
  <si>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</si>
  <si>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</si>
  <si>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</si>
  <si>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</si>
  <si>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</si>
  <si>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</si>
  <si>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</si>
  <si>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</si>
  <si>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</si>
  <si>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</si>
  <si>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</si>
  <si>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</si>
  <si>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</si>
  <si>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</si>
  <si>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</si>
  <si>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</si>
  <si>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</si>
  <si>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</si>
  <si>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</si>
  <si>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</si>
  <si>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</si>
  <si>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</si>
  <si>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</si>
  <si>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</si>
  <si>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</si>
  <si>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</si>
  <si>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</si>
  <si>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</si>
  <si>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</si>
  <si>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</si>
  <si>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</si>
  <si>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</si>
  <si>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</si>
  <si>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</si>
  <si>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</si>
  <si>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</si>
  <si>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</si>
  <si>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</si>
  <si>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</si>
  <si>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</si>
  <si>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</si>
  <si>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</si>
  <si>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</si>
  <si>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</si>
  <si>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</si>
  <si>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</si>
  <si>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</si>
  <si>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</si>
  <si>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</si>
  <si>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</si>
  <si>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</si>
  <si>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</si>
  <si>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</si>
  <si>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</si>
  <si>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</si>
  <si>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</si>
  <si>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</si>
  <si>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</si>
  <si>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</si>
  <si>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</si>
  <si>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</si>
  <si>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</si>
  <si>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</si>
  <si>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</si>
  <si>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</si>
  <si>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</si>
  <si>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</si>
  <si>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</si>
  <si>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</si>
  <si>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</si>
  <si>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</si>
  <si>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</si>
  <si>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</si>
  <si>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</si>
  <si>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</si>
  <si>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</si>
  <si>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</si>
  <si>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</si>
  <si>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</si>
  <si>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</si>
  <si>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</si>
  <si>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</si>
  <si>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</si>
  <si>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</si>
  <si>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</si>
  <si>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</si>
  <si>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</si>
  <si>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</si>
  <si>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</si>
  <si>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</si>
  <si>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</si>
  <si>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</si>
  <si>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</si>
  <si>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</si>
  <si>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</si>
  <si>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</si>
  <si>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</si>
  <si>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</si>
  <si>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</si>
  <si>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</si>
  <si>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</si>
  <si>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</si>
  <si>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</si>
  <si>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</si>
  <si>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</si>
  <si>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</si>
  <si>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</si>
  <si>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</si>
  <si>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</si>
  <si>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</si>
  <si>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</si>
  <si>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</si>
  <si>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</si>
  <si>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</si>
  <si>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</si>
  <si>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</si>
  <si>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</si>
  <si>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</si>
  <si>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</si>
  <si>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</si>
  <si>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</si>
  <si>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</si>
  <si>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</si>
  <si>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</si>
  <si>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</si>
  <si>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</si>
  <si>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</si>
  <si>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</si>
  <si>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</si>
  <si>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</si>
  <si>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</si>
  <si>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</si>
  <si>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</si>
  <si>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</si>
  <si>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</si>
  <si>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</si>
  <si>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</si>
  <si>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</si>
  <si>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</si>
  <si>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</si>
  <si>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</si>
  <si>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</si>
  <si>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</si>
  <si>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</si>
  <si>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</si>
  <si>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</si>
  <si>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</si>
  <si>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</si>
  <si>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</si>
  <si>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</si>
  <si>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</si>
  <si>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</si>
  <si>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</si>
  <si>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</si>
  <si>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</si>
  <si>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</si>
  <si>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</si>
  <si>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</si>
  <si>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</si>
  <si>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</si>
  <si>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</si>
  <si>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</si>
  <si>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</si>
  <si>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</si>
  <si>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</si>
  <si>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</si>
  <si>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</si>
  <si>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</si>
  <si>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</si>
  <si>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</si>
  <si>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</si>
  <si>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</si>
  <si>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</si>
  <si>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</si>
  <si>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</si>
  <si>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</si>
  <si>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</si>
  <si>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</si>
  <si>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</si>
  <si>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</si>
  <si>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</si>
  <si>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</si>
  <si>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</si>
  <si>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</si>
  <si>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</si>
  <si>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</si>
  <si>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</si>
  <si>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</si>
  <si>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</si>
  <si>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</si>
  <si>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</si>
  <si>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</si>
  <si>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</si>
  <si>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</si>
  <si>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</si>
  <si>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</si>
  <si>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</si>
  <si>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</si>
  <si>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</si>
  <si>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</si>
  <si>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</si>
  <si>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</si>
  <si>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</si>
  <si>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</si>
  <si>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</si>
  <si>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</si>
  <si>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</si>
  <si>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</si>
  <si>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</si>
  <si>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</si>
  <si>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</si>
  <si>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</si>
  <si>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</si>
  <si>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</si>
  <si>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</si>
  <si>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</si>
  <si>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</si>
  <si>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</si>
  <si>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</si>
  <si>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</si>
  <si>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</si>
  <si>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</si>
  <si>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</si>
  <si>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</si>
  <si>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</si>
  <si>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</si>
  <si>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</si>
  <si>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</si>
  <si>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</si>
  <si>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</si>
  <si>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</si>
  <si>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</si>
  <si>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</si>
  <si>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</si>
  <si>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</si>
  <si>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</si>
  <si>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</si>
  <si>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</si>
  <si>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</si>
  <si>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</si>
  <si>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</si>
  <si>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</si>
  <si>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</si>
  <si>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</si>
  <si>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</si>
  <si>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</si>
  <si>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</si>
  <si>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</si>
  <si>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</si>
  <si>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</si>
  <si>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</si>
  <si>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</si>
  <si>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</si>
  <si>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</si>
  <si>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</si>
  <si>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</si>
  <si>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</si>
  <si>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</si>
  <si>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</si>
  <si>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</si>
  <si>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</si>
  <si>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</si>
  <si>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</si>
  <si>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</si>
  <si>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</si>
  <si>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</si>
  <si>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</si>
  <si>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</si>
  <si>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</si>
  <si>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</si>
  <si>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</si>
  <si>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</si>
  <si>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</si>
  <si>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</si>
  <si>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</si>
  <si>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</si>
  <si>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</si>
  <si>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</si>
  <si>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</si>
  <si>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</si>
  <si>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</si>
  <si>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</si>
  <si>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</si>
  <si>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</si>
  <si>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</si>
  <si>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</si>
  <si>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</si>
  <si>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</si>
  <si>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</si>
  <si>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</si>
  <si>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</si>
  <si>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</si>
  <si>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</si>
  <si>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</si>
  <si>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</si>
  <si>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</si>
  <si>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</si>
  <si>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</si>
  <si>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</si>
  <si>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</si>
  <si>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</si>
  <si>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</si>
  <si>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</si>
  <si>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</si>
  <si>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</si>
  <si>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</si>
  <si>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</si>
  <si>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</si>
  <si>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</si>
  <si>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</si>
  <si>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</si>
  <si>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</si>
  <si>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</si>
  <si>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</si>
  <si>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</si>
  <si>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</si>
  <si>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</si>
  <si>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</si>
  <si>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</si>
  <si>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</si>
  <si>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</si>
  <si>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</si>
  <si>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</si>
  <si>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</si>
  <si>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</si>
  <si>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</si>
  <si>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</si>
  <si>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</si>
  <si>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</si>
  <si>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</si>
  <si>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</si>
  <si>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</si>
  <si>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</si>
  <si>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</si>
  <si>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</si>
  <si>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</si>
  <si>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</si>
  <si>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</si>
  <si>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</si>
  <si>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</si>
  <si>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</si>
  <si>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</si>
  <si>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</si>
  <si>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</si>
  <si>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</si>
  <si>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</si>
  <si>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</si>
  <si>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</si>
  <si>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</si>
  <si>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</si>
  <si>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</si>
  <si>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</si>
  <si>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</si>
  <si>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</si>
  <si>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</si>
  <si>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</si>
  <si>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</si>
  <si>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</si>
  <si>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</si>
  <si>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</si>
  <si>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</si>
  <si>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</si>
  <si>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</si>
  <si>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</si>
  <si>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</si>
  <si>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</si>
  <si>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</si>
  <si>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</si>
  <si>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</si>
  <si>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</si>
  <si>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</si>
  <si>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</si>
  <si>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</si>
  <si>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</si>
  <si>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</si>
  <si>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</si>
  <si>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</si>
  <si>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</si>
  <si>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</si>
  <si>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</si>
  <si>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</si>
  <si>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</si>
  <si>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</si>
  <si>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</si>
  <si>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</si>
  <si>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</si>
  <si>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</si>
  <si>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</si>
  <si>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</si>
  <si>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</si>
  <si>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</si>
  <si>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</si>
  <si>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</si>
  <si>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</si>
  <si>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</si>
  <si>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</si>
  <si>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</si>
  <si>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</si>
  <si>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</si>
  <si>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</si>
  <si>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</si>
  <si>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</si>
  <si>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</si>
  <si>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</si>
  <si>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</si>
  <si>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</si>
  <si>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</si>
  <si>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</si>
  <si>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</si>
  <si>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</si>
  <si>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</si>
  <si>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</si>
  <si>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</si>
  <si>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</si>
  <si>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</si>
  <si>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</si>
  <si>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</si>
  <si>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</si>
  <si>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</si>
  <si>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</si>
  <si>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</si>
  <si>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</si>
  <si>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</si>
  <si>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</si>
  <si>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</si>
  <si>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</si>
  <si>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</si>
  <si>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</si>
  <si>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</si>
  <si>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</si>
  <si>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</si>
  <si>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</si>
  <si>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</si>
  <si>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</si>
  <si>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</si>
  <si>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</si>
  <si>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</si>
  <si>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</si>
  <si>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</si>
  <si>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</si>
  <si>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</si>
  <si>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</si>
  <si>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</si>
  <si>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</si>
  <si>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</si>
  <si>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</si>
  <si>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</si>
  <si>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</si>
  <si>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</si>
  <si>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</si>
  <si>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</si>
  <si>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</si>
  <si>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</si>
  <si>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</si>
  <si>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</si>
  <si>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</si>
  <si>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</si>
  <si>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</si>
  <si>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</si>
  <si>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</si>
  <si>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</si>
  <si>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</si>
  <si>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</si>
  <si>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</si>
  <si>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</si>
  <si>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</si>
  <si>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</si>
  <si>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</si>
  <si>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</si>
  <si>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</si>
  <si>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</si>
  <si>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</si>
  <si>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</si>
  <si>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</si>
  <si>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</si>
  <si>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</si>
  <si>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</si>
  <si>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</si>
  <si>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</si>
  <si>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</si>
  <si>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</si>
  <si>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</si>
  <si>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</si>
  <si>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</si>
  <si>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</si>
  <si>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</si>
  <si>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</si>
  <si>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</si>
  <si>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</si>
  <si>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</si>
  <si>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</si>
  <si>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</si>
  <si>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</si>
  <si>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</si>
  <si>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</si>
  <si>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</si>
  <si>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</si>
  <si>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</si>
  <si>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</si>
  <si>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</si>
  <si>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</si>
  <si>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</si>
  <si>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</si>
  <si>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</si>
  <si>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</si>
  <si>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</si>
  <si>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</si>
  <si>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</si>
  <si>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</si>
  <si>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</si>
  <si>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</si>
  <si>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</si>
  <si>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</si>
  <si>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</si>
  <si>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</si>
  <si>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</si>
  <si>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</si>
  <si>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</si>
  <si>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</si>
  <si>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</si>
  <si>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</si>
  <si>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</si>
  <si>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</si>
  <si>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</si>
  <si>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</si>
  <si>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</si>
  <si>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</si>
  <si>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</si>
  <si>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</si>
  <si>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</si>
  <si>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</si>
  <si>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</si>
  <si>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</si>
  <si>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</si>
  <si>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</si>
  <si>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</si>
  <si>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</si>
  <si>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</si>
  <si>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</si>
  <si>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</si>
  <si>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</si>
  <si>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</si>
  <si>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</si>
  <si>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</si>
  <si>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</si>
  <si>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</si>
  <si>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</si>
  <si>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</si>
  <si>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</si>
  <si>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</si>
  <si>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</si>
  <si>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</si>
  <si>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</si>
  <si>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</si>
  <si>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</si>
  <si>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</si>
  <si>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</si>
  <si>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</si>
  <si>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</si>
  <si>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</si>
  <si>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</si>
  <si>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</si>
  <si>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</si>
  <si>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</si>
  <si>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</si>
  <si>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</si>
  <si>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</si>
  <si>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</si>
  <si>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</si>
  <si>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</si>
  <si>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</si>
  <si>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</si>
  <si>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</si>
  <si>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</si>
  <si>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</si>
  <si>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</si>
  <si>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</si>
  <si>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</si>
  <si>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</si>
  <si>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</si>
  <si>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</si>
  <si>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</si>
  <si>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</si>
  <si>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</si>
  <si>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</si>
  <si>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</si>
  <si>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</si>
  <si>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</si>
  <si>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</si>
  <si>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</si>
  <si>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</si>
  <si>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</si>
  <si>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</si>
  <si>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</si>
  <si>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</si>
  <si>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</si>
  <si>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</si>
  <si>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</si>
  <si>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</si>
  <si>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</si>
  <si>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</si>
  <si>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</si>
  <si>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</si>
  <si>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</si>
  <si>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</si>
  <si>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</si>
  <si>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</si>
  <si>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</si>
  <si>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</si>
  <si>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</si>
  <si>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</si>
  <si>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</si>
  <si>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</si>
  <si>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</si>
  <si>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</si>
  <si>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</si>
  <si>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</si>
  <si>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</si>
  <si>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</si>
  <si>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</si>
  <si>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</si>
  <si>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</si>
  <si>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</si>
  <si>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</si>
  <si>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</si>
  <si>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</si>
  <si>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</si>
  <si>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</si>
  <si>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</si>
  <si>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</si>
  <si>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</si>
  <si>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</si>
  <si>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</si>
  <si>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</si>
  <si>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</si>
  <si>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</si>
  <si>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</si>
  <si>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</si>
  <si>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</si>
  <si>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</si>
  <si>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</si>
  <si>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</si>
  <si>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</si>
  <si>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</si>
  <si>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</si>
  <si>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</si>
  <si>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</si>
  <si>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</si>
  <si>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</si>
  <si>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</si>
  <si>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</si>
  <si>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</si>
  <si>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</si>
  <si>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</si>
  <si>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</si>
  <si>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</si>
  <si>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</si>
  <si>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</si>
  <si>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</si>
  <si>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</si>
  <si>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</si>
  <si>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</si>
  <si>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</si>
  <si>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</si>
  <si>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</si>
  <si>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</si>
  <si>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</si>
  <si>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</si>
  <si>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</si>
  <si>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</si>
  <si>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</si>
  <si>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</si>
  <si>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</si>
  <si>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</si>
  <si>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</si>
  <si>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</si>
  <si>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</si>
  <si>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</si>
  <si>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</si>
  <si>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</si>
  <si>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</si>
  <si>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</si>
  <si>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</si>
  <si>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</si>
  <si>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</si>
  <si>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</si>
  <si>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</si>
  <si>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</si>
  <si>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</si>
  <si>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</si>
  <si>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</si>
  <si>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</si>
  <si>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</si>
  <si>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</si>
  <si>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</si>
  <si>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</si>
  <si>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</si>
  <si>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</si>
  <si>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</si>
  <si>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</si>
  <si>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</si>
  <si>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</si>
  <si>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</si>
  <si>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</si>
  <si>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</si>
  <si>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</si>
  <si>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</si>
  <si>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</si>
  <si>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</si>
  <si>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</si>
  <si>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</si>
  <si>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</si>
  <si>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</si>
  <si>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</si>
  <si>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</si>
  <si>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</si>
  <si>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</si>
  <si>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</si>
  <si>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</si>
  <si>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</si>
  <si>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</si>
  <si>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</si>
  <si>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</si>
  <si>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</si>
  <si>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</si>
  <si>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</si>
  <si>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</si>
  <si>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</si>
  <si>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</si>
  <si>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</si>
  <si>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</si>
  <si>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</si>
  <si>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</si>
  <si>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</si>
  <si>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</si>
  <si>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</si>
  <si>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</si>
  <si>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</si>
  <si>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</si>
  <si>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</si>
  <si>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</si>
  <si>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</si>
  <si>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</si>
  <si>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</si>
  <si>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</si>
  <si>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</si>
  <si>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</si>
  <si>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</si>
  <si>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</si>
  <si>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</si>
  <si>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</si>
  <si>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</si>
  <si>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</si>
  <si>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</si>
  <si>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</si>
  <si>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</si>
  <si>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</si>
  <si>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</si>
  <si>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</si>
  <si>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</si>
  <si>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</si>
  <si>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</si>
  <si>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</si>
  <si>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</si>
  <si>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</si>
  <si>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</si>
  <si>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</si>
  <si>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</si>
  <si>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</si>
  <si>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</si>
  <si>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</si>
  <si>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</si>
  <si>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</si>
  <si>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</si>
  <si>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</si>
  <si>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</si>
  <si>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</si>
  <si>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</si>
  <si>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</si>
  <si>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</si>
  <si>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</si>
  <si>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</si>
  <si>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</si>
  <si>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</si>
  <si>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</si>
  <si>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</si>
  <si>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</si>
  <si>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</si>
  <si>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</si>
  <si>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</si>
  <si>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</si>
  <si>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</si>
  <si>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</si>
  <si>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</si>
  <si>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</si>
  <si>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</si>
  <si>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</si>
  <si>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</si>
  <si>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</si>
  <si>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</si>
  <si>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</si>
  <si>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</si>
  <si>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</si>
  <si>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</si>
  <si>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</si>
  <si>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</si>
  <si>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</si>
  <si>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</si>
  <si>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</si>
  <si>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</si>
  <si>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</si>
  <si>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</si>
  <si>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</si>
  <si>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</si>
  <si>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</si>
  <si>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</si>
  <si>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</si>
  <si>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</si>
  <si>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</si>
  <si>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</si>
  <si>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</si>
  <si>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</si>
  <si>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</si>
  <si>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</si>
  <si>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</si>
  <si>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</si>
  <si>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</si>
  <si>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</si>
  <si>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</si>
  <si>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</si>
  <si>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</si>
  <si>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</si>
  <si>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</si>
  <si>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</si>
  <si>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</si>
  <si>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</si>
  <si>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</si>
  <si>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</si>
  <si>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</si>
  <si>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</si>
  <si>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</si>
  <si>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</si>
  <si>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</si>
  <si>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</si>
  <si>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</si>
  <si>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</si>
  <si>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</si>
  <si>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</si>
  <si>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</si>
  <si>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</si>
  <si>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</si>
  <si>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</si>
  <si>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</si>
  <si>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</si>
  <si>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</si>
  <si>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</si>
  <si>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</si>
  <si>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</si>
  <si>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</si>
  <si>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</si>
  <si>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</si>
  <si>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</si>
  <si>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</si>
  <si>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</si>
  <si>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</si>
  <si>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</si>
  <si>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</si>
  <si>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</si>
  <si>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</si>
  <si>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</si>
  <si>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</si>
  <si>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</si>
  <si>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</si>
  <si>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</si>
  <si>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</si>
  <si>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</si>
  <si>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</si>
  <si>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</si>
  <si>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</si>
  <si>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</si>
  <si>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</si>
  <si>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</si>
  <si>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</si>
  <si>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</si>
  <si>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</si>
  <si>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</si>
  <si>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</si>
  <si>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</si>
  <si>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</si>
  <si>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</si>
  <si>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</si>
  <si>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</si>
  <si>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</si>
  <si>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</si>
  <si>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</si>
  <si>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</si>
  <si>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</si>
  <si>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</si>
  <si>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</si>
  <si>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</si>
  <si>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</si>
  <si>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</si>
  <si>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</si>
  <si>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</si>
  <si>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</si>
  <si>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</si>
  <si>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</si>
  <si>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</si>
  <si>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</si>
  <si>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</si>
  <si>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</si>
  <si>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</si>
  <si>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</si>
  <si>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</si>
  <si>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</si>
  <si>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</si>
  <si>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</si>
  <si>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</si>
  <si>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</si>
  <si>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</si>
  <si>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</si>
  <si>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</si>
  <si>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</si>
  <si>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</si>
  <si>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</si>
  <si>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</si>
  <si>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</si>
  <si>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</si>
  <si>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</si>
  <si>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</si>
  <si>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</si>
  <si>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</si>
  <si>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</si>
  <si>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</si>
  <si>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</si>
  <si>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</si>
  <si>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</si>
  <si>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</si>
  <si>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</si>
  <si>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</si>
  <si>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</si>
  <si>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</si>
  <si>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</si>
  <si>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</si>
  <si>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</si>
  <si>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</si>
  <si>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</si>
  <si>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</si>
  <si>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</si>
  <si>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</si>
  <si>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</si>
  <si>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</si>
  <si>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</si>
  <si>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</si>
  <si>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</si>
  <si>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</si>
  <si>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</si>
  <si>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</si>
  <si>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</si>
  <si>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</si>
  <si>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</si>
  <si>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</si>
  <si>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</si>
  <si>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</si>
  <si>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</si>
  <si>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</si>
  <si>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</si>
  <si>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</si>
  <si>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</si>
  <si>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</si>
  <si>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</si>
  <si>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</si>
  <si>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</si>
  <si>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</si>
  <si>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</si>
  <si>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</si>
  <si>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</si>
  <si>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</si>
  <si>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</si>
  <si>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</si>
  <si>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</si>
  <si>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</si>
  <si>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</si>
  <si>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</si>
  <si>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</si>
  <si>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</si>
  <si>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</si>
  <si>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</si>
  <si>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</si>
  <si>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</si>
  <si>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</si>
  <si>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</si>
  <si>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</si>
  <si>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</si>
  <si>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</si>
  <si>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</si>
  <si>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</si>
  <si>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</si>
  <si>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</si>
  <si>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</si>
  <si>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</si>
  <si>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</si>
  <si>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</si>
  <si>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</si>
  <si>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</si>
  <si>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</si>
  <si>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</si>
  <si>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</si>
  <si>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</si>
  <si>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</si>
  <si>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</si>
  <si>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</si>
  <si>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</si>
  <si>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</si>
  <si>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</si>
  <si>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</si>
  <si>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</si>
  <si>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</si>
  <si>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</si>
  <si>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</si>
  <si>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</si>
  <si>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</si>
  <si>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</si>
  <si>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</si>
  <si>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</si>
  <si>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</si>
  <si>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</si>
  <si>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</si>
  <si>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</si>
  <si>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</si>
  <si>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</si>
  <si>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</si>
  <si>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</si>
  <si>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</si>
  <si>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</si>
  <si>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</si>
  <si>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</si>
  <si>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</si>
  <si>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</si>
  <si>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</si>
  <si>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</si>
  <si>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</si>
  <si>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</si>
  <si>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</si>
  <si>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</si>
  <si>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</si>
  <si>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</si>
  <si>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</si>
  <si>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</si>
  <si>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</si>
  <si>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</si>
  <si>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</si>
  <si>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</si>
  <si>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</si>
  <si>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</si>
  <si>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</si>
  <si>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</si>
  <si>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</si>
  <si>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</si>
  <si>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</si>
  <si>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</si>
  <si>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</si>
  <si>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</si>
  <si>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</si>
  <si>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</si>
  <si>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</si>
  <si>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</si>
  <si>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</si>
  <si>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</si>
  <si>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</si>
  <si>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</si>
  <si>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</si>
  <si>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</si>
  <si>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</si>
  <si>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</si>
  <si>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</si>
  <si>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</si>
  <si>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</si>
  <si>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</si>
  <si>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</si>
  <si>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</si>
  <si>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</si>
  <si>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</si>
  <si>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</si>
  <si>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</si>
  <si>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</si>
  <si>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</si>
  <si>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</si>
  <si>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</si>
  <si>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</si>
  <si>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</si>
  <si>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</si>
  <si>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</si>
  <si>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</si>
  <si>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</si>
  <si>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</si>
  <si>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</si>
  <si>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</si>
  <si>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</si>
  <si>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</si>
  <si>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</si>
  <si>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</si>
  <si>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</si>
  <si>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</si>
  <si>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</si>
  <si>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</si>
  <si>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</si>
  <si>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</si>
  <si>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</si>
  <si>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</si>
  <si>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</si>
  <si>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</si>
  <si>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</si>
  <si>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</si>
  <si>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</si>
  <si>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</si>
  <si>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</si>
  <si>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</si>
  <si>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</si>
  <si>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</si>
  <si>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</si>
  <si>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</si>
  <si>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</si>
  <si>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</si>
  <si>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</si>
  <si>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</si>
  <si>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</si>
  <si>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</si>
  <si>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</si>
  <si>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</si>
  <si>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</si>
  <si>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</si>
  <si>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</si>
  <si>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</si>
  <si>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</si>
  <si>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</si>
  <si>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</si>
  <si>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</si>
  <si>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</si>
  <si>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</si>
  <si>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</si>
  <si>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</si>
  <si>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</si>
  <si>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</si>
  <si>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</si>
  <si>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</si>
  <si>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</si>
  <si>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</si>
  <si>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</si>
  <si>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</si>
  <si>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</si>
  <si>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</si>
  <si>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</si>
  <si>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</si>
  <si>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</si>
  <si>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</si>
  <si>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</si>
  <si>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</si>
  <si>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</si>
  <si>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</si>
  <si>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</si>
  <si>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</si>
  <si>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</si>
  <si>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</si>
  <si>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</si>
  <si>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</si>
  <si>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</si>
  <si>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</si>
  <si>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</si>
  <si>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</si>
  <si>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</si>
  <si>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</si>
  <si>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</si>
  <si>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</si>
  <si>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</si>
  <si>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</si>
  <si>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</si>
  <si>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</si>
  <si>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</si>
  <si>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</si>
  <si>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</si>
  <si>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</si>
  <si>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</si>
  <si>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</si>
  <si>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</si>
  <si>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</si>
  <si>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</si>
  <si>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</si>
  <si>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</si>
  <si>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</si>
  <si>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</si>
  <si>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</si>
  <si>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</si>
  <si>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</si>
  <si>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</si>
  <si>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</si>
  <si>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</si>
  <si>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</si>
  <si>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</si>
  <si>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</si>
  <si>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</si>
  <si>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</si>
  <si>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</si>
  <si>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</si>
  <si>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</si>
  <si>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</si>
  <si>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</si>
  <si>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</si>
  <si>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</si>
  <si>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</si>
  <si>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</si>
  <si>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</si>
  <si>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</si>
  <si>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</si>
  <si>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</si>
  <si>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</si>
  <si>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</si>
  <si>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</si>
  <si>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</si>
  <si>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</si>
  <si>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</si>
  <si>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</si>
  <si>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</si>
  <si>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</si>
  <si>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</si>
  <si>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</si>
  <si>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</si>
  <si>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</si>
  <si>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</si>
  <si>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</si>
  <si>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</si>
  <si>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</si>
  <si>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</si>
  <si>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</si>
  <si>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</si>
  <si>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</si>
  <si>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</si>
  <si>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</si>
  <si>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</si>
  <si>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</si>
  <si>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</si>
  <si>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</si>
  <si>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</si>
  <si>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</si>
  <si>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</si>
  <si>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</si>
  <si>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</si>
  <si>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</si>
  <si>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</si>
  <si>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</si>
  <si>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</si>
  <si>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</si>
  <si>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</si>
  <si>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</si>
  <si>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</si>
  <si>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</si>
  <si>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</si>
  <si>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</si>
  <si>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</si>
  <si>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</si>
  <si>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</si>
  <si>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</si>
  <si>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</si>
  <si>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</si>
  <si>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</si>
  <si>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</si>
  <si>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</si>
  <si>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</si>
  <si>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</si>
  <si>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</si>
  <si>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</si>
  <si>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</si>
  <si>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</si>
  <si>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</si>
  <si>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</si>
  <si>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</si>
  <si>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</si>
  <si>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</si>
  <si>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</si>
  <si>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</si>
  <si>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</si>
  <si>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</si>
  <si>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</si>
  <si>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</si>
  <si>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</si>
  <si>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</si>
  <si>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</si>
  <si>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</si>
  <si>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</si>
  <si>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</si>
  <si>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</si>
  <si>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</si>
  <si>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</si>
  <si>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</si>
  <si>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</si>
  <si>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</si>
  <si>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</si>
  <si>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</si>
  <si>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</si>
  <si>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</si>
  <si>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</si>
  <si>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</si>
  <si>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</si>
  <si>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</si>
  <si>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</si>
  <si>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</si>
  <si>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</si>
  <si>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</si>
  <si>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</si>
  <si>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</si>
  <si>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</si>
  <si>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</si>
  <si>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</si>
  <si>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</si>
  <si>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</si>
  <si>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</si>
  <si>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</si>
  <si>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</si>
  <si>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</si>
  <si>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</si>
  <si>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</si>
  <si>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</si>
  <si>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</si>
  <si>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</si>
  <si>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</si>
  <si>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</si>
  <si>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</si>
  <si>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</si>
  <si>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</si>
  <si>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</si>
  <si>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</si>
  <si>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</si>
  <si>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</si>
  <si>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</si>
  <si>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</si>
  <si>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</si>
  <si>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</si>
  <si>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</si>
  <si>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</si>
  <si>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</si>
  <si>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</si>
  <si>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</si>
  <si>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</si>
  <si>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</si>
  <si>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</si>
  <si>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</si>
  <si>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</si>
  <si>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</si>
  <si>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</si>
  <si>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</si>
  <si>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</si>
  <si>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</si>
  <si>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</si>
  <si>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</si>
  <si>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</si>
  <si>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</si>
  <si>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</si>
  <si>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</si>
  <si>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</si>
  <si>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</si>
  <si>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</si>
  <si>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</si>
  <si>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</si>
  <si>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</si>
  <si>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</si>
  <si>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</si>
  <si>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</si>
  <si>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</si>
  <si>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</si>
  <si>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</si>
  <si>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</si>
  <si>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</si>
  <si>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</si>
  <si>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</si>
  <si>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</si>
  <si>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</si>
  <si>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</si>
  <si>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</si>
  <si>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</si>
  <si>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</si>
  <si>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</si>
  <si>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</si>
  <si>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</si>
  <si>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</si>
  <si>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</si>
  <si>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</si>
  <si>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</si>
  <si>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</si>
  <si>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</si>
  <si>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</si>
  <si>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</si>
  <si>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</si>
  <si>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</si>
  <si>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</si>
  <si>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</si>
  <si>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</si>
  <si>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</si>
  <si>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</si>
  <si>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</si>
  <si>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</si>
  <si>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</si>
  <si>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</si>
  <si>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</si>
  <si>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</si>
  <si>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</si>
  <si>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</si>
  <si>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</si>
  <si>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</si>
  <si>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</si>
  <si>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</si>
  <si>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</si>
  <si>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</si>
  <si>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</si>
  <si>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</si>
  <si>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</si>
  <si>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</si>
  <si>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</si>
  <si>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</si>
  <si>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</si>
  <si>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</si>
  <si>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</si>
  <si>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</si>
  <si>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</si>
  <si>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</si>
  <si>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</si>
  <si>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</si>
  <si>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</si>
  <si>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</si>
  <si>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</si>
  <si>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</si>
  <si>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</si>
  <si>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</si>
  <si>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</si>
  <si>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</si>
  <si>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</si>
  <si>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</si>
  <si>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</si>
  <si>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</si>
  <si>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</si>
  <si>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</si>
  <si>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</si>
  <si>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</si>
  <si>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</si>
  <si>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</si>
  <si>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</si>
  <si>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</si>
  <si>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</si>
  <si>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</si>
  <si>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</si>
  <si>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</si>
  <si>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</si>
  <si>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</si>
  <si>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</si>
  <si>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</si>
  <si>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</si>
  <si>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</si>
  <si>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</si>
  <si>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</si>
  <si>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</si>
  <si>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</si>
  <si>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</si>
  <si>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</si>
  <si>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</si>
  <si>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</si>
  <si>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</si>
  <si>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</si>
  <si>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</si>
  <si>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</si>
  <si>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</si>
  <si>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</si>
  <si>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</si>
  <si>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</si>
  <si>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</si>
  <si>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</si>
  <si>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</si>
  <si>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</si>
  <si>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</si>
  <si>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</si>
  <si>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</si>
  <si>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</si>
  <si>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</si>
  <si>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</si>
  <si>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</si>
  <si>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</si>
  <si>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</si>
  <si>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</si>
  <si>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</si>
  <si>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</si>
  <si>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</si>
  <si>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</si>
  <si>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</si>
  <si>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</si>
  <si>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</si>
  <si>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</si>
  <si>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</si>
  <si>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</si>
  <si>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</si>
  <si>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</si>
  <si>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</si>
  <si>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</si>
  <si>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</si>
  <si>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</si>
  <si>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</si>
  <si>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</si>
  <si>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</si>
  <si>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</si>
  <si>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</si>
  <si>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</si>
  <si>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</si>
  <si>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</si>
  <si>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</si>
  <si>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</si>
  <si>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</si>
  <si>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</si>
  <si>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</si>
  <si>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</si>
  <si>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</si>
  <si>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</si>
  <si>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</si>
  <si>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</si>
  <si>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</si>
  <si>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</si>
  <si>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</si>
  <si>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</si>
  <si>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</si>
  <si>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</si>
  <si>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</si>
  <si>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</si>
  <si>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</si>
  <si>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</si>
  <si>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</si>
  <si>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</si>
  <si>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</si>
  <si>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</si>
  <si>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</si>
  <si>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</si>
  <si>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</si>
  <si>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</si>
  <si>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</si>
  <si>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</si>
  <si>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</si>
  <si>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</si>
  <si>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</si>
  <si>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</si>
  <si>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</si>
  <si>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</si>
  <si>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</si>
  <si>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</si>
  <si>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</si>
  <si>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</si>
  <si>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</si>
  <si>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</si>
  <si>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</si>
  <si>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</si>
  <si>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</si>
  <si>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</si>
  <si>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</si>
  <si>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</si>
  <si>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</si>
  <si>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</si>
  <si>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</si>
  <si>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</si>
  <si>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</si>
  <si>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</si>
  <si>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</si>
  <si>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</si>
  <si>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</si>
  <si>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</si>
  <si>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</si>
  <si>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</si>
  <si>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</si>
  <si>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</si>
  <si>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</si>
  <si>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</si>
  <si>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</si>
  <si>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</si>
  <si>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</si>
  <si>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</si>
  <si>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</si>
  <si>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</si>
  <si>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</si>
  <si>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</si>
  <si>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</si>
  <si>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</si>
  <si>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</si>
  <si>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</si>
  <si>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</si>
  <si>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</si>
  <si>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</si>
  <si>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</si>
  <si>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</si>
  <si>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</si>
  <si>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</si>
  <si>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</si>
  <si>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</si>
  <si>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</si>
  <si>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</si>
  <si>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</si>
  <si>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</si>
  <si>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</si>
  <si>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</si>
  <si>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</si>
  <si>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</si>
  <si>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</si>
  <si>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</si>
  <si>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</si>
  <si>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</si>
  <si>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</si>
  <si>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</si>
  <si>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</si>
  <si>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</si>
  <si>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</si>
  <si>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</si>
  <si>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</si>
  <si>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</si>
  <si>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</si>
  <si>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</si>
  <si>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</si>
  <si>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</si>
  <si>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</si>
  <si>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</si>
  <si>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</si>
  <si>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</si>
  <si>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</si>
  <si>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</si>
  <si>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</si>
  <si>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</si>
  <si>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</si>
  <si>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</si>
  <si>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</si>
  <si>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</si>
  <si>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</si>
  <si>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</si>
  <si>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</si>
  <si>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</si>
  <si>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</si>
  <si>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</si>
  <si>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</si>
  <si>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</si>
  <si>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</si>
  <si>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</si>
  <si>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</si>
  <si>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</si>
  <si>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</si>
  <si>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</si>
  <si>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</si>
  <si>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</si>
  <si>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</si>
  <si>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</si>
  <si>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</si>
  <si>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</si>
  <si>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</si>
  <si>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</si>
  <si>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</si>
  <si>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</si>
  <si>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</si>
  <si>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</si>
  <si>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</si>
  <si>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</si>
  <si>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</si>
  <si>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</si>
  <si>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</si>
  <si>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</si>
  <si>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</si>
  <si>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</si>
  <si>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</si>
  <si>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</si>
  <si>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</si>
  <si>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</si>
  <si>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</si>
  <si>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</si>
  <si>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</si>
  <si>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</si>
  <si>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</si>
  <si>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</si>
  <si>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</si>
  <si>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</si>
  <si>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</si>
  <si>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</si>
  <si>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</si>
  <si>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</si>
  <si>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</si>
  <si>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</si>
  <si>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</si>
  <si>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</si>
  <si>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</si>
  <si>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</si>
  <si>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</si>
  <si>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</si>
  <si>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</si>
  <si>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</si>
  <si>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</si>
  <si>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</si>
  <si>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</si>
  <si>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</si>
  <si>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</si>
  <si>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</si>
  <si>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</si>
  <si>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</si>
  <si>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</si>
  <si>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</si>
  <si>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</si>
  <si>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</si>
  <si>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</si>
  <si>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</si>
  <si>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</si>
  <si>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</si>
  <si>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</si>
  <si>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</si>
  <si>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</si>
  <si>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</si>
  <si>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</si>
  <si>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</si>
  <si>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</si>
  <si>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</si>
  <si>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</si>
  <si>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</si>
  <si>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</si>
  <si>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</si>
  <si>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</si>
  <si>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</si>
  <si>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</si>
  <si>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</si>
  <si>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</si>
  <si>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</si>
  <si>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</si>
  <si>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</si>
  <si>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</si>
  <si>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</si>
  <si>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</si>
  <si>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</si>
  <si>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</si>
  <si>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</si>
  <si>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</si>
  <si>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</si>
  <si>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</si>
  <si>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</si>
  <si>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</si>
  <si>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</si>
  <si>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</si>
  <si>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</si>
  <si>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</si>
  <si>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</si>
  <si>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</si>
  <si>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</si>
  <si>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</si>
  <si>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</si>
  <si>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</si>
  <si>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</si>
  <si>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</si>
  <si>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</si>
  <si>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</si>
  <si>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</si>
  <si>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</si>
  <si>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</si>
  <si>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</si>
  <si>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</si>
  <si>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</si>
  <si>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</si>
  <si>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</si>
  <si>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</si>
  <si>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</si>
  <si>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</si>
  <si>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</si>
  <si>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</si>
  <si>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</si>
  <si>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</si>
  <si>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</si>
  <si>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</si>
  <si>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</si>
  <si>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</si>
  <si>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</si>
  <si>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</si>
  <si>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</si>
  <si>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</si>
  <si>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</si>
  <si>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</si>
  <si>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</si>
  <si>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</si>
  <si>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</si>
  <si>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</si>
  <si>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</si>
  <si>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</si>
  <si>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</si>
  <si>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</si>
  <si>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</si>
  <si>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</si>
  <si>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</si>
  <si>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</si>
  <si>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</si>
  <si>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</si>
  <si>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</si>
  <si>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</si>
  <si>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</si>
  <si>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</si>
  <si>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</si>
  <si>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</si>
  <si>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</si>
  <si>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</si>
  <si>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</si>
  <si>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</si>
  <si>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</si>
  <si>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</si>
  <si>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</si>
  <si>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</si>
  <si>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</si>
  <si>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</si>
  <si>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</si>
  <si>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</si>
  <si>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</si>
  <si>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</si>
  <si>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</si>
  <si>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</si>
  <si>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</si>
  <si>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</si>
  <si>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</si>
  <si>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</si>
  <si>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</si>
  <si>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</si>
  <si>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</si>
  <si>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</si>
  <si>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</si>
  <si>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</si>
  <si>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</si>
  <si>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</si>
  <si>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</si>
  <si>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</si>
  <si>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</si>
  <si>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</si>
  <si>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</si>
  <si>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</si>
  <si>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</si>
  <si>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</si>
  <si>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</si>
  <si>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</si>
  <si>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</si>
  <si>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</si>
  <si>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</si>
  <si>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</si>
  <si>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</si>
  <si>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</si>
  <si>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</si>
  <si>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</si>
  <si>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</si>
  <si>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</si>
  <si>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</si>
  <si>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</si>
  <si>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</si>
  <si>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</si>
  <si>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</si>
  <si>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</si>
  <si>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</si>
  <si>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</si>
  <si>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</si>
  <si>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</si>
  <si>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</si>
  <si>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</si>
  <si>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</si>
  <si>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</si>
  <si>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</si>
  <si>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</si>
  <si>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</si>
  <si>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</si>
  <si>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</si>
  <si>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</si>
  <si>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</si>
  <si>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</si>
  <si>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</si>
  <si>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</si>
  <si>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</si>
  <si>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</si>
  <si>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</si>
  <si>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</si>
  <si>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</si>
  <si>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</si>
  <si>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</si>
  <si>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</si>
  <si>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</si>
  <si>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</si>
  <si>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</si>
  <si>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</si>
  <si>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</si>
  <si>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</si>
  <si>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</si>
  <si>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</si>
  <si>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</si>
  <si>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</si>
  <si>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</si>
  <si>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</si>
  <si>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</si>
  <si>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</si>
  <si>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</si>
  <si>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</si>
  <si>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</si>
  <si>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</si>
  <si>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</si>
  <si>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</si>
  <si>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</si>
  <si>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</si>
  <si>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</si>
  <si>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</si>
  <si>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</si>
  <si>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</si>
  <si>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</si>
  <si>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</si>
  <si>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</si>
  <si>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</si>
  <si>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</si>
  <si>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</si>
  <si>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</si>
  <si>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</si>
  <si>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</si>
  <si>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</si>
  <si>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</si>
  <si>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</si>
  <si>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</si>
  <si>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</si>
  <si>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</si>
  <si>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</si>
  <si>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</si>
  <si>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</si>
  <si>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</si>
  <si>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</si>
  <si>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</si>
  <si>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</si>
  <si>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</si>
  <si>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</si>
  <si>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</si>
  <si>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</si>
  <si>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</si>
  <si>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</si>
  <si>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</si>
  <si>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</si>
  <si>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</si>
  <si>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</si>
  <si>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</si>
  <si>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</si>
  <si>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</si>
  <si>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</si>
  <si>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</si>
  <si>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</si>
  <si>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</si>
  <si>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</si>
  <si>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</si>
  <si>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</si>
  <si>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</si>
  <si>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</si>
  <si>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</si>
  <si>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</si>
  <si>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</si>
  <si>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</si>
  <si>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</si>
  <si>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</si>
  <si>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</si>
  <si>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</si>
  <si>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</si>
  <si>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</si>
  <si>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</si>
  <si>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</si>
  <si>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</si>
  <si>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</si>
  <si>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</si>
  <si>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</si>
  <si>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</si>
  <si>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</si>
  <si>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</si>
  <si>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</si>
  <si>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</si>
  <si>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</si>
  <si>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</si>
  <si>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</si>
  <si>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</si>
  <si>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</si>
  <si>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</si>
  <si>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</si>
  <si>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</si>
  <si>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</si>
  <si>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</si>
  <si>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</si>
  <si>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</si>
  <si>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</si>
  <si>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</si>
  <si>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</si>
  <si>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</si>
  <si>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</si>
  <si>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</si>
  <si>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</si>
  <si>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</si>
  <si>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</si>
  <si>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</si>
  <si>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</si>
  <si>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</si>
  <si>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</si>
  <si>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</si>
  <si>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</si>
  <si>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</si>
  <si>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</si>
  <si>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</si>
  <si>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</si>
  <si>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</si>
  <si>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</si>
  <si>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</si>
  <si>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</si>
  <si>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</si>
  <si>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</si>
  <si>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</si>
  <si>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</si>
  <si>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</si>
  <si>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</si>
  <si>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</si>
  <si>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</si>
  <si>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</si>
  <si>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</si>
  <si>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</si>
  <si>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</si>
  <si>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</si>
  <si>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</si>
  <si>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</si>
  <si>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</si>
  <si>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</si>
  <si>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</si>
  <si>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</si>
  <si>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</si>
  <si>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</si>
  <si>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</si>
  <si>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</si>
  <si>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</si>
  <si>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</si>
  <si>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</si>
  <si>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</si>
  <si>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</si>
  <si>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</si>
  <si>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</si>
  <si>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</si>
  <si>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</si>
  <si>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</si>
  <si>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</si>
  <si>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</si>
  <si>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</si>
  <si>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</si>
  <si>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</si>
  <si>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</si>
  <si>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</si>
  <si>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</si>
  <si>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</si>
  <si>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</si>
  <si>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</si>
  <si>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</si>
  <si>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</si>
  <si>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</si>
  <si>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</si>
  <si>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</si>
  <si>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</si>
  <si>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</si>
  <si>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</si>
  <si>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</si>
  <si>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</si>
  <si>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</si>
  <si>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</si>
  <si>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</si>
  <si>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</si>
  <si>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</si>
  <si>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</si>
  <si>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</si>
  <si>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</si>
  <si>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</si>
  <si>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</si>
  <si>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</si>
  <si>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</si>
  <si>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</si>
  <si>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</si>
  <si>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</si>
  <si>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</si>
  <si>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</si>
  <si>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</si>
  <si>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</si>
  <si>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</si>
  <si>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</si>
  <si>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</si>
  <si>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</si>
  <si>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</si>
  <si>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</si>
  <si>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</si>
  <si>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</si>
  <si>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</si>
  <si>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</si>
  <si>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</si>
  <si>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</si>
  <si>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</si>
  <si>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</si>
  <si>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</si>
  <si>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</si>
  <si>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</si>
  <si>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</si>
  <si>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</si>
  <si>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</si>
  <si>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</si>
  <si>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</si>
  <si>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</si>
  <si>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</si>
  <si>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</si>
  <si>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</si>
  <si>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</si>
  <si>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</si>
  <si>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</si>
  <si>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</si>
  <si>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</si>
  <si>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</si>
  <si>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</si>
  <si>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</si>
  <si>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</si>
  <si>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</si>
  <si>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</si>
  <si>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</si>
  <si>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</si>
  <si>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</si>
  <si>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</si>
  <si>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</si>
  <si>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</si>
  <si>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</si>
  <si>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</si>
  <si>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</si>
  <si>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</si>
  <si>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</si>
  <si>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</si>
  <si>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</si>
  <si>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</si>
  <si>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</si>
  <si>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</si>
  <si>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</si>
  <si>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</si>
  <si>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</si>
  <si>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</si>
  <si>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</si>
  <si>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</si>
  <si>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</si>
  <si>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</si>
  <si>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</si>
  <si>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</si>
  <si>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</si>
  <si>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</si>
  <si>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</si>
  <si>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</si>
  <si>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</si>
  <si>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</si>
  <si>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</si>
  <si>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</si>
  <si>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</si>
  <si>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</si>
  <si>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</si>
  <si>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</si>
  <si>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</si>
  <si>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</si>
  <si>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</si>
  <si>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</si>
  <si>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</si>
  <si>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</si>
  <si>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</si>
  <si>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</si>
  <si>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</si>
  <si>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</si>
  <si>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</si>
  <si>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</si>
  <si>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</si>
  <si>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</si>
  <si>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</si>
  <si>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</si>
  <si>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</si>
  <si>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</si>
  <si>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</si>
  <si>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</si>
  <si>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</si>
  <si>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</si>
  <si>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</si>
  <si>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</si>
  <si>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</si>
  <si>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</si>
  <si>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</si>
  <si>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</si>
  <si>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</si>
  <si>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</si>
  <si>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</si>
  <si>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</si>
  <si>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</si>
  <si>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</si>
  <si>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</si>
  <si>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</si>
  <si>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</si>
  <si>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</si>
  <si>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</si>
  <si>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</si>
  <si>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</si>
  <si>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</si>
  <si>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</si>
  <si>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</si>
  <si>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</si>
  <si>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</si>
  <si>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</si>
  <si>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</si>
  <si>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</si>
  <si>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</si>
  <si>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</si>
  <si>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</si>
  <si>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</si>
  <si>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</si>
  <si>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</si>
  <si>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</si>
  <si>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</si>
  <si>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</si>
  <si>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</si>
  <si>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</si>
  <si>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</si>
  <si>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</si>
  <si>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</si>
  <si>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</si>
  <si>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</si>
  <si>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</si>
  <si>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</si>
  <si>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</si>
  <si>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</si>
  <si>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</si>
  <si>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</si>
  <si>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</si>
  <si>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</si>
  <si>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</si>
  <si>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</si>
  <si>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</si>
  <si>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</si>
  <si>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</si>
  <si>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</si>
  <si>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</si>
  <si>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</si>
  <si>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</si>
  <si>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</si>
  <si>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</si>
  <si>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</si>
  <si>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</si>
  <si>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</si>
  <si>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</si>
  <si>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</si>
  <si>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</si>
  <si>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</si>
  <si>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</si>
  <si>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</si>
  <si>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</si>
  <si>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</si>
  <si>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</si>
  <si>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</si>
  <si>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</si>
  <si>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</si>
  <si>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</si>
  <si>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</si>
  <si>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</si>
  <si>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</si>
  <si>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</si>
  <si>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</si>
  <si>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</si>
  <si>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</si>
  <si>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</si>
  <si>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</si>
  <si>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</si>
  <si>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</si>
  <si>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</si>
  <si>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</si>
  <si>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</si>
  <si>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</si>
  <si>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</si>
  <si>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</si>
  <si>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</si>
  <si>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</si>
  <si>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</si>
  <si>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</si>
  <si>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</si>
  <si>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</si>
  <si>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</si>
  <si>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</si>
  <si>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</si>
  <si>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</si>
  <si>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</si>
  <si>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</si>
  <si>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</si>
  <si>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</si>
  <si>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</si>
  <si>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</si>
  <si>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</si>
  <si>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</si>
  <si>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</si>
  <si>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</si>
  <si>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</si>
  <si>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</si>
  <si>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</si>
  <si>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</si>
  <si>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</si>
  <si>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</si>
  <si>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</si>
  <si>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</si>
  <si>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</si>
  <si>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</si>
  <si>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</si>
  <si>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</si>
  <si>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</si>
  <si>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</si>
  <si>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</si>
  <si>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</si>
  <si>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</si>
  <si>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</si>
  <si>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</si>
  <si>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</si>
  <si>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</si>
  <si>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</si>
  <si>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</si>
  <si>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</si>
  <si>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</si>
  <si>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</si>
  <si>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</si>
  <si>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</si>
  <si>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</si>
  <si>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</si>
  <si>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</si>
  <si>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</si>
  <si>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</si>
  <si>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</si>
  <si>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</si>
  <si>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</si>
  <si>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</si>
  <si>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</si>
  <si>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</si>
  <si>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</si>
  <si>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</si>
  <si>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</si>
  <si>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</si>
  <si>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</si>
  <si>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</si>
  <si>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</si>
  <si>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</si>
  <si>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</si>
  <si>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</si>
  <si>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</si>
  <si>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</si>
  <si>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</si>
  <si>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</si>
  <si>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</si>
  <si>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</si>
  <si>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</si>
  <si>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</si>
  <si>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</si>
  <si>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</si>
  <si>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</si>
  <si>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</si>
  <si>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</si>
  <si>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</si>
  <si>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</si>
  <si>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</si>
  <si>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</si>
  <si>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</si>
  <si>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</si>
  <si>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</si>
  <si>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</si>
  <si>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</si>
  <si>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</si>
  <si>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</si>
  <si>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</si>
  <si>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</si>
  <si>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</si>
  <si>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</si>
  <si>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</si>
  <si>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</si>
  <si>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</si>
  <si>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</si>
  <si>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</si>
  <si>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</si>
  <si>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</si>
  <si>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</si>
  <si>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</si>
  <si>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</si>
  <si>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</si>
  <si>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</si>
  <si>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</si>
  <si>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</si>
  <si>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</si>
  <si>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</si>
  <si>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</si>
  <si>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</si>
  <si>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</si>
  <si>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</si>
  <si>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</si>
  <si>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</si>
  <si>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</si>
  <si>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</si>
  <si>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</si>
  <si>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</si>
  <si>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</si>
  <si>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</si>
  <si>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</si>
  <si>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</si>
  <si>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</si>
  <si>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</si>
  <si>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</si>
  <si>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</si>
  <si>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</si>
  <si>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</si>
  <si>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</si>
  <si>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</si>
  <si>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</si>
  <si>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</si>
  <si>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</si>
  <si>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</si>
  <si>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</si>
  <si>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</si>
  <si>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</si>
  <si>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</si>
  <si>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</si>
  <si>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</si>
  <si>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</si>
  <si>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</si>
  <si>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</si>
  <si>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</si>
  <si>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</si>
  <si>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</si>
  <si>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</si>
  <si>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</si>
  <si>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</si>
  <si>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</si>
  <si>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</si>
  <si>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</si>
  <si>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</si>
  <si>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</si>
  <si>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</si>
  <si>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</si>
  <si>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</si>
  <si>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</si>
  <si>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</si>
  <si>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</si>
  <si>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</si>
  <si>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</si>
  <si>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</si>
  <si>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</si>
  <si>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</si>
  <si>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</si>
  <si>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</si>
  <si>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</si>
  <si>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</si>
  <si>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</si>
  <si>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</si>
  <si>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</si>
  <si>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</si>
  <si>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</si>
  <si>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</si>
  <si>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</si>
  <si>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</si>
  <si>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</si>
  <si>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</si>
  <si>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</si>
  <si>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</si>
  <si>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</si>
  <si>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</si>
  <si>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</si>
  <si>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</si>
  <si>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</si>
  <si>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</si>
  <si>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</si>
  <si>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</si>
  <si>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</si>
  <si>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</si>
  <si>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</si>
  <si>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</si>
  <si>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</si>
  <si>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</si>
  <si>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</si>
  <si>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</si>
  <si>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</si>
  <si>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</si>
  <si>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</si>
  <si>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</si>
  <si>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</si>
  <si>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</si>
  <si>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</si>
  <si>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</si>
  <si>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</si>
  <si>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</si>
  <si>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</si>
  <si>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</si>
  <si>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</si>
  <si>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</si>
  <si>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</si>
  <si>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</si>
  <si>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</si>
  <si>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</si>
  <si>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</si>
  <si>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</si>
  <si>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</si>
  <si>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</si>
  <si>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</si>
  <si>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</si>
  <si>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</si>
  <si>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</si>
  <si>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</si>
  <si>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</si>
  <si>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</si>
  <si>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</si>
  <si>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</si>
  <si>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</si>
  <si>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</si>
  <si>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</si>
  <si>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</si>
  <si>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</si>
  <si>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</si>
  <si>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</si>
  <si>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</si>
  <si>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</si>
  <si>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</si>
  <si>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</si>
  <si>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</si>
  <si>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</si>
  <si>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</si>
  <si>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</si>
  <si>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</si>
  <si>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</si>
  <si>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</si>
  <si>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</si>
  <si>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</si>
  <si>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</si>
  <si>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</si>
  <si>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</si>
  <si>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</si>
  <si>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</si>
  <si>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</si>
  <si>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</si>
  <si>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</si>
  <si>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</si>
  <si>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</si>
  <si>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</si>
  <si>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</si>
  <si>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</si>
  <si>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</si>
  <si>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</si>
  <si>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</si>
  <si>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</si>
  <si>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</si>
  <si>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</si>
  <si>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</si>
  <si>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</si>
  <si>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</si>
  <si>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</si>
  <si>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</si>
  <si>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</si>
  <si>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</si>
  <si>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</si>
  <si>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</si>
  <si>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</si>
  <si>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</si>
  <si>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</si>
  <si>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</si>
  <si>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</si>
  <si>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</si>
  <si>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</si>
  <si>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</si>
  <si>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</si>
  <si>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</si>
  <si>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</si>
  <si>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</si>
  <si>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</si>
  <si>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</si>
  <si>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</si>
  <si>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</si>
  <si>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</si>
  <si>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</si>
  <si>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</si>
  <si>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</si>
  <si>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</si>
  <si>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</si>
  <si>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</si>
  <si>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</si>
  <si>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</si>
  <si>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</si>
  <si>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</si>
  <si>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</si>
  <si>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</si>
  <si>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</si>
  <si>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</si>
  <si>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</si>
  <si>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</si>
  <si>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</si>
  <si>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</si>
  <si>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</si>
  <si>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</si>
  <si>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</si>
  <si>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</si>
  <si>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</si>
  <si>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</si>
  <si>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</si>
  <si>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</si>
  <si>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</si>
  <si>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</si>
  <si>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</si>
  <si>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</si>
  <si>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</si>
  <si>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</si>
  <si>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</si>
  <si>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</si>
  <si>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</si>
  <si>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</si>
  <si>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</si>
  <si>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</si>
  <si>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</si>
  <si>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</si>
  <si>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</si>
  <si>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</si>
  <si>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</si>
  <si>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</si>
  <si>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</si>
  <si>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</si>
  <si>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</si>
  <si>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</si>
  <si>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</si>
  <si>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</si>
  <si>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</si>
  <si>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</si>
  <si>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</si>
  <si>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</si>
  <si>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</si>
  <si>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</si>
  <si>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</si>
  <si>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</si>
  <si>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</si>
  <si>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</si>
  <si>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</si>
  <si>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</si>
  <si>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</si>
  <si>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</si>
  <si>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</si>
  <si>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</si>
  <si>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</si>
  <si>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</si>
  <si>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</si>
  <si>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</si>
  <si>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</si>
  <si>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</si>
  <si>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</si>
  <si>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</si>
  <si>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</si>
  <si>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</si>
  <si>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</si>
  <si>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</si>
  <si>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</si>
  <si>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</si>
  <si>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</si>
  <si>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</si>
  <si>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</si>
  <si>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</si>
  <si>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</si>
  <si>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</si>
  <si>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</si>
  <si>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</si>
  <si>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</si>
  <si>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</si>
  <si>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</si>
  <si>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</si>
  <si>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</si>
  <si>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</si>
  <si>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</si>
  <si>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</si>
  <si>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</si>
  <si>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</si>
  <si>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</si>
  <si>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</si>
  <si>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</si>
  <si>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</si>
  <si>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</si>
  <si>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</si>
  <si>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</si>
  <si>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</si>
  <si>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</si>
  <si>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</si>
  <si>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</si>
  <si>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</si>
  <si>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</si>
  <si>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</si>
  <si>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</si>
  <si>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</si>
  <si>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</si>
  <si>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</si>
  <si>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</si>
  <si>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</si>
  <si>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</si>
  <si>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</si>
  <si>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</si>
  <si>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</si>
  <si>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</si>
  <si>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</si>
  <si>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</si>
  <si>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</si>
  <si>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</si>
  <si>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</si>
  <si>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</si>
  <si>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</si>
  <si>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</si>
  <si>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</si>
  <si>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</si>
  <si>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</si>
  <si>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</si>
  <si>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</si>
  <si>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</si>
  <si>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</si>
  <si>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</si>
  <si>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</si>
  <si>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</si>
  <si>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</si>
  <si>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</si>
  <si>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</si>
  <si>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</si>
  <si>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</si>
  <si>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</si>
  <si>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</si>
  <si>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</si>
  <si>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</si>
  <si>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</si>
  <si>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</si>
  <si>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</si>
  <si>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</si>
  <si>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</si>
  <si>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</si>
  <si>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</si>
  <si>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</si>
  <si>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</si>
  <si>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</si>
  <si>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</si>
  <si>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</si>
  <si>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</si>
  <si>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</si>
  <si>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</si>
  <si>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</si>
  <si>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</si>
  <si>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</si>
  <si>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</si>
  <si>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</si>
  <si>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</si>
  <si>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</si>
  <si>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</si>
  <si>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</si>
  <si>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</si>
  <si>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</si>
  <si>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</si>
  <si>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</si>
  <si>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</si>
  <si>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</si>
  <si>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</si>
  <si>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</si>
  <si>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</si>
  <si>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</si>
  <si>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</si>
  <si>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</si>
  <si>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</si>
  <si>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</si>
  <si>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</si>
  <si>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</si>
  <si>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</si>
  <si>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</si>
  <si>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</si>
  <si>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</si>
  <si>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</si>
  <si>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</si>
  <si>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</si>
  <si>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</si>
  <si>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</si>
  <si>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</si>
  <si>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</si>
  <si>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</si>
  <si>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</si>
  <si>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</si>
  <si>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</si>
  <si>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</si>
  <si>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</si>
  <si>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</si>
  <si>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</si>
  <si>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</si>
  <si>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</si>
  <si>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</si>
  <si>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</si>
  <si>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</si>
  <si>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</si>
  <si>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</si>
  <si>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</si>
  <si>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</si>
  <si>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</si>
  <si>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</si>
  <si>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</si>
  <si>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</si>
  <si>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</si>
  <si>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</si>
  <si>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</si>
  <si>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</si>
  <si>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</si>
  <si>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</si>
  <si>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</si>
  <si>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</si>
  <si>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</si>
  <si>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</si>
  <si>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</si>
  <si>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</si>
  <si>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</si>
  <si>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</si>
  <si>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</si>
  <si>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</si>
  <si>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</si>
  <si>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</si>
  <si>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</si>
  <si>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</si>
  <si>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</si>
  <si>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</si>
  <si>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</si>
  <si>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</si>
  <si>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</si>
  <si>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</si>
  <si>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</si>
  <si>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</si>
  <si>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</si>
  <si>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</si>
  <si>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</si>
  <si>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</si>
  <si>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</si>
  <si>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</si>
  <si>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</si>
  <si>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</si>
  <si>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</si>
  <si>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</si>
  <si>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</si>
  <si>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</si>
  <si>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</si>
  <si>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</si>
  <si>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</si>
  <si>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</si>
  <si>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</si>
  <si>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</si>
  <si>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</si>
  <si>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</si>
  <si>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</si>
  <si>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</si>
  <si>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</si>
  <si>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</si>
  <si>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</si>
  <si>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</si>
  <si>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</si>
  <si>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</si>
  <si>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</si>
  <si>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</si>
  <si>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</si>
  <si>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</si>
  <si>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</si>
  <si>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</si>
  <si>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</si>
  <si>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</si>
  <si>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</si>
  <si>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</si>
  <si>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</si>
  <si>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</si>
  <si>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</si>
  <si>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</si>
  <si>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</si>
  <si>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</si>
  <si>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</si>
  <si>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</si>
  <si>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</si>
  <si>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</si>
  <si>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</si>
  <si>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</si>
  <si>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</si>
  <si>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</si>
  <si>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</si>
  <si>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</si>
  <si>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</si>
  <si>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</si>
  <si>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</si>
  <si>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</si>
  <si>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</si>
  <si>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</si>
  <si>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</si>
  <si>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</si>
  <si>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</si>
  <si>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</si>
  <si>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</si>
  <si>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</si>
  <si>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</si>
  <si>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</si>
  <si>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</si>
  <si>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</si>
  <si>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</si>
  <si>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</si>
  <si>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</si>
  <si>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</si>
  <si>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</si>
  <si>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</si>
  <si>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</si>
  <si>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</si>
  <si>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</si>
  <si>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</si>
  <si>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</si>
  <si>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</si>
  <si>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</si>
  <si>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</si>
  <si>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</si>
  <si>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</si>
  <si>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</si>
  <si>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</si>
  <si>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</si>
  <si>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</si>
  <si>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</si>
  <si>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</si>
  <si>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</si>
  <si>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</si>
  <si>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</si>
  <si>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</si>
  <si>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</si>
  <si>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</si>
  <si>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</si>
  <si>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</si>
  <si>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</si>
  <si>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</si>
  <si>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</si>
  <si>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</si>
  <si>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</si>
  <si>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</si>
  <si>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</si>
  <si>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</si>
  <si>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</si>
  <si>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</si>
  <si>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</si>
  <si>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</si>
  <si>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</si>
  <si>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</si>
  <si>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</si>
  <si>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</si>
  <si>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</si>
  <si>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</si>
  <si>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</si>
  <si>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</si>
  <si>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</si>
  <si>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</si>
  <si>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</si>
  <si>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</si>
  <si>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</si>
  <si>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</si>
  <si>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</si>
  <si>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</si>
  <si>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</si>
  <si>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</si>
  <si>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</si>
  <si>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</si>
  <si>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</si>
  <si>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</si>
  <si>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</si>
  <si>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</si>
  <si>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</si>
  <si>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</si>
  <si>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</si>
  <si>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</si>
  <si>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</si>
  <si>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</si>
  <si>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</si>
  <si>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</si>
  <si>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</si>
  <si>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</si>
  <si>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</si>
  <si>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</si>
  <si>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</si>
  <si>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</si>
  <si>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</si>
  <si>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</si>
  <si>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</si>
  <si>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</si>
  <si>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</si>
  <si>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</si>
  <si>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</si>
  <si>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</si>
  <si>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</si>
  <si>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</si>
  <si>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</si>
  <si>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</si>
  <si>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</si>
  <si>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</si>
  <si>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</si>
  <si>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</si>
  <si>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</si>
  <si>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</si>
  <si>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</si>
  <si>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</si>
  <si>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</si>
  <si>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</si>
  <si>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</si>
  <si>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</si>
  <si>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</si>
  <si>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</si>
  <si>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</si>
  <si>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</si>
  <si>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</si>
  <si>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</si>
  <si>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</si>
  <si>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</si>
  <si>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</si>
  <si>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</si>
  <si>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</si>
  <si>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</si>
  <si>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</si>
  <si>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</si>
  <si>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</si>
  <si>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</si>
  <si>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</si>
  <si>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</si>
  <si>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</si>
  <si>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</si>
  <si>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</si>
  <si>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</si>
  <si>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</si>
  <si>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</si>
  <si>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</si>
  <si>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</si>
  <si>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</si>
  <si>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</si>
  <si>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</si>
  <si>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</si>
  <si>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</si>
  <si>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</si>
  <si>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</si>
  <si>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</si>
  <si>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</si>
  <si>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</si>
  <si>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</si>
  <si>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</si>
  <si>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</si>
  <si>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</si>
  <si>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</si>
  <si>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</si>
  <si>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</si>
  <si>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</si>
  <si>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</si>
  <si>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</si>
  <si>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</si>
  <si>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</si>
  <si>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</si>
  <si>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</si>
  <si>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</si>
  <si>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</si>
  <si>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</si>
  <si>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</si>
  <si>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</si>
  <si>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</si>
  <si>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</si>
  <si>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</si>
  <si>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</si>
  <si>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</si>
  <si>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</si>
  <si>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</si>
  <si>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</si>
  <si>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</si>
  <si>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</si>
  <si>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</si>
  <si>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</si>
  <si>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</si>
  <si>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</si>
  <si>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</si>
  <si>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</si>
  <si>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</si>
  <si>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</si>
  <si>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</si>
  <si>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</si>
  <si>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</si>
  <si>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</si>
  <si>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</si>
  <si>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</si>
  <si>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</si>
  <si>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</si>
  <si>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</si>
  <si>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</si>
  <si>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</si>
  <si>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</si>
  <si>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</si>
  <si>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</si>
  <si>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</si>
  <si>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</si>
  <si>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</si>
  <si>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</si>
  <si>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</si>
  <si>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</si>
  <si>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</si>
  <si>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</si>
  <si>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</si>
  <si>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</si>
  <si>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</si>
  <si>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</si>
  <si>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</si>
  <si>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</si>
  <si>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</si>
  <si>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</si>
  <si>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</si>
  <si>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</si>
  <si>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</si>
  <si>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</si>
  <si>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</si>
  <si>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</si>
  <si>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</si>
  <si>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</si>
  <si>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</si>
  <si>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</si>
  <si>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</si>
  <si>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</si>
  <si>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</si>
  <si>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</si>
  <si>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</si>
  <si>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</si>
  <si>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</si>
  <si>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</si>
  <si>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</si>
  <si>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</si>
  <si>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</si>
  <si>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</si>
  <si>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</si>
  <si>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</si>
  <si>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</si>
  <si>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</si>
  <si>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</si>
  <si>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</si>
  <si>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</si>
  <si>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</si>
  <si>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</si>
  <si>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</si>
  <si>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</si>
  <si>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</si>
  <si>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</si>
  <si>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</si>
  <si>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</si>
  <si>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</si>
  <si>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</si>
  <si>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</si>
  <si>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</si>
  <si>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</si>
  <si>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</si>
  <si>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</si>
  <si>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</si>
  <si>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</si>
  <si>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</si>
  <si>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</si>
  <si>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</si>
  <si>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</si>
  <si>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</si>
  <si>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</si>
  <si>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</si>
  <si>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</si>
  <si>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</si>
  <si>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</si>
  <si>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</si>
  <si>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</si>
  <si>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</si>
  <si>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</si>
  <si>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</si>
  <si>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</si>
  <si>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</si>
  <si>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</si>
  <si>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</si>
  <si>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</si>
  <si>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</si>
  <si>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</si>
  <si>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</si>
  <si>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</si>
  <si>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</si>
  <si>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</si>
  <si>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</si>
  <si>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</si>
  <si>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</si>
  <si>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</si>
  <si>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</si>
  <si>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</si>
  <si>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</si>
  <si>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</si>
  <si>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</si>
  <si>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</si>
  <si>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</si>
  <si>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</si>
  <si>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</si>
  <si>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</si>
  <si>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</si>
  <si>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</si>
  <si>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</si>
  <si>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</si>
  <si>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</si>
  <si>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</si>
  <si>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</si>
  <si>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</si>
  <si>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</si>
  <si>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</si>
  <si>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</si>
  <si>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</si>
  <si>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</si>
  <si>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</si>
  <si>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</si>
  <si>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</si>
  <si>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</si>
  <si>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</si>
  <si>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</si>
  <si>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</si>
  <si>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</si>
  <si>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</si>
  <si>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</si>
  <si>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</si>
  <si>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</si>
  <si>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</si>
  <si>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</si>
  <si>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</si>
  <si>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</si>
  <si>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</si>
  <si>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</si>
  <si>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</si>
  <si>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</si>
  <si>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</si>
  <si>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</si>
  <si>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</si>
  <si>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</si>
  <si>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</si>
  <si>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</si>
  <si>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</si>
  <si>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</si>
  <si>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</si>
  <si>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</si>
  <si>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</si>
  <si>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</si>
  <si>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</si>
  <si>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</si>
  <si>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</si>
  <si>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</si>
  <si>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</si>
  <si>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</si>
  <si>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</si>
  <si>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</si>
  <si>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</si>
  <si>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</si>
  <si>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</si>
  <si>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</si>
  <si>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</si>
  <si>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</si>
  <si>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</si>
  <si>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</si>
  <si>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</si>
  <si>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</si>
  <si>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</si>
  <si>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</si>
  <si>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</si>
  <si>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</si>
  <si>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</si>
  <si>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</si>
  <si>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</si>
  <si>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</si>
  <si>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</si>
  <si>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</si>
  <si>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</si>
  <si>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</si>
  <si>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</si>
  <si>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</si>
  <si>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</si>
  <si>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</si>
  <si>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</si>
  <si>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</si>
  <si>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</si>
  <si>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</si>
  <si>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</si>
  <si>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</si>
  <si>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</si>
  <si>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</si>
  <si>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</si>
  <si>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</si>
  <si>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</si>
  <si>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</si>
  <si>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</si>
  <si>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</si>
  <si>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</si>
  <si>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</si>
  <si>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</si>
  <si>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</si>
  <si>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</si>
  <si>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</si>
  <si>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</si>
  <si>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</si>
  <si>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</si>
  <si>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</si>
  <si>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</si>
  <si>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</si>
  <si>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</si>
  <si>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</si>
  <si>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</si>
  <si>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</si>
  <si>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</si>
  <si>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</si>
  <si>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</si>
  <si>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</si>
  <si>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</si>
  <si>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</si>
  <si>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</si>
  <si>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</si>
  <si>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</si>
  <si>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</si>
  <si>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</si>
  <si>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</si>
  <si>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</si>
  <si>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</si>
  <si>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</si>
  <si>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</si>
  <si>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</si>
  <si>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</si>
  <si>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</si>
  <si>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</si>
  <si>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</si>
  <si>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</si>
  <si>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</si>
  <si>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</si>
  <si>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</si>
  <si>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</si>
  <si>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</si>
  <si>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</si>
  <si>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</si>
  <si>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</si>
  <si>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</si>
  <si>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</si>
  <si>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</si>
  <si>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</si>
  <si>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</si>
  <si>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</si>
  <si>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</si>
  <si>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</si>
  <si>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</si>
  <si>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</si>
  <si>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</si>
  <si>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</si>
  <si>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</si>
  <si>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</si>
  <si>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</si>
  <si>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</si>
  <si>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</si>
  <si>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</si>
  <si>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</si>
  <si>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</si>
  <si>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</si>
  <si>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</si>
  <si>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</si>
  <si>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</si>
  <si>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</si>
  <si>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</si>
  <si>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</si>
  <si>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</si>
  <si>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</si>
  <si>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</si>
  <si>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</si>
  <si>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</si>
  <si>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</si>
  <si>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</si>
  <si>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</si>
  <si>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</si>
  <si>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</si>
  <si>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</si>
  <si>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</si>
  <si>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</si>
  <si>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</si>
  <si>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</si>
  <si>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</si>
  <si>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</si>
  <si>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</si>
  <si>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</si>
  <si>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</si>
  <si>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</si>
  <si>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</si>
  <si>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</si>
  <si>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</si>
  <si>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</si>
  <si>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</si>
  <si>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</si>
  <si>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</si>
  <si>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</si>
  <si>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</si>
  <si>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</si>
  <si>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</si>
  <si>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</si>
  <si>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</si>
  <si>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</si>
  <si>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</si>
  <si>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</si>
  <si>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</si>
  <si>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</si>
  <si>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</si>
  <si>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</si>
  <si>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</si>
  <si>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</si>
  <si>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</si>
  <si>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</si>
  <si>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</si>
  <si>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</si>
  <si>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</si>
  <si>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</si>
  <si>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</si>
  <si>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</si>
  <si>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</si>
  <si>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</si>
  <si>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</si>
  <si>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</si>
  <si>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</si>
  <si>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</si>
  <si>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</si>
  <si>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</si>
  <si>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</si>
  <si>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</si>
  <si>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</si>
  <si>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</si>
  <si>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</si>
  <si>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</si>
  <si>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</si>
  <si>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</si>
  <si>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</si>
  <si>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</si>
  <si>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</si>
  <si>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</si>
  <si>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</si>
  <si>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</si>
  <si>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</si>
  <si>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</si>
  <si>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</si>
  <si>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</si>
  <si>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</si>
  <si>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</si>
  <si>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</si>
  <si>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</si>
  <si>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</si>
  <si>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</si>
  <si>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</si>
  <si>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</si>
  <si>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</si>
  <si>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</si>
  <si>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</si>
  <si>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</si>
  <si>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</si>
  <si>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</si>
  <si>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</si>
  <si>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</si>
  <si>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</si>
  <si>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</si>
  <si>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</si>
  <si>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</si>
  <si>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</si>
  <si>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</si>
  <si>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</si>
  <si>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</si>
  <si>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</si>
  <si>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</si>
  <si>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</si>
  <si>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</si>
  <si>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</si>
  <si>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</si>
  <si>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</si>
  <si>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</si>
  <si>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</si>
  <si>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</si>
  <si>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</si>
  <si>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</si>
  <si>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</si>
  <si>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</si>
  <si>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</si>
  <si>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</si>
  <si>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</si>
  <si>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</si>
  <si>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</si>
  <si>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</si>
  <si>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</si>
  <si>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</si>
  <si>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</si>
  <si>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</si>
  <si>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</si>
  <si>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</si>
  <si>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</si>
  <si>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</si>
  <si>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</si>
  <si>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</si>
  <si>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</si>
  <si>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</si>
  <si>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</si>
  <si>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</si>
  <si>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</si>
  <si>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</si>
  <si>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</si>
  <si>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</si>
  <si>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</si>
  <si>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</si>
  <si>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</si>
  <si>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</si>
  <si>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</si>
  <si>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</si>
  <si>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</si>
  <si>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</si>
  <si>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</si>
  <si>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</si>
  <si>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</si>
  <si>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</si>
  <si>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</si>
  <si>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</si>
  <si>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</si>
  <si>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</si>
  <si>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</si>
  <si>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</si>
  <si>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</si>
  <si>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</si>
  <si>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</si>
  <si>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</si>
  <si>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</si>
  <si>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</si>
  <si>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</si>
  <si>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</si>
  <si>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</si>
  <si>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</si>
  <si>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</si>
  <si>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</si>
  <si>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</si>
  <si>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</si>
  <si>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</si>
  <si>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</si>
  <si>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</si>
  <si>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</si>
  <si>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</si>
  <si>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</si>
  <si>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</si>
  <si>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</si>
  <si>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</si>
  <si>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</si>
  <si>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</si>
  <si>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</si>
  <si>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</si>
  <si>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</si>
  <si>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</si>
  <si>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</si>
  <si>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</si>
  <si>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</si>
  <si>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</si>
  <si>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</si>
  <si>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</si>
  <si>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</si>
  <si>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</si>
  <si>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</si>
  <si>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</si>
  <si>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</si>
  <si>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</si>
  <si>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</si>
  <si>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</si>
  <si>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</si>
  <si>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</si>
  <si>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</si>
  <si>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</si>
  <si>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</si>
  <si>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</si>
  <si>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</si>
  <si>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</si>
  <si>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</si>
  <si>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</si>
  <si>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</si>
  <si>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</si>
  <si>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</si>
  <si>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</si>
  <si>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</si>
  <si>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</si>
  <si>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</si>
  <si>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</si>
  <si>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</si>
  <si>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</si>
  <si>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</si>
  <si>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</si>
  <si>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</si>
  <si>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</si>
  <si>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</si>
  <si>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</si>
  <si>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</si>
  <si>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</si>
  <si>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</si>
  <si>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</si>
  <si>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</si>
  <si>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</si>
  <si>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</si>
  <si>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</si>
  <si>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</si>
  <si>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</si>
  <si>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</si>
  <si>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</si>
  <si>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</si>
  <si>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</si>
  <si>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</si>
  <si>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</si>
  <si>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</si>
  <si>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</si>
  <si>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</si>
  <si>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</si>
  <si>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</si>
  <si>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</si>
  <si>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</si>
  <si>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</si>
  <si>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</si>
  <si>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</si>
  <si>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</si>
  <si>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</si>
  <si>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</si>
  <si>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</si>
  <si>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</si>
  <si>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</si>
  <si>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</si>
  <si>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</si>
  <si>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</si>
  <si>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</si>
  <si>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</si>
  <si>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</si>
  <si>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</si>
  <si>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</si>
  <si>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</si>
  <si>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</si>
  <si>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</si>
  <si>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</si>
  <si>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</si>
  <si>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</si>
  <si>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</si>
  <si>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</si>
  <si>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</si>
  <si>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</si>
  <si>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</si>
  <si>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</si>
  <si>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</si>
  <si>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</si>
  <si>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</si>
  <si>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</si>
  <si>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</si>
  <si>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</si>
  <si>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</si>
  <si>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</si>
  <si>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</si>
  <si>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</si>
  <si>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</si>
  <si>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</si>
  <si>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</si>
  <si>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</si>
  <si>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</si>
  <si>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</si>
  <si>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</si>
  <si>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</si>
  <si>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</si>
  <si>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</si>
  <si>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</si>
  <si>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</si>
  <si>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</si>
  <si>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</si>
  <si>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</si>
  <si>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</si>
  <si>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</si>
  <si>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</si>
  <si>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</si>
  <si>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</si>
  <si>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</si>
  <si>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</si>
  <si>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</si>
  <si>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</si>
  <si>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</si>
  <si>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</si>
  <si>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</si>
  <si>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</si>
  <si>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</si>
  <si>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</si>
  <si>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</si>
  <si>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</si>
  <si>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</si>
  <si>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</si>
  <si>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</si>
  <si>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</si>
  <si>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</si>
  <si>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</si>
  <si>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</si>
  <si>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</si>
  <si>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</si>
  <si>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</si>
  <si>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</si>
  <si>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</si>
  <si>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</si>
  <si>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</si>
  <si>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</si>
  <si>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</si>
  <si>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</si>
  <si>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</si>
  <si>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</si>
  <si>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</si>
  <si>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</si>
  <si>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</si>
  <si>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</si>
  <si>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</si>
  <si>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</si>
  <si>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</si>
  <si>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</si>
  <si>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</si>
  <si>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</si>
  <si>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</si>
  <si>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</si>
  <si>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</si>
  <si>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</si>
  <si>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</si>
  <si>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</si>
  <si>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</si>
  <si>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</si>
  <si>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</si>
  <si>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</si>
  <si>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</si>
  <si>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</si>
  <si>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</si>
  <si>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</si>
  <si>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</si>
  <si>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</si>
  <si>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</si>
  <si>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</si>
  <si>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</si>
  <si>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</si>
  <si>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</si>
  <si>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</si>
  <si>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</si>
  <si>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</si>
  <si>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</si>
  <si>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</si>
  <si>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</si>
  <si>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</si>
  <si>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</si>
  <si>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</si>
  <si>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</si>
  <si>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</si>
  <si>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</si>
  <si>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</si>
  <si>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</si>
  <si>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</si>
  <si>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</si>
  <si>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</si>
  <si>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</si>
  <si>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</si>
  <si>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</si>
  <si>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</si>
  <si>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</si>
  <si>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</si>
  <si>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</si>
  <si>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</si>
  <si>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</si>
  <si>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</si>
  <si>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</si>
  <si>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</si>
  <si>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</si>
  <si>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</si>
  <si>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</si>
  <si>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</si>
  <si>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</si>
  <si>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</si>
  <si>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</si>
  <si>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</si>
  <si>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</si>
  <si>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</si>
  <si>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</si>
  <si>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</si>
  <si>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</si>
  <si>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</si>
  <si>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</si>
  <si>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</si>
  <si>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</si>
  <si>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</si>
  <si>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</si>
  <si>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</si>
  <si>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</si>
  <si>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</si>
  <si>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</si>
  <si>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</si>
  <si>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</si>
  <si>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</si>
  <si>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</si>
  <si>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</si>
  <si>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</si>
  <si>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</si>
  <si>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</si>
  <si>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</si>
  <si>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</si>
  <si>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</si>
  <si>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</si>
  <si>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</si>
  <si>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</si>
  <si>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</si>
  <si>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</si>
  <si>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</si>
  <si>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</si>
  <si>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</si>
  <si>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</si>
  <si>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</si>
  <si>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</si>
  <si>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</si>
  <si>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</si>
  <si>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</si>
  <si>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</si>
  <si>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</si>
  <si>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</si>
  <si>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</si>
  <si>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</si>
  <si>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</si>
  <si>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</si>
  <si>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</si>
  <si>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</si>
  <si>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</si>
  <si>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</si>
  <si>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</si>
  <si>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</si>
  <si>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</si>
  <si>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</si>
  <si>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</si>
  <si>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</si>
  <si>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</si>
  <si>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</si>
  <si>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</si>
  <si>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</si>
  <si>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</si>
  <si>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</si>
  <si>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</si>
  <si>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</si>
  <si>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</si>
  <si>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</si>
  <si>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</si>
  <si>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</si>
  <si>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</si>
  <si>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</si>
  <si>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</si>
  <si>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</si>
  <si>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</si>
  <si>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</si>
  <si>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</si>
  <si>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</si>
  <si>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</si>
  <si>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</si>
  <si>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</si>
  <si>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</si>
  <si>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</si>
  <si>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</si>
  <si>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</si>
  <si>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</si>
  <si>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</si>
  <si>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</si>
  <si>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</si>
  <si>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</si>
  <si>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</si>
  <si>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</si>
  <si>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</si>
  <si>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</si>
  <si>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</si>
  <si>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</si>
  <si>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</si>
  <si>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</si>
  <si>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</si>
  <si>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</si>
  <si>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</si>
  <si>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</si>
  <si>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</si>
  <si>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</si>
  <si>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</si>
  <si>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</si>
  <si>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</si>
  <si>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</si>
  <si>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</si>
  <si>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</si>
  <si>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</si>
  <si>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</si>
  <si>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</si>
  <si>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</si>
  <si>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</si>
  <si>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</si>
  <si>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</si>
  <si>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</si>
  <si>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</si>
  <si>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</si>
  <si>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</si>
  <si>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</si>
  <si>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</si>
  <si>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</si>
  <si>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</si>
  <si>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</si>
  <si>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</si>
  <si>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</si>
  <si>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</si>
  <si>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</si>
  <si>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</si>
  <si>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</si>
  <si>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</si>
  <si>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</si>
  <si>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</si>
  <si>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</si>
  <si>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</si>
  <si>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</si>
  <si>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</si>
  <si>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</si>
  <si>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</si>
  <si>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</si>
  <si>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</si>
  <si>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</si>
  <si>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</si>
  <si>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</si>
  <si>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</si>
  <si>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</si>
  <si>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</si>
  <si>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</si>
  <si>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</si>
  <si>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</si>
  <si>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</si>
  <si>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</si>
  <si>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</si>
  <si>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</si>
  <si>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</si>
  <si>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</si>
  <si>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</si>
  <si>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</si>
  <si>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</si>
  <si>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</si>
  <si>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</si>
  <si>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</si>
  <si>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</si>
  <si>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</si>
  <si>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</si>
  <si>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</si>
  <si>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</si>
  <si>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</si>
  <si>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</si>
  <si>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</si>
  <si>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</si>
  <si>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</si>
  <si>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</si>
  <si>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</si>
  <si>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</si>
  <si>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</si>
  <si>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</si>
  <si>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</si>
  <si>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</si>
  <si>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</si>
  <si>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</si>
  <si>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</si>
  <si>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</si>
  <si>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</si>
  <si>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</si>
  <si>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</si>
  <si>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</si>
  <si>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</si>
  <si>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</si>
  <si>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</si>
  <si>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</si>
  <si>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</si>
  <si>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</si>
  <si>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</si>
  <si>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</si>
  <si>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</si>
  <si>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</si>
  <si>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</si>
  <si>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</si>
  <si>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</si>
  <si>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</si>
  <si>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</si>
  <si>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</si>
  <si>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</si>
  <si>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</si>
  <si>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</si>
  <si>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</si>
  <si>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</si>
  <si>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</si>
  <si>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</si>
  <si>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</si>
  <si>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</si>
  <si>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</si>
  <si>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</si>
  <si>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</si>
  <si>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</si>
  <si>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</si>
  <si>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</si>
  <si>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</si>
  <si>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</si>
  <si>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</si>
  <si>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</si>
  <si>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</si>
  <si>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</si>
  <si>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</si>
  <si>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</si>
  <si>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</si>
  <si>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</si>
  <si>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</si>
  <si>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</si>
  <si>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</si>
  <si>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</si>
  <si>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</si>
  <si>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</si>
  <si>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</si>
  <si>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</si>
  <si>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</si>
  <si>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</si>
  <si>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</si>
  <si>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</si>
  <si>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</si>
  <si>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</si>
  <si>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</si>
  <si>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</si>
  <si>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</si>
  <si>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</si>
  <si>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</si>
  <si>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</si>
  <si>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</si>
  <si>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</si>
  <si>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</si>
  <si>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</si>
  <si>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</si>
  <si>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</si>
  <si>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</si>
  <si>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</si>
  <si>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</si>
  <si>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</si>
  <si>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</si>
  <si>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</si>
  <si>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</si>
  <si>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</si>
  <si>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</si>
  <si>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</si>
  <si>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</si>
  <si>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</si>
  <si>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</si>
  <si>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</si>
  <si>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</si>
  <si>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</si>
  <si>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</si>
  <si>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</si>
  <si>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</si>
  <si>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</si>
  <si>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</si>
  <si>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</si>
  <si>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</si>
  <si>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</si>
  <si>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</si>
  <si>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</si>
  <si>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</si>
  <si>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</si>
  <si>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</si>
  <si>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</si>
  <si>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</si>
  <si>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</si>
  <si>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</si>
  <si>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</si>
  <si>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</si>
  <si>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</si>
  <si>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</si>
  <si>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</si>
  <si>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</si>
  <si>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</si>
  <si>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</si>
  <si>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</si>
  <si>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</si>
  <si>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</si>
  <si>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</si>
  <si>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</si>
  <si>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</si>
  <si>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</si>
  <si>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</si>
  <si>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</si>
  <si>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</si>
  <si>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</si>
  <si>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</si>
  <si>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</si>
  <si>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</si>
  <si>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</si>
  <si>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</si>
  <si>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</si>
  <si>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</si>
  <si>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</si>
  <si>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</si>
  <si>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</si>
  <si>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</si>
  <si>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</si>
  <si>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</si>
  <si>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</si>
  <si>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</si>
  <si>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</si>
  <si>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</si>
  <si>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</si>
  <si>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</si>
  <si>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</si>
  <si>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</si>
  <si>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</si>
  <si>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</si>
  <si>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</si>
  <si>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</si>
  <si>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</si>
  <si>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</si>
  <si>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</si>
  <si>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</si>
  <si>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</si>
  <si>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</si>
  <si>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</si>
  <si>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</si>
  <si>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</si>
  <si>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</si>
  <si>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</si>
  <si>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</si>
  <si>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</si>
  <si>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</si>
  <si>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</si>
  <si>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</si>
  <si>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</si>
  <si>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</si>
  <si>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</si>
  <si>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</si>
  <si>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</si>
  <si>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</si>
  <si>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</si>
  <si>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</si>
  <si>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</si>
  <si>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</si>
  <si>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</si>
  <si>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</si>
  <si>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</si>
  <si>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</si>
  <si>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</si>
  <si>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</si>
  <si>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</si>
  <si>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</si>
  <si>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</si>
  <si>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</si>
  <si>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</si>
  <si>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</si>
  <si>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</si>
  <si>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</si>
  <si>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</si>
  <si>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</si>
  <si>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</si>
  <si>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</si>
  <si>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</si>
  <si>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</si>
  <si>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</si>
  <si>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</si>
  <si>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</si>
  <si>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</si>
  <si>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</si>
  <si>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</si>
  <si>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</si>
  <si>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</si>
  <si>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</si>
  <si>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</si>
  <si>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</si>
  <si>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</si>
  <si>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</si>
  <si>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</si>
  <si>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</si>
  <si>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</si>
  <si>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</si>
  <si>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</si>
  <si>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</si>
  <si>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</si>
  <si>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</si>
  <si>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</si>
  <si>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</si>
  <si>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</si>
  <si>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</si>
  <si>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</si>
  <si>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</si>
  <si>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</si>
  <si>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</si>
  <si>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</si>
  <si>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</si>
  <si>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</si>
  <si>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</si>
  <si>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</si>
  <si>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</si>
  <si>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</si>
  <si>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</si>
  <si>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</si>
  <si>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</si>
  <si>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</si>
  <si>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</si>
  <si>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</si>
  <si>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</si>
  <si>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</si>
  <si>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</si>
  <si>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</si>
  <si>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</si>
  <si>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</si>
  <si>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</si>
  <si>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</si>
  <si>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</si>
  <si>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</si>
  <si>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</si>
  <si>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</si>
  <si>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</si>
  <si>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</si>
  <si>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</si>
  <si>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</si>
  <si>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</si>
  <si>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</si>
  <si>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</si>
  <si>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</si>
  <si>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</si>
  <si>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</si>
  <si>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</si>
  <si>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</si>
  <si>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</si>
  <si>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</si>
  <si>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</si>
  <si>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</si>
  <si>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</si>
  <si>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</si>
  <si>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</si>
  <si>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</si>
  <si>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</si>
  <si>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</si>
  <si>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</si>
  <si>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</si>
  <si>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</si>
  <si>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</si>
  <si>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</si>
  <si>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</si>
  <si>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</si>
  <si>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</si>
  <si>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</si>
  <si>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</si>
  <si>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</si>
  <si>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</si>
  <si>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</si>
  <si>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</si>
  <si>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</si>
  <si>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</si>
  <si>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</si>
  <si>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</si>
  <si>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</si>
  <si>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</si>
  <si>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</si>
  <si>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</si>
  <si>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</si>
  <si>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</si>
  <si>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</si>
  <si>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</si>
  <si>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</si>
  <si>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</si>
  <si>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</si>
  <si>
    <t xml:space="preserve">bright battery</t>
  </si>
  <si>
    <t xml:space="preserve">soleil</t>
  </si>
  <si>
    <t xml:space="preserve">kola energy center</t>
  </si>
  <si>
    <t xml:space="preserve">hanson</t>
  </si>
  <si>
    <t xml:space="preserve">wpwp</t>
  </si>
  <si>
    <t xml:space="preserve">smt ironman battery storage plant</t>
  </si>
  <si>
    <t xml:space="preserve">amerada</t>
  </si>
  <si>
    <t xml:space="preserve">sebree solar, llc - hybrid</t>
  </si>
  <si>
    <t xml:space="preserve">langer</t>
  </si>
  <si>
    <t xml:space="preserve">peyton creek wind farm ii</t>
  </si>
  <si>
    <t xml:space="preserve">anole energy storage</t>
  </si>
  <si>
    <t xml:space="preserve">citadel battery storage plant</t>
  </si>
  <si>
    <t xml:space="preserve">diversion wind energy llc</t>
  </si>
  <si>
    <t xml:space="preserve">bhalu</t>
  </si>
  <si>
    <t xml:space="preserve">destiny storage</t>
  </si>
  <si>
    <t xml:space="preserve">elk run</t>
  </si>
  <si>
    <t xml:space="preserve">fort watt storage</t>
  </si>
  <si>
    <t xml:space="preserve">jerboa storage</t>
  </si>
  <si>
    <t xml:space="preserve">malala</t>
  </si>
  <si>
    <t xml:space="preserve">wallie storage</t>
  </si>
  <si>
    <t xml:space="preserve">seaside bess</t>
  </si>
  <si>
    <t xml:space="preserve">silver state south storage</t>
  </si>
  <si>
    <t xml:space="preserve">silver peak</t>
  </si>
  <si>
    <t xml:space="preserve">carriger</t>
  </si>
  <si>
    <t xml:space="preserve">desert willow energy storage</t>
  </si>
  <si>
    <t xml:space="preserve">zeta solar &amp; storage</t>
  </si>
  <si>
    <t xml:space="preserve">heartwood solar</t>
  </si>
  <si>
    <t xml:space="preserve">twin lakes solar llc</t>
  </si>
  <si>
    <t xml:space="preserve">imperial power plant llc</t>
  </si>
  <si>
    <t xml:space="preserve">oxbow hill</t>
  </si>
  <si>
    <t xml:space="preserve">white tail solar</t>
  </si>
  <si>
    <t xml:space="preserve">wigeon whistle battery storage plant</t>
  </si>
  <si>
    <t xml:space="preserve">al pastor battery storage plant</t>
  </si>
  <si>
    <t xml:space="preserve">berkman storage</t>
  </si>
  <si>
    <t xml:space="preserve">third coast bess, llc</t>
  </si>
  <si>
    <t xml:space="preserve">bear ridge</t>
  </si>
  <si>
    <t xml:space="preserve">northumberland solar i</t>
  </si>
  <si>
    <t xml:space="preserve">scotch grove solar</t>
  </si>
  <si>
    <t xml:space="preserve">south davidson</t>
  </si>
  <si>
    <t xml:space="preserve">constable bess</t>
  </si>
  <si>
    <t xml:space="preserve">sundance (co)</t>
  </si>
  <si>
    <t xml:space="preserve">sundance renewable energy center</t>
  </si>
  <si>
    <t xml:space="preserve">cedar trail</t>
  </si>
  <si>
    <t xml:space="preserve">swallowtail</t>
  </si>
  <si>
    <t xml:space="preserve">payton</t>
  </si>
  <si>
    <t xml:space="preserve">lupinus storage 3</t>
  </si>
  <si>
    <t xml:space="preserve">sunraycer assets i llc</t>
  </si>
  <si>
    <t xml:space="preserve">holtville</t>
  </si>
  <si>
    <t xml:space="preserve">arlington battery energy storage system</t>
  </si>
  <si>
    <t xml:space="preserve">pud 1 of snohomish county</t>
  </si>
  <si>
    <t xml:space="preserve">capon bridge solar llc</t>
  </si>
  <si>
    <t xml:space="preserve">kern front</t>
  </si>
  <si>
    <t xml:space="preserve">coffee creek bess</t>
  </si>
  <si>
    <t xml:space="preserve">spring lane</t>
  </si>
  <si>
    <t xml:space="preserve">portage solar plant</t>
  </si>
  <si>
    <t xml:space="preserve">adams pv plant</t>
  </si>
  <si>
    <t xml:space="preserve">adams pv plant (wi)</t>
  </si>
  <si>
    <t xml:space="preserve">ny altona mayott - environomics p1</t>
  </si>
  <si>
    <t xml:space="preserve">bonduel solar wi, llc</t>
  </si>
  <si>
    <t xml:space="preserve">I think this maps to the FERC plant called bonduel solar but there is no data to compare on the FERC side</t>
  </si>
  <si>
    <t xml:space="preserve">jackson solar wi, llc</t>
  </si>
  <si>
    <t xml:space="preserve">silver lake solar wi, llc</t>
  </si>
  <si>
    <t xml:space="preserve">spring prairie solar wi, llc</t>
  </si>
  <si>
    <t xml:space="preserve">ny altona mayott - environomics p2</t>
  </si>
  <si>
    <t xml:space="preserve">catalyze pombrio solar farm 2 microgrid, llc</t>
  </si>
  <si>
    <t xml:space="preserve">antigo-forrest street solar project</t>
  </si>
  <si>
    <t xml:space="preserve">caledonia solar wi, llc</t>
  </si>
  <si>
    <t xml:space="preserve">lafayette solar wi, llc</t>
  </si>
  <si>
    <t xml:space="preserve">raymond solar wi, llc</t>
  </si>
  <si>
    <t xml:space="preserve">nsf aurelius site 1 llc</t>
  </si>
  <si>
    <t xml:space="preserve">nsf energy one llc</t>
  </si>
  <si>
    <t xml:space="preserve">nsf aurelius site 2, llc</t>
  </si>
  <si>
    <t xml:space="preserve">nsf aurelius site 3 llc</t>
  </si>
  <si>
    <t xml:space="preserve">nsf torrey site 3</t>
  </si>
  <si>
    <t xml:space="preserve">nsf torrey site 2</t>
  </si>
  <si>
    <t xml:space="preserve">ny elba 7195 oak orchard rd - genesee 1</t>
  </si>
  <si>
    <t xml:space="preserve">krumkill road solar north, llc</t>
  </si>
  <si>
    <t xml:space="preserve">ridgeway 1</t>
  </si>
  <si>
    <t xml:space="preserve">dakota</t>
  </si>
  <si>
    <t xml:space="preserve">galt</t>
  </si>
  <si>
    <t xml:space="preserve">gillard</t>
  </si>
  <si>
    <t xml:space="preserve">leatherleaf</t>
  </si>
  <si>
    <t xml:space="preserve">meltwater</t>
  </si>
  <si>
    <t xml:space="preserve">skyline</t>
  </si>
  <si>
    <t xml:space="preserve">solitude</t>
  </si>
  <si>
    <t xml:space="preserve">towanda</t>
  </si>
  <si>
    <t xml:space="preserve">varnsen</t>
  </si>
  <si>
    <t xml:space="preserve">walldog</t>
  </si>
  <si>
    <t xml:space="preserve">kinglet</t>
  </si>
  <si>
    <t xml:space="preserve">ny fonda 182 boshart rd - montgomery 1</t>
  </si>
  <si>
    <t xml:space="preserve">tubolino csg</t>
  </si>
  <si>
    <t xml:space="preserve">grinnell customer hosted solar</t>
  </si>
  <si>
    <t xml:space="preserve">auburn solar wi, llc</t>
  </si>
  <si>
    <t xml:space="preserve">hackbarth solar wi, llc</t>
  </si>
  <si>
    <t xml:space="preserve">collins (ny)</t>
  </si>
  <si>
    <t xml:space="preserve">nsf aurelius site 4 llc</t>
  </si>
  <si>
    <t xml:space="preserve">glen mary 1</t>
  </si>
  <si>
    <t xml:space="preserve">spencer (ny)</t>
  </si>
  <si>
    <t xml:space="preserve">county route 11b</t>
  </si>
  <si>
    <t xml:space="preserve">dekalb taylor llc</t>
  </si>
  <si>
    <t xml:space="preserve">sunvest solar llc</t>
  </si>
  <si>
    <t xml:space="preserve">nsf torrey site 1</t>
  </si>
  <si>
    <t xml:space="preserve">rivard 2</t>
  </si>
  <si>
    <t xml:space="preserve">ny evans 7690 sw blvd - sl evans array 1</t>
  </si>
  <si>
    <t xml:space="preserve">sl evans, llc</t>
  </si>
  <si>
    <t xml:space="preserve">ny pavilion 6464 shepard rd - genesee 4</t>
  </si>
  <si>
    <t xml:space="preserve">acer</t>
  </si>
  <si>
    <t xml:space="preserve">sv csg plato solar 1 llc</t>
  </si>
  <si>
    <t xml:space="preserve">niagara (ny)</t>
  </si>
  <si>
    <t xml:space="preserve">grass river</t>
  </si>
  <si>
    <t xml:space="preserve">ny frankfort bleecker st - frankfort -ng</t>
  </si>
  <si>
    <t xml:space="preserve">frankfort solar farm llc</t>
  </si>
  <si>
    <t xml:space="preserve">ny newark st rt 31 - environomics s2</t>
  </si>
  <si>
    <t xml:space="preserve">catalyze newark solar farm 2 microgrid, llc</t>
  </si>
  <si>
    <t xml:space="preserve">ny evans 7690 sw blvd - sl evans array 2</t>
  </si>
  <si>
    <t xml:space="preserve">river ranch dairy</t>
  </si>
  <si>
    <t xml:space="preserve">il joliet 1101 cherry hl rd</t>
  </si>
  <si>
    <t xml:space="preserve">krumkill road solar south, llc</t>
  </si>
  <si>
    <t xml:space="preserve">nv - nokomis - chi</t>
  </si>
  <si>
    <t xml:space="preserve">chi nv solar llc</t>
  </si>
  <si>
    <t xml:space="preserve">barone</t>
  </si>
  <si>
    <t xml:space="preserve">cua west campus - north</t>
  </si>
  <si>
    <t xml:space="preserve">cua west campus south</t>
  </si>
  <si>
    <t xml:space="preserve">rio vista solar</t>
  </si>
  <si>
    <t xml:space="preserve">edf saucon valley</t>
  </si>
  <si>
    <t xml:space="preserve">eddy</t>
  </si>
  <si>
    <t xml:space="preserve">janesville community solar</t>
  </si>
  <si>
    <t xml:space="preserve">glen mary 2</t>
  </si>
  <si>
    <t xml:space="preserve">dakota solar 1, llc</t>
  </si>
  <si>
    <t xml:space="preserve">janiak</t>
  </si>
  <si>
    <t xml:space="preserve">9521 us 14 solar 1, llc</t>
  </si>
  <si>
    <t xml:space="preserve">lilly pond road solar 1, llc</t>
  </si>
  <si>
    <t xml:space="preserve">freeport 18th solar</t>
  </si>
  <si>
    <t xml:space="preserve">goodenow road west solar 1, llc</t>
  </si>
  <si>
    <t xml:space="preserve">trenton east</t>
  </si>
  <si>
    <t xml:space="preserve">trenton west</t>
  </si>
  <si>
    <t xml:space="preserve">trinity freeport</t>
  </si>
  <si>
    <t xml:space="preserve">cottage grove north solar 1, llc</t>
  </si>
  <si>
    <t xml:space="preserve">cottage grove south solar 1, llc</t>
  </si>
  <si>
    <t xml:space="preserve">breezewood</t>
  </si>
  <si>
    <t xml:space="preserve">lawrence solar 1 llc</t>
  </si>
  <si>
    <t xml:space="preserve">lawrence solar 2 llc</t>
  </si>
  <si>
    <t xml:space="preserve">sv csg bishop 1 llc</t>
  </si>
  <si>
    <t xml:space="preserve">schmidt csg 1</t>
  </si>
  <si>
    <t xml:space="preserve">sv csg german valley 1 llc</t>
  </si>
  <si>
    <t xml:space="preserve">sv csg wagner a llc</t>
  </si>
  <si>
    <t xml:space="preserve">sv csg wagner b llc</t>
  </si>
  <si>
    <t xml:space="preserve">oaks landfill cs 2</t>
  </si>
  <si>
    <t xml:space="preserve">vermilion solar ii llc</t>
  </si>
  <si>
    <t xml:space="preserve">triple s solar i llc</t>
  </si>
  <si>
    <t xml:space="preserve">aes bend solar i, llc</t>
  </si>
  <si>
    <t xml:space="preserve">whiskey acres</t>
  </si>
  <si>
    <t xml:space="preserve">solar dg il 4, llc</t>
  </si>
  <si>
    <t xml:space="preserve">vermilion solar i llc</t>
  </si>
  <si>
    <t xml:space="preserve">aes bend solar ii, llc</t>
  </si>
  <si>
    <t xml:space="preserve">md baltimore 4851 holabird ave</t>
  </si>
  <si>
    <t xml:space="preserve">osage city solar</t>
  </si>
  <si>
    <t xml:space="preserve">zonneveld oak grove</t>
  </si>
  <si>
    <t xml:space="preserve">md jessup 7950 oceano ave</t>
  </si>
  <si>
    <t xml:space="preserve">il rochelle 975 s. caron rd</t>
  </si>
  <si>
    <t xml:space="preserve">creston school customer hosted solar</t>
  </si>
  <si>
    <t xml:space="preserve">rock county customer hosted solar</t>
  </si>
  <si>
    <t xml:space="preserve">sv csg afton i</t>
  </si>
  <si>
    <t xml:space="preserve">sv csg afton i, llc</t>
  </si>
  <si>
    <t xml:space="preserve">dsi don solar</t>
  </si>
  <si>
    <t xml:space="preserve">dsi don solar llc</t>
  </si>
  <si>
    <t xml:space="preserve">robinson solar</t>
  </si>
  <si>
    <t xml:space="preserve">brittlebush solar and battery storage</t>
  </si>
  <si>
    <t xml:space="preserve">cuchillas pv and bess</t>
  </si>
  <si>
    <t xml:space="preserve">rock creek wind</t>
  </si>
  <si>
    <t xml:space="preserve">pasilla solar and battery storage</t>
  </si>
  <si>
    <t xml:space="preserve">dunns bridge ii solar</t>
  </si>
  <si>
    <t xml:space="preserve">roadrunner solar and bess</t>
  </si>
  <si>
    <t xml:space="preserve">clenera llc</t>
  </si>
  <si>
    <t xml:space="preserve">centaurus solar - ga</t>
  </si>
  <si>
    <t xml:space="preserve">harryoung pv and bess</t>
  </si>
  <si>
    <t xml:space="preserve">stampede solar hybrid</t>
  </si>
  <si>
    <t xml:space="preserve">bellefield 3 solar and battery storage</t>
  </si>
  <si>
    <t xml:space="preserve">escape solar plant</t>
  </si>
  <si>
    <t xml:space="preserve">sherco solar i</t>
  </si>
  <si>
    <t xml:space="preserve">northern states power co - minnesota</t>
  </si>
  <si>
    <t xml:space="preserve">rosamond south 1</t>
  </si>
  <si>
    <t xml:space="preserve">ray ranch solar</t>
  </si>
  <si>
    <t xml:space="preserve">kingstree east 230 solar project</t>
  </si>
  <si>
    <t xml:space="preserve">monte cristo 1</t>
  </si>
  <si>
    <t xml:space="preserve">ventures bess</t>
  </si>
  <si>
    <t xml:space="preserve">bramble energy center</t>
  </si>
  <si>
    <t xml:space="preserve">trenton channel energy center</t>
  </si>
  <si>
    <t xml:space="preserve">yellowstone county generating station</t>
  </si>
  <si>
    <t xml:space="preserve">northwestern energy dggs</t>
  </si>
  <si>
    <t xml:space="preserve">bypass bess</t>
  </si>
  <si>
    <t xml:space="preserve">cumbia energy center</t>
  </si>
  <si>
    <t xml:space="preserve">brittlebush solar</t>
  </si>
  <si>
    <t xml:space="preserve">kce ny 35, llc</t>
  </si>
  <si>
    <t xml:space="preserve">luna valley</t>
  </si>
  <si>
    <t xml:space="preserve">westwing</t>
  </si>
  <si>
    <t xml:space="preserve">sundial (troutdale) bess</t>
  </si>
  <si>
    <t xml:space="preserve">roadrunner reserve phase 1</t>
  </si>
  <si>
    <t xml:space="preserve">hardy hills solar energy llc</t>
  </si>
  <si>
    <t xml:space="preserve">steelhead energy storage</t>
  </si>
  <si>
    <t xml:space="preserve">tag</t>
  </si>
  <si>
    <t xml:space="preserve">timbermill wind, llc</t>
  </si>
  <si>
    <t xml:space="preserve">mission road solar park</t>
  </si>
  <si>
    <t xml:space="preserve">redsun pv and bess</t>
  </si>
  <si>
    <t xml:space="preserve">two oaks solar and storage llc</t>
  </si>
  <si>
    <t xml:space="preserve">hart wind</t>
  </si>
  <si>
    <t xml:space="preserve">babacomari solar</t>
  </si>
  <si>
    <t xml:space="preserve">pecan bess</t>
  </si>
  <si>
    <t xml:space="preserve">gransolar texas three, llc</t>
  </si>
  <si>
    <t xml:space="preserve">little trout solar</t>
  </si>
  <si>
    <t xml:space="preserve">compadre solar</t>
  </si>
  <si>
    <t xml:space="preserve">kce ny 36, llc</t>
  </si>
  <si>
    <t xml:space="preserve">ratts 1</t>
  </si>
  <si>
    <t xml:space="preserve">parks valley energy llc</t>
  </si>
  <si>
    <t xml:space="preserve">cosper solar</t>
  </si>
  <si>
    <t xml:space="preserve">fish creek solar park</t>
  </si>
  <si>
    <t xml:space="preserve">vial bess</t>
  </si>
  <si>
    <t xml:space="preserve">liberty hybrid solar and storage project</t>
  </si>
  <si>
    <t xml:space="preserve">gftx bess</t>
  </si>
  <si>
    <t xml:space="preserve">connolly bess</t>
  </si>
  <si>
    <t xml:space="preserve">clermont solar llc</t>
  </si>
  <si>
    <t xml:space="preserve">hayrick bess</t>
  </si>
  <si>
    <t xml:space="preserve">hickory solar</t>
  </si>
  <si>
    <t xml:space="preserve">fort duncan bess</t>
  </si>
  <si>
    <t xml:space="preserve">findley pv and bess</t>
  </si>
  <si>
    <t xml:space="preserve">polaris solar park</t>
  </si>
  <si>
    <t xml:space="preserve">holstein 2 battery storage</t>
  </si>
  <si>
    <t xml:space="preserve">payne battlecreek solar</t>
  </si>
  <si>
    <t xml:space="preserve">kingstree west 115</t>
  </si>
  <si>
    <t xml:space="preserve">wyatt mill solar llc</t>
  </si>
  <si>
    <t xml:space="preserve">arrowleaf solar and storage</t>
  </si>
  <si>
    <t xml:space="preserve">cardinal solar (tx)</t>
  </si>
  <si>
    <t xml:space="preserve">True</t>
  </si>
  <si>
    <t xml:space="preserve">tres margaritas solar</t>
  </si>
  <si>
    <t xml:space="preserve">gladys solar llc</t>
  </si>
  <si>
    <t xml:space="preserve">lampe solar</t>
  </si>
  <si>
    <t xml:space="preserve">heirloom solar</t>
  </si>
  <si>
    <t xml:space="preserve">spout spring solar llc</t>
  </si>
  <si>
    <t xml:space="preserve">moscow</t>
  </si>
  <si>
    <t xml:space="preserve">whistle solar</t>
  </si>
  <si>
    <t xml:space="preserve">itsee solar</t>
  </si>
  <si>
    <t xml:space="preserve">kce ny 30, llc</t>
  </si>
  <si>
    <t xml:space="preserve">kce ny 31, llc</t>
  </si>
  <si>
    <t xml:space="preserve">bt signal ranch</t>
  </si>
  <si>
    <t xml:space="preserve">chula vista energy cneter 2</t>
  </si>
  <si>
    <t xml:space="preserve">great bend solar project</t>
  </si>
  <si>
    <t xml:space="preserve">braswell solar</t>
  </si>
  <si>
    <t xml:space="preserve">potter solar llc</t>
  </si>
  <si>
    <t xml:space="preserve">gibson solar project - hybrid</t>
  </si>
  <si>
    <t xml:space="preserve">mordor es1</t>
  </si>
  <si>
    <t xml:space="preserve">mordor es2</t>
  </si>
  <si>
    <t xml:space="preserve">montague energy storage</t>
  </si>
  <si>
    <t xml:space="preserve">stony creek solar llc</t>
  </si>
  <si>
    <t xml:space="preserve">slocum energy storage</t>
  </si>
  <si>
    <t xml:space="preserve">rivanna solar</t>
  </si>
  <si>
    <t xml:space="preserve">dill holdings llc</t>
  </si>
  <si>
    <t xml:space="preserve">mcintosh solar</t>
  </si>
  <si>
    <t xml:space="preserve">empire clean energy, llc</t>
  </si>
  <si>
    <t xml:space="preserve">walston i solar</t>
  </si>
  <si>
    <t xml:space="preserve">farmersville west</t>
  </si>
  <si>
    <t xml:space="preserve">hidden lakes</t>
  </si>
  <si>
    <t xml:space="preserve">junction bess</t>
  </si>
  <si>
    <t xml:space="preserve">nlmu diesel</t>
  </si>
  <si>
    <t xml:space="preserve">new london municipal utilities</t>
  </si>
  <si>
    <t xml:space="preserve">gabby giffords clean energy, llc</t>
  </si>
  <si>
    <t xml:space="preserve">nelson clean energy, llc</t>
  </si>
  <si>
    <t xml:space="preserve">white plains rfp shapham place</t>
  </si>
  <si>
    <t xml:space="preserve">pny bess llc</t>
  </si>
  <si>
    <t xml:space="preserve">strix solar</t>
  </si>
  <si>
    <t xml:space="preserve">foster clean power b</t>
  </si>
  <si>
    <t xml:space="preserve">buck run</t>
  </si>
  <si>
    <t xml:space="preserve">caribou solar</t>
  </si>
  <si>
    <t xml:space="preserve">costa view farms</t>
  </si>
  <si>
    <t xml:space="preserve">arthur kill energy, llc</t>
  </si>
  <si>
    <t xml:space="preserve">bwc jimmie pond</t>
  </si>
  <si>
    <t xml:space="preserve">richmond (ny)</t>
  </si>
  <si>
    <t xml:space="preserve">catskill solar</t>
  </si>
  <si>
    <t xml:space="preserve">claverack creek solar</t>
  </si>
  <si>
    <t xml:space="preserve">pistachio road 1726-wd</t>
  </si>
  <si>
    <t xml:space="preserve">False</t>
  </si>
  <si>
    <t xml:space="preserve">southwick solar, llc</t>
  </si>
  <si>
    <t xml:space="preserve">nachtigall 1836-wd</t>
  </si>
  <si>
    <t xml:space="preserve">terry 1818-wd</t>
  </si>
  <si>
    <t xml:space="preserve">madawaska solar</t>
  </si>
  <si>
    <t xml:space="preserve">ism solar shepherd acres</t>
  </si>
  <si>
    <t xml:space="preserve">valley sun solar</t>
  </si>
  <si>
    <t xml:space="preserve">corcoran irrigation district floating solar</t>
  </si>
  <si>
    <t xml:space="preserve">paso robles - municipal airport</t>
  </si>
  <si>
    <t xml:space="preserve">gunther</t>
  </si>
  <si>
    <t xml:space="preserve">dixie creek dairy solar</t>
  </si>
  <si>
    <t xml:space="preserve">tjx phoenix</t>
  </si>
  <si>
    <t xml:space="preserve">oak leaf solar xvii</t>
  </si>
  <si>
    <t xml:space="preserve">pittsburg rv solar</t>
  </si>
  <si>
    <t xml:space="preserve">me fort fairfield solar plant</t>
  </si>
  <si>
    <t xml:space="preserve">north kern water storage district 1</t>
  </si>
  <si>
    <t xml:space="preserve">north kern water storage district 2</t>
  </si>
  <si>
    <t xml:space="preserve">french road solar</t>
  </si>
  <si>
    <t xml:space="preserve">kern sunset 1886-wd</t>
  </si>
  <si>
    <t xml:space="preserve">highway 43 1887-wd</t>
  </si>
  <si>
    <t xml:space="preserve">oit bess</t>
  </si>
  <si>
    <t xml:space="preserve">dg harlem solar</t>
  </si>
  <si>
    <t xml:space="preserve">plote somonauk</t>
  </si>
  <si>
    <t xml:space="preserve">abel solar</t>
  </si>
  <si>
    <t xml:space="preserve">bunker hill solar</t>
  </si>
  <si>
    <t xml:space="preserve">gre cambridge solar</t>
  </si>
  <si>
    <t xml:space="preserve">harmony solar project</t>
  </si>
  <si>
    <t xml:space="preserve">illinois pv knox 1b</t>
  </si>
  <si>
    <t xml:space="preserve">macomb 2a</t>
  </si>
  <si>
    <t xml:space="preserve">rockford plant</t>
  </si>
  <si>
    <t xml:space="preserve">round grove 1</t>
  </si>
  <si>
    <t xml:space="preserve">round grove 2</t>
  </si>
  <si>
    <t xml:space="preserve">illinois pv knox 1a</t>
  </si>
  <si>
    <t xml:space="preserve">unity solar project (il)</t>
  </si>
  <si>
    <t xml:space="preserve">jericho gravel solar farm</t>
  </si>
  <si>
    <t xml:space="preserve">vt</t>
  </si>
  <si>
    <t xml:space="preserve">jericho landfill solar farm</t>
  </si>
  <si>
    <t xml:space="preserve">yorktown 1 solar</t>
  </si>
  <si>
    <t xml:space="preserve">yorktown 2 solar</t>
  </si>
  <si>
    <t xml:space="preserve">mcdowell creek solar llc</t>
  </si>
  <si>
    <t xml:space="preserve">ellington - 277 sadds mill</t>
  </si>
  <si>
    <t xml:space="preserve">ct</t>
  </si>
  <si>
    <t xml:space="preserve">abia parking structure</t>
  </si>
  <si>
    <t xml:space="preserve">fedex hagerstown</t>
  </si>
  <si>
    <t xml:space="preserve">open sky ranch inc</t>
  </si>
  <si>
    <t xml:space="preserve">dynamic energy ct stag</t>
  </si>
  <si>
    <t xml:space="preserve">all world solar facility</t>
  </si>
  <si>
    <t xml:space="preserve">city of atwater nem</t>
  </si>
  <si>
    <t xml:space="preserve">dpc madison</t>
  </si>
  <si>
    <t xml:space="preserve">dpc york</t>
  </si>
  <si>
    <t xml:space="preserve">tjx 2021 dg el paso dc</t>
  </si>
  <si>
    <t xml:space="preserve">bishop ranch br 1-x</t>
  </si>
  <si>
    <t xml:space="preserve">harris farms solar facility</t>
  </si>
  <si>
    <t xml:space="preserve">twc</t>
  </si>
  <si>
    <t xml:space="preserve">delta electronics fremont</t>
  </si>
  <si>
    <t xml:space="preserve">nj airport solar project a</t>
  </si>
  <si>
    <t xml:space="preserve">nj airport solar project b</t>
  </si>
  <si>
    <t xml:space="preserve">nj airport solar project c</t>
  </si>
  <si>
    <t xml:space="preserve">nj airport solar project d</t>
  </si>
  <si>
    <t xml:space="preserve">tjx tucson</t>
  </si>
  <si>
    <t xml:space="preserve">tjx las vegas</t>
  </si>
  <si>
    <t xml:space="preserve">nv</t>
  </si>
  <si>
    <t xml:space="preserve">bullard garden</t>
  </si>
  <si>
    <t xml:space="preserve">darwin winter garden</t>
  </si>
  <si>
    <t xml:space="preserve">ganzer garden</t>
  </si>
  <si>
    <t xml:space="preserve">horseshoe garden</t>
  </si>
  <si>
    <t xml:space="preserve">jones garden</t>
  </si>
  <si>
    <t xml:space="preserve">koronis garden</t>
  </si>
  <si>
    <t xml:space="preserve">oak leaf solar xvi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</si>
</sst>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1D1C1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" topLeftCell="A24228" activePane="bottomLeft" state="frozen"/>
      <selection pane="topLeft" activeCell="A1" activeCellId="0" sqref="A1"/>
      <selection pane="bottomLeft" activeCell="K24230" activeCellId="0" sqref="K24230:K24274"/>
    </sheetView>
  </sheetViews>
  <sheetFormatPr defaultColWidth="10.50390625" defaultRowHeight="15.75" zeroHeight="false" outlineLevelRow="0" outlineLevelCol="0"/>
  <cols>
    <col collapsed="false" customWidth="true" hidden="false" outlineLevel="0" max="1" min="1" style="0" width="14.84"/>
    <col collapsed="false" customWidth="true" hidden="false" outlineLevel="0" max="2" min="2" style="0" width="11.5"/>
    <col collapsed="false" customWidth="true" hidden="false" outlineLevel="0" max="3" min="3" style="0" width="18.33"/>
    <col collapsed="false" customWidth="true" hidden="false" outlineLevel="0" max="4" min="4" style="0" width="15.84"/>
    <col collapsed="false" customWidth="true" hidden="false" outlineLevel="0" max="5" min="5" style="0" width="21.5"/>
    <col collapsed="false" customWidth="true" hidden="false" outlineLevel="0" max="6" min="6" style="1" width="26"/>
    <col collapsed="false" customWidth="true" hidden="false" outlineLevel="0" max="7" min="7" style="0" width="14.33"/>
    <col collapsed="false" customWidth="true" hidden="false" outlineLevel="0" max="8" min="8" style="0" width="22.83"/>
    <col collapsed="false" customWidth="true" hidden="false" outlineLevel="0" max="10" min="10" style="0" width="18"/>
    <col collapsed="false" customWidth="true" hidden="false" outlineLevel="0" max="11" min="11" style="0" width="9.83"/>
    <col collapsed="false" customWidth="true" hidden="false" outlineLevel="0" max="14" min="12" style="0" width="8.83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1" t="s">
        <v>12</v>
      </c>
      <c r="G2" s="0" t="n">
        <v>51</v>
      </c>
      <c r="H2" s="4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1" t="s">
        <v>16</v>
      </c>
      <c r="G3" s="0" t="n">
        <v>6138</v>
      </c>
      <c r="H3" s="4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1" t="s">
        <v>19</v>
      </c>
      <c r="G4" s="0" t="n">
        <v>7902</v>
      </c>
      <c r="H4" s="4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1" t="s">
        <v>22</v>
      </c>
      <c r="G5" s="0" t="n">
        <v>2503</v>
      </c>
      <c r="H5" s="4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1" t="s">
        <v>25</v>
      </c>
      <c r="G6" s="0" t="n">
        <v>2504</v>
      </c>
      <c r="H6" s="4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1" t="s">
        <v>29</v>
      </c>
      <c r="G7" s="0" t="n">
        <v>1915</v>
      </c>
      <c r="H7" s="4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1" t="s">
        <v>33</v>
      </c>
      <c r="G8" s="0" t="n">
        <v>820</v>
      </c>
      <c r="H8" s="4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1" t="s">
        <v>33</v>
      </c>
      <c r="G9" s="0" t="n">
        <v>56442</v>
      </c>
      <c r="H9" s="4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1" t="s">
        <v>40</v>
      </c>
      <c r="G10" s="0" t="n">
        <v>6137</v>
      </c>
      <c r="H10" s="4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1" t="s">
        <v>44</v>
      </c>
      <c r="G11" s="0" t="n">
        <v>6137</v>
      </c>
      <c r="H11" s="4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1" t="s">
        <v>45</v>
      </c>
      <c r="G12" s="0" t="n">
        <v>6137</v>
      </c>
      <c r="H12" s="4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1" t="s">
        <v>47</v>
      </c>
      <c r="G13" s="0" t="n">
        <v>3338</v>
      </c>
      <c r="H13" s="4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1" t="s">
        <v>51</v>
      </c>
      <c r="G14" s="0" t="n">
        <v>55173</v>
      </c>
      <c r="H14" s="4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1" t="s">
        <v>53</v>
      </c>
      <c r="G15" s="0" t="n">
        <v>3338</v>
      </c>
      <c r="H15" s="4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1" t="s">
        <v>55</v>
      </c>
      <c r="G16" s="0" t="n">
        <v>55210</v>
      </c>
      <c r="H16" s="4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1" t="s">
        <v>59</v>
      </c>
      <c r="G17" s="0" t="n">
        <v>56998</v>
      </c>
      <c r="H17" s="4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1" t="s">
        <v>63</v>
      </c>
      <c r="G18" s="0" t="n">
        <v>464</v>
      </c>
      <c r="H18" s="4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1" t="s">
        <v>66</v>
      </c>
      <c r="G19" s="0" t="n">
        <v>2718</v>
      </c>
      <c r="H19" s="4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1" t="s">
        <v>69</v>
      </c>
      <c r="G20" s="0" t="n">
        <v>10773</v>
      </c>
      <c r="H20" s="4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1" t="s">
        <v>73</v>
      </c>
      <c r="G21" s="0" t="n">
        <v>3935</v>
      </c>
      <c r="H21" s="4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1" t="s">
        <v>77</v>
      </c>
      <c r="G22" s="0" t="n">
        <v>8048</v>
      </c>
      <c r="H22" s="4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1" t="s">
        <v>79</v>
      </c>
      <c r="G23" s="0" t="n">
        <v>7237</v>
      </c>
      <c r="H23" s="4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1" t="s">
        <v>81</v>
      </c>
      <c r="G24" s="0" t="n">
        <v>57865</v>
      </c>
      <c r="H24" s="4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1" t="s">
        <v>83</v>
      </c>
      <c r="G25" s="0" t="n">
        <v>465</v>
      </c>
      <c r="H25" s="4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1" t="s">
        <v>86</v>
      </c>
      <c r="G26" s="0" t="n">
        <v>8055</v>
      </c>
      <c r="H26" s="4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1" t="s">
        <v>88</v>
      </c>
      <c r="G27" s="0" t="n">
        <v>1416</v>
      </c>
      <c r="H27" s="4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1" t="s">
        <v>90</v>
      </c>
      <c r="G28" s="0" t="n">
        <v>2076</v>
      </c>
      <c r="H28" s="4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1" t="s">
        <v>93</v>
      </c>
      <c r="G29" s="0" t="n">
        <v>3708</v>
      </c>
      <c r="H29" s="4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1" t="s">
        <v>96</v>
      </c>
      <c r="G30" s="0" t="n">
        <v>2706</v>
      </c>
      <c r="H30" s="4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1" t="s">
        <v>99</v>
      </c>
      <c r="G31" s="0" t="n">
        <v>55220</v>
      </c>
      <c r="H31" s="4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1" t="s">
        <v>102</v>
      </c>
      <c r="G32" s="0" t="n">
        <v>55234</v>
      </c>
      <c r="H32" s="4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1" t="s">
        <v>106</v>
      </c>
      <c r="G33" s="0" t="n">
        <v>7250</v>
      </c>
      <c r="H33" s="4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1" t="s">
        <v>108</v>
      </c>
      <c r="G34" s="0" t="n">
        <v>624</v>
      </c>
      <c r="H34" s="4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1" t="s">
        <v>110</v>
      </c>
      <c r="G35" s="0" t="n">
        <v>995</v>
      </c>
      <c r="H35" s="4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1" t="s">
        <v>113</v>
      </c>
      <c r="G36" s="0" t="n">
        <v>56474</v>
      </c>
      <c r="H36" s="4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1" t="s">
        <v>51</v>
      </c>
      <c r="G37" s="0" t="n">
        <v>55173</v>
      </c>
      <c r="H37" s="4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1" t="s">
        <v>116</v>
      </c>
      <c r="G38" s="0" t="n">
        <v>55173</v>
      </c>
      <c r="H38" s="4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1" t="s">
        <v>118</v>
      </c>
      <c r="G39" s="0" t="n">
        <v>3</v>
      </c>
      <c r="H39" s="4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1" t="s">
        <v>120</v>
      </c>
      <c r="G40" s="0" t="n">
        <v>3</v>
      </c>
      <c r="H40" s="4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1" t="s">
        <v>121</v>
      </c>
      <c r="G41" s="0" t="n">
        <v>2050</v>
      </c>
      <c r="H41" s="4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1" t="s">
        <v>123</v>
      </c>
      <c r="G42" s="0" t="n">
        <v>3982</v>
      </c>
      <c r="H42" s="4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1" t="s">
        <v>124</v>
      </c>
      <c r="G43" s="0" t="n">
        <v>627</v>
      </c>
      <c r="H43" s="4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1" t="s">
        <v>125</v>
      </c>
      <c r="G44" s="0" t="n">
        <v>634</v>
      </c>
      <c r="H44" s="4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1" t="s">
        <v>127</v>
      </c>
      <c r="G45" s="0" t="n">
        <v>634</v>
      </c>
      <c r="H45" s="4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1" t="s">
        <v>128</v>
      </c>
      <c r="G46" s="0" t="n">
        <v>56807</v>
      </c>
      <c r="H46" s="4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1" t="s">
        <v>130</v>
      </c>
      <c r="G47" s="0" t="n">
        <v>8073</v>
      </c>
      <c r="H47" s="4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1" t="s">
        <v>133</v>
      </c>
      <c r="G48" s="0" t="n">
        <v>7873</v>
      </c>
      <c r="H48" s="4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1" t="s">
        <v>136</v>
      </c>
      <c r="G49" s="0" t="n">
        <v>7873</v>
      </c>
      <c r="H49" s="4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1" t="s">
        <v>138</v>
      </c>
      <c r="G50" s="0" t="n">
        <v>2830</v>
      </c>
      <c r="H50" s="4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1" t="s">
        <v>142</v>
      </c>
      <c r="H51" s="4"/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1" t="s">
        <v>144</v>
      </c>
      <c r="G52" s="0" t="n">
        <v>59187</v>
      </c>
      <c r="H52" s="4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1" t="s">
        <v>146</v>
      </c>
      <c r="G53" s="0" t="n">
        <v>8042</v>
      </c>
      <c r="H53" s="4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1" t="s">
        <v>147</v>
      </c>
      <c r="G54" s="0" t="n">
        <v>2830</v>
      </c>
      <c r="H54" s="4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1" t="s">
        <v>148</v>
      </c>
      <c r="G55" s="0" t="n">
        <v>2830</v>
      </c>
      <c r="H55" s="4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1" t="s">
        <v>150</v>
      </c>
      <c r="G56" s="0" t="n">
        <v>6034</v>
      </c>
      <c r="H56" s="4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1" t="s">
        <v>153</v>
      </c>
      <c r="G57" s="0" t="n">
        <v>6034</v>
      </c>
      <c r="H57" s="4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1" t="s">
        <v>154</v>
      </c>
      <c r="G58" s="0" t="n">
        <v>50966</v>
      </c>
      <c r="H58" s="4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1" t="s">
        <v>157</v>
      </c>
      <c r="G59" s="0" t="n">
        <v>96</v>
      </c>
      <c r="H59" s="4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1" t="s">
        <v>160</v>
      </c>
      <c r="G60" s="0" t="n">
        <v>3325</v>
      </c>
      <c r="H60" s="4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1" t="s">
        <v>163</v>
      </c>
      <c r="G61" s="0" t="n">
        <v>55733</v>
      </c>
      <c r="H61" s="4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1" t="s">
        <v>165</v>
      </c>
      <c r="G62" s="0" t="n">
        <v>57198</v>
      </c>
      <c r="H62" s="4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1" t="s">
        <v>168</v>
      </c>
      <c r="G63" s="0" t="n">
        <v>3734</v>
      </c>
      <c r="H63" s="4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1" t="s">
        <v>170</v>
      </c>
      <c r="G64" s="0" t="n">
        <v>6034</v>
      </c>
      <c r="H64" s="4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1" t="s">
        <v>171</v>
      </c>
      <c r="G65" s="0" t="n">
        <v>6034</v>
      </c>
      <c r="H65" s="4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1" t="s">
        <v>172</v>
      </c>
      <c r="G66" s="0" t="n">
        <v>645</v>
      </c>
      <c r="H66" s="4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1" t="s">
        <v>174</v>
      </c>
      <c r="G67" s="0" t="n">
        <v>645</v>
      </c>
      <c r="H67" s="4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1" t="s">
        <v>175</v>
      </c>
      <c r="G68" s="0" t="n">
        <v>6055</v>
      </c>
      <c r="H68" s="4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G69" s="0" t="n">
        <v>1464</v>
      </c>
      <c r="H69" s="4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1" t="s">
        <v>180</v>
      </c>
      <c r="G70" s="0" t="n">
        <v>1353</v>
      </c>
      <c r="H70" s="4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1" t="s">
        <v>175</v>
      </c>
      <c r="G71" s="0" t="n">
        <v>6055</v>
      </c>
      <c r="H71" s="4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1" t="s">
        <v>175</v>
      </c>
      <c r="G72" s="0" t="n">
        <v>6055</v>
      </c>
      <c r="H72" s="4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1" t="s">
        <v>186</v>
      </c>
      <c r="G73" s="0" t="n">
        <v>7821</v>
      </c>
      <c r="H73" s="4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1" t="s">
        <v>186</v>
      </c>
      <c r="G74" s="0" t="n">
        <v>7820</v>
      </c>
      <c r="H74" s="4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1" t="s">
        <v>190</v>
      </c>
      <c r="G75" s="0" t="n">
        <v>6098</v>
      </c>
      <c r="H75" s="4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1" t="s">
        <v>190</v>
      </c>
      <c r="G76" s="0" t="n">
        <v>6098</v>
      </c>
      <c r="H76" s="4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1" t="s">
        <v>190</v>
      </c>
      <c r="G77" s="0" t="n">
        <v>6098</v>
      </c>
      <c r="H77" s="4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1" t="s">
        <v>195</v>
      </c>
      <c r="G78" s="0" t="n">
        <v>57800</v>
      </c>
      <c r="H78" s="4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1" t="s">
        <v>195</v>
      </c>
      <c r="G79" s="0" t="n">
        <v>57801</v>
      </c>
      <c r="H79" s="4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1" t="s">
        <v>200</v>
      </c>
      <c r="G80" s="0" t="n">
        <v>56482</v>
      </c>
      <c r="H80" s="4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1" t="s">
        <v>203</v>
      </c>
      <c r="G81" s="0" t="n">
        <v>2707</v>
      </c>
      <c r="H81" s="4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1" t="s">
        <v>205</v>
      </c>
      <c r="G82" s="0" t="n">
        <v>3992</v>
      </c>
      <c r="H82" s="4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1" t="s">
        <v>208</v>
      </c>
      <c r="G83" s="0" t="n">
        <v>8027</v>
      </c>
      <c r="H83" s="4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1" t="s">
        <v>209</v>
      </c>
      <c r="G84" s="0" t="n">
        <v>55645</v>
      </c>
      <c r="H84" s="4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1" t="s">
        <v>212</v>
      </c>
      <c r="G85" s="0" t="n">
        <v>299</v>
      </c>
      <c r="H85" s="4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1" t="s">
        <v>195</v>
      </c>
      <c r="G86" s="0" t="n">
        <v>58872</v>
      </c>
      <c r="H86" s="4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1" t="s">
        <v>214</v>
      </c>
      <c r="G87" s="0" t="n">
        <v>6106</v>
      </c>
      <c r="H87" s="4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1" t="s">
        <v>195</v>
      </c>
      <c r="G88" s="0" t="n">
        <v>57038</v>
      </c>
      <c r="H88" s="4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1" t="s">
        <v>217</v>
      </c>
      <c r="H89" s="4"/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1" t="s">
        <v>219</v>
      </c>
      <c r="G90" s="0" t="n">
        <v>7790</v>
      </c>
      <c r="H90" s="4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1" t="s">
        <v>222</v>
      </c>
      <c r="G91" s="0" t="n">
        <v>1893</v>
      </c>
      <c r="H91" s="4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1" t="s">
        <v>225</v>
      </c>
      <c r="G92" s="0" t="n">
        <v>8022</v>
      </c>
      <c r="H92" s="4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1" t="s">
        <v>228</v>
      </c>
      <c r="G93" s="0" t="n">
        <v>732</v>
      </c>
      <c r="H93" s="4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1" t="s">
        <v>231</v>
      </c>
      <c r="G94" s="0" t="n">
        <v>703</v>
      </c>
      <c r="H94" s="4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1" t="s">
        <v>233</v>
      </c>
      <c r="G95" s="0" t="n">
        <v>3796</v>
      </c>
      <c r="H95" s="4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1" t="s">
        <v>234</v>
      </c>
      <c r="G96" s="0" t="n">
        <v>1904</v>
      </c>
      <c r="H96" s="4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1" t="s">
        <v>236</v>
      </c>
      <c r="G97" s="0" t="n">
        <v>1904</v>
      </c>
      <c r="H97" s="4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1" t="s">
        <v>238</v>
      </c>
      <c r="H98" s="4"/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1" t="s">
        <v>214</v>
      </c>
      <c r="G99" s="0" t="n">
        <v>6106</v>
      </c>
      <c r="H99" s="4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1" t="s">
        <v>239</v>
      </c>
      <c r="G100" s="0" t="n">
        <v>6106</v>
      </c>
      <c r="H100" s="4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1" t="s">
        <v>240</v>
      </c>
      <c r="G101" s="0" t="n">
        <v>6014</v>
      </c>
      <c r="H101" s="4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1" t="s">
        <v>242</v>
      </c>
      <c r="G102" s="0" t="n">
        <v>2720</v>
      </c>
      <c r="H102" s="4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1" t="s">
        <v>243</v>
      </c>
      <c r="G103" s="0" t="n">
        <v>1401</v>
      </c>
      <c r="H103" s="4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1" t="s">
        <v>243</v>
      </c>
      <c r="G104" s="0" t="n">
        <v>1401</v>
      </c>
      <c r="H104" s="4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1" t="s">
        <v>245</v>
      </c>
      <c r="G105" s="0" t="n">
        <v>1011</v>
      </c>
      <c r="H105" s="4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1" t="s">
        <v>247</v>
      </c>
      <c r="G106" s="0" t="n">
        <v>1011</v>
      </c>
      <c r="H106" s="4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1" t="s">
        <v>249</v>
      </c>
      <c r="H107" s="4"/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1" t="s">
        <v>250</v>
      </c>
      <c r="G108" s="0" t="n">
        <v>3254</v>
      </c>
      <c r="H108" s="4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1" t="s">
        <v>253</v>
      </c>
      <c r="G109" s="0" t="n">
        <v>7763</v>
      </c>
      <c r="H109" s="4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1" t="s">
        <v>256</v>
      </c>
      <c r="G110" s="0" t="n">
        <v>55165</v>
      </c>
      <c r="H110" s="4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1" t="s">
        <v>256</v>
      </c>
      <c r="G111" s="0" t="n">
        <v>55165</v>
      </c>
      <c r="H111" s="4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1" t="s">
        <v>257</v>
      </c>
      <c r="G112" s="0" t="n">
        <v>6153</v>
      </c>
      <c r="H112" s="4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1" t="s">
        <v>258</v>
      </c>
      <c r="H113" s="4"/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1" t="s">
        <v>261</v>
      </c>
      <c r="G114" s="0" t="n">
        <v>1355</v>
      </c>
      <c r="H114" s="4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1" t="s">
        <v>261</v>
      </c>
      <c r="G115" s="0" t="n">
        <v>1355</v>
      </c>
      <c r="H115" s="4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1" t="s">
        <v>267</v>
      </c>
      <c r="G116" s="0" t="n">
        <v>1104</v>
      </c>
      <c r="H116" s="4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1" t="s">
        <v>270</v>
      </c>
      <c r="G117" s="0" t="n">
        <v>1104</v>
      </c>
      <c r="H117" s="4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1" t="s">
        <v>271</v>
      </c>
      <c r="G118" s="0" t="n">
        <v>3773</v>
      </c>
      <c r="H118" s="4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1" t="s">
        <v>273</v>
      </c>
      <c r="H119" s="4"/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1" t="s">
        <v>275</v>
      </c>
      <c r="G120" s="0" t="n">
        <v>1710</v>
      </c>
      <c r="H120" s="4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1" t="s">
        <v>279</v>
      </c>
      <c r="G121" s="0" t="n">
        <v>1710</v>
      </c>
      <c r="H121" s="4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1" t="s">
        <v>281</v>
      </c>
      <c r="G122" s="0" t="n">
        <v>1710</v>
      </c>
      <c r="H122" s="4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1" t="s">
        <v>282</v>
      </c>
      <c r="G123" s="0" t="n">
        <v>1710</v>
      </c>
      <c r="H123" s="4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1" t="s">
        <v>284</v>
      </c>
      <c r="G124" s="0" t="n">
        <v>609</v>
      </c>
      <c r="H124" s="4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1" t="s">
        <v>286</v>
      </c>
      <c r="H125" s="4"/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1" t="s">
        <v>287</v>
      </c>
      <c r="G126" s="0" t="n">
        <v>3644</v>
      </c>
      <c r="H126" s="4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1" t="s">
        <v>289</v>
      </c>
      <c r="G127" s="0" t="n">
        <v>2453</v>
      </c>
      <c r="H127" s="4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1" t="s">
        <v>292</v>
      </c>
      <c r="G128" s="0" t="n">
        <v>6036</v>
      </c>
      <c r="H128" s="4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1" t="s">
        <v>293</v>
      </c>
      <c r="G129" s="0" t="n">
        <v>1001</v>
      </c>
      <c r="H129" s="4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1" t="s">
        <v>295</v>
      </c>
      <c r="G130" s="0" t="n">
        <v>1710</v>
      </c>
      <c r="H130" s="4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1" t="s">
        <v>296</v>
      </c>
      <c r="G131" s="0" t="n">
        <v>1363</v>
      </c>
      <c r="H131" s="4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1" t="s">
        <v>298</v>
      </c>
      <c r="H132" s="4"/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1" t="s">
        <v>299</v>
      </c>
      <c r="G133" s="0" t="n">
        <v>56347</v>
      </c>
      <c r="H133" s="4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1" t="s">
        <v>300</v>
      </c>
      <c r="G134" s="0" t="n">
        <v>56475</v>
      </c>
      <c r="H134" s="4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1" t="s">
        <v>301</v>
      </c>
      <c r="G135" s="0" t="n">
        <v>1105</v>
      </c>
      <c r="H135" s="4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1" t="s">
        <v>303</v>
      </c>
      <c r="G136" s="0" t="n">
        <v>56818</v>
      </c>
      <c r="H136" s="4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1" t="s">
        <v>306</v>
      </c>
      <c r="G137" s="0" t="n">
        <v>55276</v>
      </c>
      <c r="H137" s="4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1" t="s">
        <v>308</v>
      </c>
      <c r="G138" s="0" t="n">
        <v>55662</v>
      </c>
      <c r="H138" s="4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1" t="s">
        <v>310</v>
      </c>
      <c r="G139" s="0" t="n">
        <v>1363</v>
      </c>
      <c r="H139" s="4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1" t="s">
        <v>311</v>
      </c>
      <c r="G140" s="0" t="n">
        <v>1363</v>
      </c>
      <c r="H140" s="4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1" t="s">
        <v>312</v>
      </c>
      <c r="G141" s="0" t="n">
        <v>3803</v>
      </c>
      <c r="H141" s="4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1" t="s">
        <v>311</v>
      </c>
      <c r="G142" s="0" t="n">
        <v>1363</v>
      </c>
      <c r="H142" s="4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1" t="s">
        <v>314</v>
      </c>
      <c r="G143" s="0" t="n">
        <v>1001</v>
      </c>
      <c r="H143" s="4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1" t="s">
        <v>316</v>
      </c>
      <c r="G144" s="0" t="n">
        <v>2047</v>
      </c>
      <c r="H144" s="4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1" t="s">
        <v>319</v>
      </c>
      <c r="G145" s="0" t="n">
        <v>1001</v>
      </c>
      <c r="H145" s="4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1" t="s">
        <v>320</v>
      </c>
      <c r="G146" s="0" t="n">
        <v>469</v>
      </c>
      <c r="H146" s="4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1" t="s">
        <v>322</v>
      </c>
      <c r="G147" s="0" t="n">
        <v>469</v>
      </c>
      <c r="H147" s="4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1" t="s">
        <v>323</v>
      </c>
      <c r="G148" s="0" t="n">
        <v>5</v>
      </c>
      <c r="H148" s="0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1" t="s">
        <v>325</v>
      </c>
      <c r="G149" s="0" t="n">
        <v>113</v>
      </c>
      <c r="H149" s="4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1" t="s">
        <v>327</v>
      </c>
      <c r="G150" s="0" t="n">
        <v>3797</v>
      </c>
      <c r="H150" s="4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1" t="s">
        <v>328</v>
      </c>
      <c r="G151" s="0" t="n">
        <v>3797</v>
      </c>
      <c r="H151" s="4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1" t="s">
        <v>330</v>
      </c>
      <c r="G152" s="0" t="n">
        <v>57703</v>
      </c>
      <c r="H152" s="4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1" t="s">
        <v>332</v>
      </c>
      <c r="G153" s="0" t="n">
        <v>57703</v>
      </c>
      <c r="H153" s="4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1" t="s">
        <v>333</v>
      </c>
      <c r="G154" s="0" t="n">
        <v>57703</v>
      </c>
      <c r="H154" s="4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1" t="s">
        <v>335</v>
      </c>
      <c r="G155" s="0" t="n">
        <v>113</v>
      </c>
      <c r="H155" s="4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1" t="s">
        <v>336</v>
      </c>
      <c r="G156" s="0" t="n">
        <v>113</v>
      </c>
      <c r="H156" s="4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1" t="s">
        <v>337</v>
      </c>
      <c r="H157" s="4"/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1" t="s">
        <v>339</v>
      </c>
      <c r="G158" s="0" t="n">
        <v>983</v>
      </c>
      <c r="H158" s="4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1" t="s">
        <v>342</v>
      </c>
      <c r="G159" s="0" t="n">
        <v>3775</v>
      </c>
      <c r="H159" s="4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1" t="s">
        <v>343</v>
      </c>
      <c r="H160" s="4"/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1" t="s">
        <v>345</v>
      </c>
      <c r="G161" s="0" t="n">
        <v>113</v>
      </c>
      <c r="H161" s="4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1" t="s">
        <v>347</v>
      </c>
      <c r="G162" s="0" t="n">
        <v>2322</v>
      </c>
      <c r="H162" s="4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1" t="s">
        <v>351</v>
      </c>
      <c r="G163" s="0" t="n">
        <v>2322</v>
      </c>
      <c r="H163" s="4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1" t="s">
        <v>353</v>
      </c>
      <c r="G164" s="0" t="n">
        <v>2322</v>
      </c>
      <c r="H164" s="4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1" t="s">
        <v>354</v>
      </c>
      <c r="G165" s="0" t="n">
        <v>2322</v>
      </c>
      <c r="H165" s="4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1" t="s">
        <v>356</v>
      </c>
      <c r="G166" s="0" t="n">
        <v>7213</v>
      </c>
      <c r="H166" s="4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1" t="s">
        <v>356</v>
      </c>
      <c r="G167" s="0" t="n">
        <v>7213</v>
      </c>
      <c r="H167" s="4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1" t="s">
        <v>358</v>
      </c>
      <c r="G168" s="0" t="n">
        <v>3735</v>
      </c>
      <c r="H168" s="4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1" t="s">
        <v>360</v>
      </c>
      <c r="G169" s="0" t="n">
        <v>1725</v>
      </c>
      <c r="H169" s="4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1" t="s">
        <v>362</v>
      </c>
      <c r="G170" s="0" t="n">
        <v>1695</v>
      </c>
      <c r="H170" s="4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1" t="s">
        <v>364</v>
      </c>
      <c r="G171" s="0" t="n">
        <v>1695</v>
      </c>
      <c r="H171" s="4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1" t="s">
        <v>365</v>
      </c>
      <c r="G172" s="0" t="n">
        <v>3281</v>
      </c>
      <c r="H172" s="4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1" t="s">
        <v>368</v>
      </c>
      <c r="G173" s="0" t="n">
        <v>3281</v>
      </c>
      <c r="H173" s="4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1" t="s">
        <v>369</v>
      </c>
      <c r="G174" s="0" t="n">
        <v>3281</v>
      </c>
      <c r="H174" s="4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1" t="s">
        <v>370</v>
      </c>
      <c r="G175" s="0" t="n">
        <v>6076</v>
      </c>
      <c r="H175" s="4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1" t="s">
        <v>370</v>
      </c>
      <c r="G176" s="0" t="n">
        <v>6076</v>
      </c>
      <c r="H176" s="4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1" t="s">
        <v>370</v>
      </c>
      <c r="G177" s="0" t="n">
        <v>6076</v>
      </c>
      <c r="H177" s="4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1" t="s">
        <v>370</v>
      </c>
      <c r="G178" s="0" t="n">
        <v>10784</v>
      </c>
      <c r="H178" s="4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1" t="s">
        <v>370</v>
      </c>
      <c r="G179" s="0" t="n">
        <v>10784</v>
      </c>
      <c r="H179" s="4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1" t="s">
        <v>370</v>
      </c>
      <c r="G180" s="0" t="n">
        <v>10784</v>
      </c>
      <c r="H180" s="4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1" t="s">
        <v>375</v>
      </c>
      <c r="G181" s="0" t="n">
        <v>6076</v>
      </c>
      <c r="H181" s="4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1" t="s">
        <v>375</v>
      </c>
      <c r="G182" s="0" t="n">
        <v>10784</v>
      </c>
      <c r="H182" s="4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1" t="s">
        <v>376</v>
      </c>
      <c r="G183" s="0" t="n">
        <v>6076</v>
      </c>
      <c r="H183" s="4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1" t="s">
        <v>376</v>
      </c>
      <c r="G184" s="0" t="n">
        <v>10784</v>
      </c>
      <c r="H184" s="4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1" t="s">
        <v>377</v>
      </c>
      <c r="G185" s="0" t="n">
        <v>6076</v>
      </c>
      <c r="H185" s="4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1" t="s">
        <v>377</v>
      </c>
      <c r="G186" s="0" t="n">
        <v>10784</v>
      </c>
      <c r="H186" s="4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1" t="s">
        <v>378</v>
      </c>
      <c r="G187" s="0" t="n">
        <v>8023</v>
      </c>
      <c r="H187" s="4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1" t="s">
        <v>382</v>
      </c>
      <c r="G188" s="0" t="n">
        <v>8023</v>
      </c>
      <c r="H188" s="4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1" t="s">
        <v>383</v>
      </c>
      <c r="G189" s="0" t="n">
        <v>8023</v>
      </c>
      <c r="H189" s="4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1" t="s">
        <v>385</v>
      </c>
      <c r="G190" s="0" t="n">
        <v>56532</v>
      </c>
      <c r="H190" s="4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1" t="s">
        <v>388</v>
      </c>
      <c r="G191" s="0" t="n">
        <v>470</v>
      </c>
      <c r="H191" s="4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1" t="s">
        <v>391</v>
      </c>
      <c r="G192" s="0" t="n">
        <v>8059</v>
      </c>
      <c r="H192" s="4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1" t="s">
        <v>394</v>
      </c>
      <c r="G193" s="0" t="n">
        <v>7159</v>
      </c>
      <c r="H193" s="4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1" t="s">
        <v>397</v>
      </c>
      <c r="G194" s="0" t="n">
        <v>2840</v>
      </c>
      <c r="H194" s="4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1" t="s">
        <v>399</v>
      </c>
      <c r="G195" s="0" t="n">
        <v>2840</v>
      </c>
      <c r="H195" s="4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1" t="s">
        <v>400</v>
      </c>
      <c r="G196" s="0" t="n">
        <v>1002</v>
      </c>
      <c r="H196" s="4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1" t="s">
        <v>402</v>
      </c>
      <c r="G197" s="0" t="n">
        <v>7210</v>
      </c>
      <c r="H197" s="4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1" t="s">
        <v>404</v>
      </c>
      <c r="G198" s="0" t="n">
        <v>9</v>
      </c>
      <c r="H198" s="4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1" t="s">
        <v>407</v>
      </c>
      <c r="G199" s="0" t="n">
        <v>1079</v>
      </c>
      <c r="H199" s="4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1" t="s">
        <v>410</v>
      </c>
      <c r="G200" s="0" t="n">
        <v>1396</v>
      </c>
      <c r="H200" s="4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1" t="s">
        <v>413</v>
      </c>
      <c r="G201" s="0" t="n">
        <v>2487</v>
      </c>
      <c r="H201" s="4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1" t="s">
        <v>416</v>
      </c>
      <c r="G202" s="0" t="n">
        <v>8222</v>
      </c>
      <c r="H202" s="4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1" t="s">
        <v>416</v>
      </c>
      <c r="G203" s="0" t="n">
        <v>8222</v>
      </c>
      <c r="H203" s="4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1" t="s">
        <v>416</v>
      </c>
      <c r="G204" s="0" t="n">
        <v>8222</v>
      </c>
      <c r="H204" s="4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1" t="s">
        <v>417</v>
      </c>
      <c r="G205" s="0" t="n">
        <v>7350</v>
      </c>
      <c r="H205" s="4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1" t="s">
        <v>418</v>
      </c>
      <c r="G206" s="0" t="n">
        <v>7931</v>
      </c>
      <c r="H206" s="4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1" t="s">
        <v>420</v>
      </c>
      <c r="G207" s="0" t="n">
        <v>8023</v>
      </c>
      <c r="H207" s="4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1" t="s">
        <v>421</v>
      </c>
      <c r="G208" s="0" t="n">
        <v>8023</v>
      </c>
      <c r="H208" s="4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1" t="s">
        <v>423</v>
      </c>
      <c r="G209" s="0" t="n">
        <v>641</v>
      </c>
      <c r="H209" s="4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1" t="s">
        <v>426</v>
      </c>
      <c r="G210" s="0" t="n">
        <v>55395</v>
      </c>
      <c r="H210" s="4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1" t="s">
        <v>429</v>
      </c>
      <c r="G211" s="0" t="n">
        <v>8023</v>
      </c>
      <c r="H211" s="4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1" t="s">
        <v>430</v>
      </c>
      <c r="G212" s="0" t="n">
        <v>8023</v>
      </c>
      <c r="H212" s="4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1" t="s">
        <v>431</v>
      </c>
      <c r="G213" s="0" t="n">
        <v>8023</v>
      </c>
      <c r="H213" s="4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1" t="s">
        <v>432</v>
      </c>
      <c r="G214" s="0" t="n">
        <v>6021</v>
      </c>
      <c r="H214" s="4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1" t="s">
        <v>432</v>
      </c>
      <c r="G215" s="0" t="n">
        <v>6021</v>
      </c>
      <c r="H215" s="4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1" t="s">
        <v>435</v>
      </c>
      <c r="G216" s="0" t="n">
        <v>56102</v>
      </c>
      <c r="H216" s="4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1" t="s">
        <v>437</v>
      </c>
      <c r="G217" s="0" t="n">
        <v>55512</v>
      </c>
      <c r="H217" s="4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1" t="s">
        <v>440</v>
      </c>
      <c r="G218" s="0" t="n">
        <v>59556</v>
      </c>
      <c r="H218" s="4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1" t="s">
        <v>442</v>
      </c>
      <c r="G219" s="0" t="n">
        <v>2723</v>
      </c>
      <c r="H219" s="4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1" t="s">
        <v>443</v>
      </c>
      <c r="G220" s="0" t="n">
        <v>2723</v>
      </c>
      <c r="H220" s="4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1" t="s">
        <v>444</v>
      </c>
      <c r="G221" s="0" t="n">
        <v>628</v>
      </c>
      <c r="H221" s="4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1" t="s">
        <v>445</v>
      </c>
      <c r="G222" s="0" t="n">
        <v>6073</v>
      </c>
      <c r="H222" s="4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1" t="s">
        <v>447</v>
      </c>
      <c r="G223" s="0" t="n">
        <v>628</v>
      </c>
      <c r="H223" s="4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1" t="s">
        <v>448</v>
      </c>
      <c r="H224" s="4"/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1" t="s">
        <v>449</v>
      </c>
      <c r="G225" s="0" t="n">
        <v>7212</v>
      </c>
      <c r="H225" s="4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1" t="s">
        <v>450</v>
      </c>
      <c r="G226" s="0" t="n">
        <v>3250</v>
      </c>
      <c r="H226" s="4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1" t="s">
        <v>452</v>
      </c>
      <c r="G227" s="0" t="n">
        <v>4158</v>
      </c>
      <c r="H227" s="4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1" t="s">
        <v>453</v>
      </c>
      <c r="G228" s="0" t="n">
        <v>55718</v>
      </c>
      <c r="H228" s="4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1" t="s">
        <v>455</v>
      </c>
      <c r="G229" s="0" t="n">
        <v>6046</v>
      </c>
      <c r="H229" s="4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1" t="s">
        <v>457</v>
      </c>
      <c r="G230" s="0" t="n">
        <v>1728</v>
      </c>
      <c r="H230" s="4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1" t="s">
        <v>459</v>
      </c>
      <c r="H231" s="4"/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1" t="s">
        <v>461</v>
      </c>
      <c r="G232" s="0" t="n">
        <v>124</v>
      </c>
      <c r="H232" s="4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1" t="s">
        <v>463</v>
      </c>
      <c r="G233" s="0" t="n">
        <v>55029</v>
      </c>
      <c r="H233" s="4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1" t="s">
        <v>466</v>
      </c>
      <c r="G234" s="0" t="n">
        <v>55077</v>
      </c>
      <c r="H234" s="4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1" t="s">
        <v>469</v>
      </c>
      <c r="G235" s="0" t="n">
        <v>56929</v>
      </c>
      <c r="H235" s="4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1" t="s">
        <v>471</v>
      </c>
      <c r="G236" s="0" t="n">
        <v>56908</v>
      </c>
      <c r="H236" s="4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1" t="s">
        <v>474</v>
      </c>
      <c r="H237" s="4"/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1" t="s">
        <v>475</v>
      </c>
      <c r="G238" s="0" t="n">
        <v>6099</v>
      </c>
      <c r="H238" s="4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1" t="s">
        <v>477</v>
      </c>
      <c r="G239" s="0" t="n">
        <v>628</v>
      </c>
      <c r="H239" s="4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1" t="s">
        <v>478</v>
      </c>
      <c r="G240" s="0" t="n">
        <v>51</v>
      </c>
      <c r="H240" s="4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1" t="s">
        <v>480</v>
      </c>
      <c r="G241" s="0" t="n">
        <v>6000</v>
      </c>
      <c r="H241" s="4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1" t="s">
        <v>483</v>
      </c>
      <c r="G242" s="0" t="n">
        <v>114</v>
      </c>
      <c r="H242" s="4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1" t="s">
        <v>484</v>
      </c>
      <c r="G243" s="0" t="n">
        <v>55350</v>
      </c>
      <c r="H243" s="4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1" t="s">
        <v>486</v>
      </c>
      <c r="G244" s="0" t="n">
        <v>1046</v>
      </c>
      <c r="H244" s="4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1" t="s">
        <v>487</v>
      </c>
      <c r="G245" s="0" t="n">
        <v>2454</v>
      </c>
      <c r="H245" s="4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1" t="s">
        <v>490</v>
      </c>
      <c r="G246" s="0" t="n">
        <v>991</v>
      </c>
      <c r="H246" s="4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1" t="s">
        <v>493</v>
      </c>
      <c r="G247" s="0" t="n">
        <v>6018</v>
      </c>
      <c r="H247" s="4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1" t="s">
        <v>496</v>
      </c>
      <c r="G248" s="0" t="n">
        <v>6018</v>
      </c>
      <c r="H248" s="4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1" t="s">
        <v>497</v>
      </c>
      <c r="G249" s="0" t="n">
        <v>2512</v>
      </c>
      <c r="H249" s="4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1" t="s">
        <v>498</v>
      </c>
      <c r="G250" s="0" t="n">
        <v>2493</v>
      </c>
      <c r="H250" s="4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1" t="s">
        <v>500</v>
      </c>
      <c r="H251" s="4"/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1" t="s">
        <v>501</v>
      </c>
      <c r="G252" s="0" t="n">
        <v>4050</v>
      </c>
      <c r="H252" s="4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1" t="s">
        <v>503</v>
      </c>
      <c r="G253" s="0" t="n">
        <v>2454</v>
      </c>
      <c r="H253" s="4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1" t="s">
        <v>445</v>
      </c>
      <c r="G254" s="0" t="n">
        <v>6073</v>
      </c>
      <c r="H254" s="4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1" t="s">
        <v>504</v>
      </c>
      <c r="G255" s="0" t="n">
        <v>6073</v>
      </c>
      <c r="H255" s="4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1" t="s">
        <v>505</v>
      </c>
      <c r="G256" s="0" t="n">
        <v>2831</v>
      </c>
      <c r="H256" s="4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1" t="s">
        <v>508</v>
      </c>
      <c r="G257" s="0" t="n">
        <v>1004</v>
      </c>
      <c r="H257" s="4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1" t="s">
        <v>510</v>
      </c>
      <c r="G258" s="0" t="n">
        <v>1004</v>
      </c>
      <c r="H258" s="4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1" t="s">
        <v>511</v>
      </c>
      <c r="G259" s="0" t="n">
        <v>2511</v>
      </c>
      <c r="H259" s="4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1" t="s">
        <v>513</v>
      </c>
      <c r="G260" s="0" t="n">
        <v>6063</v>
      </c>
      <c r="H260" s="4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1" t="s">
        <v>514</v>
      </c>
      <c r="G261" s="0" t="n">
        <v>52087</v>
      </c>
      <c r="H261" s="4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1" t="s">
        <v>516</v>
      </c>
      <c r="G262" s="0" t="n">
        <v>58835</v>
      </c>
      <c r="H262" s="4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1" t="s">
        <v>517</v>
      </c>
      <c r="G263" s="0" t="n">
        <v>26</v>
      </c>
      <c r="H263" s="4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1" t="s">
        <v>519</v>
      </c>
      <c r="G264" s="0" t="n">
        <v>4050</v>
      </c>
      <c r="H264" s="4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1" t="s">
        <v>520</v>
      </c>
      <c r="G265" s="0" t="n">
        <v>4050</v>
      </c>
      <c r="H265" s="4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1" t="s">
        <v>521</v>
      </c>
      <c r="G266" s="0" t="n">
        <v>4050</v>
      </c>
      <c r="H266" s="4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1" t="s">
        <v>522</v>
      </c>
      <c r="G267" s="0" t="n">
        <v>8031</v>
      </c>
      <c r="H267" s="4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1" t="s">
        <v>524</v>
      </c>
      <c r="G268" s="0" t="n">
        <v>56502</v>
      </c>
      <c r="H268" s="4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1" t="s">
        <v>526</v>
      </c>
      <c r="G269" s="0" t="n">
        <v>7870</v>
      </c>
      <c r="H269" s="4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1" t="s">
        <v>529</v>
      </c>
      <c r="G270" s="0" t="n">
        <v>6223</v>
      </c>
      <c r="H270" s="4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1" t="s">
        <v>531</v>
      </c>
      <c r="G271" s="0" t="n">
        <v>4050</v>
      </c>
      <c r="H271" s="4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1" t="s">
        <v>532</v>
      </c>
      <c r="G272" s="0" t="n">
        <v>56068</v>
      </c>
      <c r="H272" s="4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1" t="s">
        <v>534</v>
      </c>
      <c r="G273" s="0" t="n">
        <v>56068</v>
      </c>
      <c r="H273" s="4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1" t="s">
        <v>535</v>
      </c>
      <c r="G274" s="0" t="n">
        <v>2847</v>
      </c>
      <c r="H274" s="4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1" t="s">
        <v>538</v>
      </c>
      <c r="G275" s="0" t="n">
        <v>1012</v>
      </c>
      <c r="H275" s="4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1" t="s">
        <v>540</v>
      </c>
      <c r="G276" s="0" t="n">
        <v>2082</v>
      </c>
      <c r="H276" s="4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1" t="s">
        <v>542</v>
      </c>
      <c r="H277" s="4"/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1" t="s">
        <v>543</v>
      </c>
      <c r="G278" s="0" t="n">
        <v>56068</v>
      </c>
      <c r="H278" s="4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1" t="s">
        <v>544</v>
      </c>
      <c r="G279" s="0" t="n">
        <v>54537</v>
      </c>
      <c r="H279" s="4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1" t="s">
        <v>546</v>
      </c>
      <c r="G280" s="0" t="n">
        <v>3991</v>
      </c>
      <c r="H280" s="4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1" t="s">
        <v>548</v>
      </c>
      <c r="G281" s="0" t="n">
        <v>3984</v>
      </c>
      <c r="H281" s="4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1" t="s">
        <v>550</v>
      </c>
      <c r="G282" s="0" t="n">
        <v>56819</v>
      </c>
      <c r="H282" s="4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1" t="s">
        <v>552</v>
      </c>
      <c r="G283" s="0" t="n">
        <v>59862</v>
      </c>
      <c r="H283" s="4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1" t="s">
        <v>554</v>
      </c>
      <c r="G284" s="0" t="n">
        <v>8067</v>
      </c>
      <c r="H284" s="4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1" t="s">
        <v>555</v>
      </c>
      <c r="G285" s="0" t="n">
        <v>56068</v>
      </c>
      <c r="H285" s="4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1" t="s">
        <v>556</v>
      </c>
      <c r="G286" s="0" t="n">
        <v>1729</v>
      </c>
      <c r="H286" s="4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1" t="s">
        <v>559</v>
      </c>
      <c r="G287" s="0" t="n">
        <v>26</v>
      </c>
      <c r="H287" s="4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1" t="s">
        <v>560</v>
      </c>
      <c r="G288" s="0" t="n">
        <v>1355</v>
      </c>
      <c r="H288" s="4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1" t="s">
        <v>562</v>
      </c>
      <c r="G289" s="0" t="n">
        <v>1729</v>
      </c>
      <c r="H289" s="4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1" t="s">
        <v>563</v>
      </c>
      <c r="G290" s="0" t="n">
        <v>6112</v>
      </c>
      <c r="H290" s="4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1" t="s">
        <v>565</v>
      </c>
      <c r="G291" s="0" t="n">
        <v>6112</v>
      </c>
      <c r="H291" s="4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1" t="s">
        <v>566</v>
      </c>
      <c r="G292" s="0" t="n">
        <v>2442</v>
      </c>
      <c r="H292" s="4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1" t="s">
        <v>566</v>
      </c>
      <c r="G293" s="0" t="n">
        <v>2442</v>
      </c>
      <c r="H293" s="4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1" t="s">
        <v>568</v>
      </c>
      <c r="G294" s="0" t="n">
        <v>2442</v>
      </c>
      <c r="H294" s="4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1" t="s">
        <v>569</v>
      </c>
      <c r="G295" s="0" t="n">
        <v>56031</v>
      </c>
      <c r="H295" s="4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1" t="s">
        <v>570</v>
      </c>
      <c r="G296" s="0" t="n">
        <v>1888</v>
      </c>
      <c r="H296" s="4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1" t="s">
        <v>571</v>
      </c>
      <c r="G297" s="0" t="n">
        <v>1435</v>
      </c>
      <c r="H297" s="4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1" t="s">
        <v>573</v>
      </c>
      <c r="G298" s="0" t="n">
        <v>2442</v>
      </c>
      <c r="H298" s="4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1" t="s">
        <v>574</v>
      </c>
      <c r="G299" s="0" t="n">
        <v>2442</v>
      </c>
      <c r="H299" s="4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1" t="s">
        <v>575</v>
      </c>
      <c r="G300" s="0" t="n">
        <v>2442</v>
      </c>
      <c r="H300" s="4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1" t="s">
        <v>576</v>
      </c>
      <c r="G301" s="0" t="n">
        <v>2442</v>
      </c>
      <c r="H301" s="4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1" t="s">
        <v>577</v>
      </c>
      <c r="G302" s="0" t="n">
        <v>2442</v>
      </c>
      <c r="H302" s="4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1" t="s">
        <v>578</v>
      </c>
      <c r="G303" s="0" t="n">
        <v>99</v>
      </c>
      <c r="H303" s="4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1" t="s">
        <v>580</v>
      </c>
      <c r="G304" s="0" t="n">
        <v>471</v>
      </c>
      <c r="H304" s="4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1" t="s">
        <v>581</v>
      </c>
      <c r="G305" s="0" t="n">
        <v>2330</v>
      </c>
      <c r="H305" s="4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1" t="s">
        <v>585</v>
      </c>
      <c r="G306" s="0" t="n">
        <v>3943</v>
      </c>
      <c r="H306" s="4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1" t="s">
        <v>588</v>
      </c>
      <c r="G307" s="0" t="n">
        <v>612</v>
      </c>
      <c r="H307" s="4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1" t="s">
        <v>590</v>
      </c>
      <c r="G308" s="0" t="n">
        <v>99</v>
      </c>
      <c r="H308" s="4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1" t="s">
        <v>591</v>
      </c>
      <c r="G309" s="0" t="n">
        <v>607</v>
      </c>
      <c r="H309" s="4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1" t="s">
        <v>593</v>
      </c>
      <c r="G310" s="0" t="n">
        <v>7</v>
      </c>
      <c r="H310" s="4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1" t="s">
        <v>594</v>
      </c>
      <c r="G311" s="0" t="n">
        <v>1008</v>
      </c>
      <c r="H311" s="4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1" t="s">
        <v>596</v>
      </c>
      <c r="G312" s="0" t="n">
        <v>56476</v>
      </c>
      <c r="H312" s="4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1" t="s">
        <v>598</v>
      </c>
      <c r="G313" s="0" t="n">
        <v>1706</v>
      </c>
      <c r="H313" s="4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1" t="s">
        <v>598</v>
      </c>
      <c r="G314" s="0" t="n">
        <v>7932</v>
      </c>
      <c r="H314" s="4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1" t="s">
        <v>602</v>
      </c>
      <c r="G315" s="0" t="n">
        <v>7698</v>
      </c>
      <c r="H315" s="4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1" t="s">
        <v>604</v>
      </c>
      <c r="H316" s="4"/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1" t="s">
        <v>606</v>
      </c>
      <c r="G317" s="0" t="n">
        <v>607</v>
      </c>
      <c r="H317" s="4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1" t="s">
        <v>607</v>
      </c>
      <c r="G318" s="0" t="n">
        <v>4005</v>
      </c>
      <c r="H318" s="4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1" t="s">
        <v>609</v>
      </c>
      <c r="G319" s="0" t="n">
        <v>7759</v>
      </c>
      <c r="H319" s="4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1" t="s">
        <v>610</v>
      </c>
      <c r="G320" s="0" t="n">
        <v>8054</v>
      </c>
      <c r="H320" s="4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1" t="s">
        <v>611</v>
      </c>
      <c r="G321" s="0" t="n">
        <v>6253</v>
      </c>
      <c r="H321" s="4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1" t="s">
        <v>613</v>
      </c>
      <c r="G322" s="0" t="n">
        <v>1356</v>
      </c>
      <c r="H322" s="4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1" t="s">
        <v>614</v>
      </c>
      <c r="G323" s="0" t="n">
        <v>4005</v>
      </c>
      <c r="H323" s="4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1" t="s">
        <v>615</v>
      </c>
      <c r="G324" s="0" t="n">
        <v>3648</v>
      </c>
      <c r="H324" s="4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1" t="s">
        <v>617</v>
      </c>
      <c r="G325" s="0" t="n">
        <v>3648</v>
      </c>
      <c r="H325" s="4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1" t="s">
        <v>618</v>
      </c>
      <c r="G326" s="0" t="n">
        <v>1091</v>
      </c>
      <c r="H326" s="4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1" t="s">
        <v>618</v>
      </c>
      <c r="G327" s="0" t="n">
        <v>1091</v>
      </c>
      <c r="H327" s="4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1" t="s">
        <v>621</v>
      </c>
      <c r="G328" s="0" t="n">
        <v>7343</v>
      </c>
      <c r="H328" s="4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1" t="s">
        <v>621</v>
      </c>
      <c r="G329" s="0" t="n">
        <v>7343</v>
      </c>
      <c r="H329" s="4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1" t="s">
        <v>623</v>
      </c>
      <c r="G330" s="0" t="n">
        <v>6113</v>
      </c>
      <c r="H330" s="4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1" t="s">
        <v>626</v>
      </c>
      <c r="G331" s="0" t="n">
        <v>7119</v>
      </c>
      <c r="H331" s="4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1" t="s">
        <v>627</v>
      </c>
      <c r="G332" s="0" t="n">
        <v>3776</v>
      </c>
      <c r="H332" s="4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1" t="s">
        <v>628</v>
      </c>
      <c r="G333" s="0" t="n">
        <v>2176</v>
      </c>
      <c r="H333" s="4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1" t="s">
        <v>631</v>
      </c>
      <c r="G334" s="0" t="n">
        <v>2514</v>
      </c>
      <c r="H334" s="4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1" t="s">
        <v>632</v>
      </c>
      <c r="G335" s="0" t="n">
        <v>55482</v>
      </c>
      <c r="H335" s="4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1" t="s">
        <v>634</v>
      </c>
      <c r="G336" s="0" t="n">
        <v>55496</v>
      </c>
      <c r="H336" s="4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1" t="s">
        <v>637</v>
      </c>
      <c r="G337" s="0" t="n">
        <v>6113</v>
      </c>
      <c r="H337" s="4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1" t="s">
        <v>638</v>
      </c>
      <c r="G338" s="0" t="n">
        <v>59020</v>
      </c>
      <c r="H338" s="4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1" t="s">
        <v>641</v>
      </c>
      <c r="G339" s="0" t="n">
        <v>54844</v>
      </c>
      <c r="H339" s="4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1" t="s">
        <v>643</v>
      </c>
      <c r="G340" s="0" t="n">
        <v>8</v>
      </c>
      <c r="H340" s="4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1" t="s">
        <v>645</v>
      </c>
      <c r="G341" s="0" t="n">
        <v>6072</v>
      </c>
      <c r="H341" s="4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1" t="s">
        <v>647</v>
      </c>
      <c r="G342" s="0" t="n">
        <v>1910</v>
      </c>
      <c r="H342" s="4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1" t="s">
        <v>648</v>
      </c>
      <c r="G343" s="0" t="n">
        <v>56472</v>
      </c>
      <c r="H343" s="4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1" t="s">
        <v>649</v>
      </c>
      <c r="G344" s="0" t="n">
        <v>7032</v>
      </c>
      <c r="H344" s="4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1" t="s">
        <v>650</v>
      </c>
      <c r="G345" s="0" t="n">
        <v>7985</v>
      </c>
      <c r="H345" s="4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1" t="s">
        <v>652</v>
      </c>
      <c r="G346" s="0" t="n">
        <v>1357</v>
      </c>
      <c r="H346" s="4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1" t="s">
        <v>653</v>
      </c>
      <c r="G347" s="0" t="n">
        <v>59020</v>
      </c>
      <c r="H347" s="4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1" t="s">
        <v>653</v>
      </c>
      <c r="G348" s="0" t="n">
        <v>55507</v>
      </c>
      <c r="H348" s="4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1" t="s">
        <v>656</v>
      </c>
      <c r="G349" s="0" t="n">
        <v>59784</v>
      </c>
      <c r="H349" s="4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1" t="s">
        <v>656</v>
      </c>
      <c r="G350" s="0" t="n">
        <v>55306</v>
      </c>
      <c r="H350" s="4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1" t="s">
        <v>661</v>
      </c>
      <c r="G351" s="0" t="n">
        <v>6074</v>
      </c>
      <c r="H351" s="4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1" t="s">
        <v>656</v>
      </c>
      <c r="G352" s="0" t="n">
        <v>59784</v>
      </c>
      <c r="H352" s="4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1" t="s">
        <v>656</v>
      </c>
      <c r="G353" s="0" t="n">
        <v>55306</v>
      </c>
      <c r="H353" s="4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1" t="s">
        <v>664</v>
      </c>
      <c r="G354" s="0" t="n">
        <v>7137</v>
      </c>
      <c r="H354" s="4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1" t="s">
        <v>665</v>
      </c>
      <c r="G355" s="0" t="n">
        <v>3251</v>
      </c>
      <c r="H355" s="4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1" t="s">
        <v>667</v>
      </c>
      <c r="G356" s="0" t="n">
        <v>58215</v>
      </c>
      <c r="H356" s="4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1" t="s">
        <v>669</v>
      </c>
      <c r="G357" s="0" t="n">
        <v>1358</v>
      </c>
      <c r="H357" s="4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1" t="s">
        <v>670</v>
      </c>
      <c r="G358" s="0" t="n">
        <v>56841</v>
      </c>
      <c r="H358" s="4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1" t="s">
        <v>671</v>
      </c>
      <c r="G359" s="0" t="n">
        <v>56841</v>
      </c>
      <c r="H359" s="4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1" t="s">
        <v>672</v>
      </c>
      <c r="G360" s="0" t="n">
        <v>1240</v>
      </c>
      <c r="H360" s="4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1" t="s">
        <v>676</v>
      </c>
      <c r="G361" s="0" t="n">
        <v>1240</v>
      </c>
      <c r="H361" s="4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1" t="s">
        <v>677</v>
      </c>
      <c r="G362" s="0" t="n">
        <v>168</v>
      </c>
      <c r="H362" s="4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1" t="s">
        <v>678</v>
      </c>
      <c r="G363" s="0" t="n">
        <v>708</v>
      </c>
      <c r="H363" s="4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1" t="s">
        <v>680</v>
      </c>
      <c r="G364" s="0" t="n">
        <v>1730</v>
      </c>
      <c r="H364" s="4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1" t="s">
        <v>682</v>
      </c>
      <c r="G365" s="0" t="n">
        <v>3286</v>
      </c>
      <c r="H365" s="4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1" t="s">
        <v>684</v>
      </c>
      <c r="G366" s="0" t="n">
        <v>10</v>
      </c>
      <c r="H366" s="4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1" t="s">
        <v>684</v>
      </c>
      <c r="G367" s="0" t="n">
        <v>10</v>
      </c>
      <c r="H367" s="4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1" t="s">
        <v>685</v>
      </c>
      <c r="G368" s="0" t="n">
        <v>709</v>
      </c>
      <c r="H368" s="4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1" t="s">
        <v>687</v>
      </c>
      <c r="G369" s="0" t="n">
        <v>6193</v>
      </c>
      <c r="H369" s="4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1" t="s">
        <v>689</v>
      </c>
      <c r="G370" s="0" t="n">
        <v>6015</v>
      </c>
      <c r="H370" s="4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1" t="s">
        <v>690</v>
      </c>
      <c r="G371" s="0" t="n">
        <v>3944</v>
      </c>
      <c r="H371" s="4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1" t="s">
        <v>693</v>
      </c>
      <c r="G372" s="0" t="n">
        <v>10</v>
      </c>
      <c r="H372" s="4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1" t="s">
        <v>694</v>
      </c>
      <c r="G373" s="0" t="n">
        <v>6035</v>
      </c>
      <c r="H373" s="4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1" t="s">
        <v>696</v>
      </c>
      <c r="G374" s="0" t="n">
        <v>6035</v>
      </c>
      <c r="H374" s="4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1" t="s">
        <v>697</v>
      </c>
      <c r="G375" s="0" t="n">
        <v>56328</v>
      </c>
      <c r="H375" s="4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1" t="s">
        <v>699</v>
      </c>
      <c r="H376" s="4"/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1" t="s">
        <v>700</v>
      </c>
      <c r="G377" s="0" t="n">
        <v>6051</v>
      </c>
      <c r="H377" s="4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1" t="s">
        <v>702</v>
      </c>
      <c r="G378" s="0" t="n">
        <v>3285</v>
      </c>
      <c r="H378" s="4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1" t="s">
        <v>704</v>
      </c>
      <c r="G379" s="0" t="n">
        <v>3285</v>
      </c>
      <c r="H379" s="4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1" t="s">
        <v>705</v>
      </c>
      <c r="G380" s="0" t="n">
        <v>3285</v>
      </c>
      <c r="H380" s="4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1" t="s">
        <v>706</v>
      </c>
      <c r="G381" s="0" t="n">
        <v>3285</v>
      </c>
      <c r="H381" s="4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1" t="s">
        <v>707</v>
      </c>
      <c r="G382" s="0" t="n">
        <v>990</v>
      </c>
      <c r="H382" s="4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1" t="s">
        <v>709</v>
      </c>
      <c r="G383" s="0" t="n">
        <v>54761</v>
      </c>
      <c r="H383" s="4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1" t="s">
        <v>714</v>
      </c>
      <c r="G384" s="0" t="n">
        <v>54761</v>
      </c>
      <c r="H384" s="4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1" t="s">
        <v>715</v>
      </c>
      <c r="H385" s="4"/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1" t="s">
        <v>708</v>
      </c>
      <c r="G386" s="0" t="n">
        <v>990</v>
      </c>
      <c r="H386" s="4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1" t="s">
        <v>716</v>
      </c>
      <c r="G387" s="0" t="n">
        <v>1897</v>
      </c>
      <c r="H387" s="4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1" t="s">
        <v>718</v>
      </c>
      <c r="G388" s="0" t="n">
        <v>7082</v>
      </c>
      <c r="H388" s="4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1" t="s">
        <v>720</v>
      </c>
      <c r="G389" s="0" t="n">
        <v>7082</v>
      </c>
      <c r="H389" s="4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1" t="s">
        <v>721</v>
      </c>
      <c r="G390" s="0" t="n">
        <v>7082</v>
      </c>
      <c r="H390" s="4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1" t="s">
        <v>723</v>
      </c>
      <c r="G391" s="0" t="n">
        <v>2079</v>
      </c>
      <c r="H391" s="4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1" t="s">
        <v>726</v>
      </c>
      <c r="G392" s="0" t="n">
        <v>1912</v>
      </c>
      <c r="H392" s="4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1" t="s">
        <v>728</v>
      </c>
      <c r="G393" s="0" t="n">
        <v>55218</v>
      </c>
      <c r="H393" s="4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1" t="s">
        <v>730</v>
      </c>
      <c r="G394" s="0" t="n">
        <v>7302</v>
      </c>
      <c r="H394" s="4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1" t="s">
        <v>731</v>
      </c>
      <c r="G395" s="0" t="n">
        <v>55334</v>
      </c>
      <c r="H395" s="4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1" t="s">
        <v>734</v>
      </c>
      <c r="G396" s="0" t="n">
        <v>8007</v>
      </c>
      <c r="H396" s="4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1" t="s">
        <v>735</v>
      </c>
      <c r="G397" s="0" t="n">
        <v>1943</v>
      </c>
      <c r="H397" s="4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1" t="s">
        <v>736</v>
      </c>
      <c r="G398" s="0" t="n">
        <v>56255</v>
      </c>
      <c r="H398" s="4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1" t="s">
        <v>739</v>
      </c>
      <c r="G399" s="0" t="n">
        <v>2951</v>
      </c>
      <c r="H399" s="4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1" t="s">
        <v>742</v>
      </c>
      <c r="G400" s="0" t="n">
        <v>55418</v>
      </c>
      <c r="H400" s="4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1" t="s">
        <v>744</v>
      </c>
      <c r="G401" s="0" t="n">
        <v>2102</v>
      </c>
      <c r="H401" s="4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1" t="s">
        <v>746</v>
      </c>
      <c r="G402" s="0" t="n">
        <v>2496</v>
      </c>
      <c r="H402" s="4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1" t="s">
        <v>748</v>
      </c>
      <c r="G403" s="0" t="n">
        <v>246</v>
      </c>
      <c r="H403" s="4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1" t="s">
        <v>750</v>
      </c>
      <c r="G404" s="0" t="n">
        <v>2079</v>
      </c>
      <c r="H404" s="4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1" t="s">
        <v>751</v>
      </c>
      <c r="G405" s="0" t="n">
        <v>2079</v>
      </c>
      <c r="H405" s="4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1" t="s">
        <v>752</v>
      </c>
      <c r="G406" s="0" t="n">
        <v>525</v>
      </c>
      <c r="H406" s="4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1" t="s">
        <v>752</v>
      </c>
      <c r="G407" s="0" t="n">
        <v>525</v>
      </c>
      <c r="H407" s="4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1" t="s">
        <v>753</v>
      </c>
      <c r="G408" s="0" t="n">
        <v>2790</v>
      </c>
      <c r="H408" s="4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1" t="s">
        <v>755</v>
      </c>
      <c r="G409" s="0" t="n">
        <v>8069</v>
      </c>
      <c r="H409" s="4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1" t="s">
        <v>756</v>
      </c>
      <c r="G410" s="0" t="n">
        <v>630</v>
      </c>
      <c r="H410" s="4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1" t="s">
        <v>756</v>
      </c>
      <c r="G411" s="0" t="n">
        <v>55687</v>
      </c>
      <c r="H411" s="4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1" t="s">
        <v>756</v>
      </c>
      <c r="G412" s="0" t="n">
        <v>630</v>
      </c>
      <c r="H412" s="4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1" t="s">
        <v>756</v>
      </c>
      <c r="G413" s="0" t="n">
        <v>55687</v>
      </c>
      <c r="H413" s="4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1" t="s">
        <v>758</v>
      </c>
      <c r="G414" s="0" t="n">
        <v>6165</v>
      </c>
      <c r="H414" s="4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1" t="s">
        <v>760</v>
      </c>
      <c r="G415" s="0" t="n">
        <v>6165</v>
      </c>
      <c r="H415" s="4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1" t="s">
        <v>761</v>
      </c>
      <c r="G416" s="0" t="n">
        <v>6165</v>
      </c>
      <c r="H416" s="4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1" t="s">
        <v>762</v>
      </c>
      <c r="G417" s="0" t="n">
        <v>6165</v>
      </c>
      <c r="H417" s="4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1" t="s">
        <v>763</v>
      </c>
      <c r="G418" s="0" t="n">
        <v>6165</v>
      </c>
      <c r="H418" s="4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1" t="s">
        <v>764</v>
      </c>
      <c r="G419" s="0" t="n">
        <v>3344</v>
      </c>
      <c r="H419" s="4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1" t="s">
        <v>766</v>
      </c>
      <c r="G420" s="0" t="n">
        <v>3344</v>
      </c>
      <c r="H420" s="4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1" t="s">
        <v>767</v>
      </c>
      <c r="G421" s="0" t="n">
        <v>6641</v>
      </c>
      <c r="H421" s="4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1" t="s">
        <v>767</v>
      </c>
      <c r="G422" s="0" t="n">
        <v>6641</v>
      </c>
      <c r="H422" s="4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1" t="s">
        <v>769</v>
      </c>
      <c r="G423" s="0" t="n">
        <v>8049</v>
      </c>
      <c r="H423" s="4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1" t="s">
        <v>770</v>
      </c>
      <c r="G424" s="0" t="n">
        <v>8049</v>
      </c>
      <c r="H424" s="4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1" t="s">
        <v>771</v>
      </c>
      <c r="G425" s="0" t="n">
        <v>6293</v>
      </c>
      <c r="H425" s="4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1" t="s">
        <v>772</v>
      </c>
      <c r="G426" s="0" t="n">
        <v>1913</v>
      </c>
      <c r="H426" s="4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1" t="s">
        <v>773</v>
      </c>
      <c r="G427" s="0" t="n">
        <v>6002</v>
      </c>
      <c r="H427" s="4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1" t="s">
        <v>775</v>
      </c>
      <c r="G428" s="0" t="n">
        <v>2850</v>
      </c>
      <c r="H428" s="4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1" t="s">
        <v>777</v>
      </c>
      <c r="G429" s="0" t="n">
        <v>55270</v>
      </c>
      <c r="H429" s="4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1" t="s">
        <v>779</v>
      </c>
      <c r="G430" s="0" t="n">
        <v>2801</v>
      </c>
      <c r="H430" s="4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1" t="s">
        <v>780</v>
      </c>
      <c r="G431" s="0" t="n">
        <v>55927</v>
      </c>
      <c r="H431" s="4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1" t="s">
        <v>781</v>
      </c>
      <c r="G432" s="0" t="n">
        <v>1248</v>
      </c>
      <c r="H432" s="4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1" t="s">
        <v>783</v>
      </c>
      <c r="G433" s="0" t="n">
        <v>1248</v>
      </c>
      <c r="H433" s="4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1" t="s">
        <v>784</v>
      </c>
      <c r="G434" s="0" t="n">
        <v>57563</v>
      </c>
      <c r="H434" s="4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1" t="s">
        <v>786</v>
      </c>
      <c r="G435" s="0" t="n">
        <v>8066</v>
      </c>
      <c r="H435" s="4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1" t="s">
        <v>784</v>
      </c>
      <c r="G436" s="0" t="n">
        <v>58383</v>
      </c>
      <c r="H436" s="4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1" t="s">
        <v>788</v>
      </c>
      <c r="G437" s="0" t="n">
        <v>6065</v>
      </c>
      <c r="H437" s="4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1" t="s">
        <v>791</v>
      </c>
      <c r="G438" s="0" t="n">
        <v>6065</v>
      </c>
      <c r="H438" s="4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1" t="s">
        <v>792</v>
      </c>
      <c r="G439" s="0" t="n">
        <v>6001</v>
      </c>
      <c r="H439" s="4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1" t="s">
        <v>795</v>
      </c>
      <c r="G440" s="0" t="n">
        <v>8050</v>
      </c>
      <c r="H440" s="4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1" t="s">
        <v>797</v>
      </c>
      <c r="G441" s="0" t="n">
        <v>3936</v>
      </c>
      <c r="H441" s="4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1" t="s">
        <v>798</v>
      </c>
      <c r="G442" s="0" t="n">
        <v>7737</v>
      </c>
      <c r="H442" s="4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1" t="s">
        <v>800</v>
      </c>
      <c r="G443" s="0" t="n">
        <v>6065</v>
      </c>
      <c r="H443" s="4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1" t="s">
        <v>801</v>
      </c>
      <c r="G444" s="0" t="n">
        <v>6065</v>
      </c>
      <c r="H444" s="4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1" t="s">
        <v>802</v>
      </c>
      <c r="G445" s="0" t="n">
        <v>550</v>
      </c>
      <c r="H445" s="4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1" t="s">
        <v>804</v>
      </c>
      <c r="G446" s="0" t="n">
        <v>1914</v>
      </c>
      <c r="H446" s="4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1" t="s">
        <v>805</v>
      </c>
      <c r="G447" s="0" t="n">
        <v>6065</v>
      </c>
      <c r="H447" s="4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1" t="s">
        <v>806</v>
      </c>
      <c r="G448" s="0" t="n">
        <v>6065</v>
      </c>
      <c r="H448" s="4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1" t="s">
        <v>807</v>
      </c>
      <c r="G449" s="0" t="n">
        <v>6065</v>
      </c>
      <c r="H449" s="4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1" t="s">
        <v>808</v>
      </c>
      <c r="G450" s="0" t="n">
        <v>55204</v>
      </c>
      <c r="H450" s="4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1" t="s">
        <v>809</v>
      </c>
      <c r="G451" s="0" t="n">
        <v>2083</v>
      </c>
      <c r="H451" s="4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1" t="s">
        <v>811</v>
      </c>
      <c r="G452" s="0" t="n">
        <v>3476</v>
      </c>
      <c r="H452" s="4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1" t="s">
        <v>812</v>
      </c>
      <c r="G453" s="0" t="n">
        <v>733</v>
      </c>
      <c r="H453" s="4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1" t="s">
        <v>815</v>
      </c>
      <c r="G454" s="0" t="n">
        <v>2876</v>
      </c>
      <c r="H454" s="4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1" t="s">
        <v>818</v>
      </c>
      <c r="G455" s="0" t="n">
        <v>6068</v>
      </c>
      <c r="H455" s="4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1" t="s">
        <v>820</v>
      </c>
      <c r="G456" s="0" t="n">
        <v>6068</v>
      </c>
      <c r="H456" s="4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1" t="s">
        <v>821</v>
      </c>
      <c r="G457" s="0" t="n">
        <v>6068</v>
      </c>
      <c r="H457" s="4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1" t="s">
        <v>786</v>
      </c>
      <c r="G458" s="0" t="n">
        <v>8066</v>
      </c>
      <c r="H458" s="4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1" t="s">
        <v>823</v>
      </c>
      <c r="G459" s="0" t="n">
        <v>58284</v>
      </c>
      <c r="H459" s="4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1" t="s">
        <v>825</v>
      </c>
      <c r="G460" s="0" t="n">
        <v>2103</v>
      </c>
      <c r="H460" s="4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1" t="s">
        <v>826</v>
      </c>
      <c r="G461" s="0" t="n">
        <v>3482</v>
      </c>
      <c r="H461" s="4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1" t="s">
        <v>828</v>
      </c>
      <c r="G462" s="0" t="n">
        <v>3482</v>
      </c>
      <c r="H462" s="4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1" t="s">
        <v>829</v>
      </c>
      <c r="G463" s="0" t="n">
        <v>1702</v>
      </c>
      <c r="H463" s="4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1" t="s">
        <v>831</v>
      </c>
      <c r="G464" s="0" t="n">
        <v>7839</v>
      </c>
      <c r="H464" s="4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4" t="n">
        <v>226</v>
      </c>
      <c r="E465" s="0" t="s">
        <v>85</v>
      </c>
      <c r="F465" s="1" t="s">
        <v>832</v>
      </c>
      <c r="G465" s="0" t="n">
        <v>170</v>
      </c>
      <c r="H465" s="4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1" t="s">
        <v>833</v>
      </c>
      <c r="G466" s="0" t="n">
        <v>3352</v>
      </c>
      <c r="H466" s="4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1" t="s">
        <v>834</v>
      </c>
      <c r="G467" s="0" t="n">
        <v>2098</v>
      </c>
      <c r="H467" s="4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1" t="s">
        <v>836</v>
      </c>
      <c r="G468" s="0" t="n">
        <v>1702</v>
      </c>
      <c r="H468" s="4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1" t="s">
        <v>837</v>
      </c>
      <c r="G469" s="0" t="n">
        <v>6031</v>
      </c>
      <c r="H469" s="4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1" t="s">
        <v>839</v>
      </c>
      <c r="G470" s="0" t="n">
        <v>55478</v>
      </c>
      <c r="H470" s="4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1" t="s">
        <v>841</v>
      </c>
      <c r="G471" s="0" t="n">
        <v>57028</v>
      </c>
      <c r="H471" s="4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1" t="s">
        <v>843</v>
      </c>
      <c r="G472" s="0" t="n">
        <v>1047</v>
      </c>
      <c r="H472" s="4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1" t="s">
        <v>845</v>
      </c>
      <c r="G473" s="0" t="n">
        <v>1891</v>
      </c>
      <c r="H473" s="4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1" t="s">
        <v>847</v>
      </c>
      <c r="G474" s="0" t="n">
        <v>613</v>
      </c>
      <c r="H474" s="4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1" t="s">
        <v>848</v>
      </c>
      <c r="G475" s="0" t="n">
        <v>1250</v>
      </c>
      <c r="H475" s="4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1" t="s">
        <v>851</v>
      </c>
      <c r="G476" s="0" t="n">
        <v>55502</v>
      </c>
      <c r="H476" s="4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1" t="s">
        <v>853</v>
      </c>
      <c r="G477" s="0" t="n">
        <v>3264</v>
      </c>
      <c r="H477" s="4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1" t="s">
        <v>855</v>
      </c>
      <c r="G478" s="0" t="n">
        <v>64</v>
      </c>
      <c r="H478" s="4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1" t="s">
        <v>856</v>
      </c>
      <c r="G479" s="0" t="n">
        <v>55322</v>
      </c>
      <c r="H479" s="4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1" t="s">
        <v>858</v>
      </c>
      <c r="G480" s="0" t="n">
        <v>6031</v>
      </c>
      <c r="H480" s="4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1" t="s">
        <v>859</v>
      </c>
      <c r="G481" s="0" t="n">
        <v>6031</v>
      </c>
      <c r="H481" s="4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1" t="s">
        <v>860</v>
      </c>
      <c r="G482" s="0" t="n">
        <v>3457</v>
      </c>
      <c r="H482" s="4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1" t="s">
        <v>862</v>
      </c>
      <c r="G483" s="0" t="n">
        <v>1417</v>
      </c>
      <c r="H483" s="4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1" t="s">
        <v>863</v>
      </c>
      <c r="G484" s="0" t="n">
        <v>7155</v>
      </c>
      <c r="H484" s="4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1" t="s">
        <v>864</v>
      </c>
      <c r="G485" s="0" t="n">
        <v>7277</v>
      </c>
      <c r="H485" s="4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1" t="s">
        <v>866</v>
      </c>
      <c r="G486" s="0" t="n">
        <v>57979</v>
      </c>
      <c r="H486" s="4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1" t="s">
        <v>869</v>
      </c>
      <c r="G487" s="0" t="n">
        <v>58697</v>
      </c>
      <c r="H487" s="4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1" t="s">
        <v>871</v>
      </c>
      <c r="G488" s="0" t="n">
        <v>3477</v>
      </c>
      <c r="H488" s="4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1" t="s">
        <v>872</v>
      </c>
      <c r="G489" s="0" t="n">
        <v>7967</v>
      </c>
      <c r="H489" s="4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1" t="s">
        <v>875</v>
      </c>
      <c r="G490" s="0" t="n">
        <v>2362</v>
      </c>
      <c r="H490" s="4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1" t="s">
        <v>869</v>
      </c>
      <c r="G491" s="0" t="n">
        <v>2713</v>
      </c>
      <c r="H491" s="4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1" t="s">
        <v>879</v>
      </c>
      <c r="G492" s="0" t="n">
        <v>1241</v>
      </c>
      <c r="H492" s="4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1" t="s">
        <v>881</v>
      </c>
      <c r="G493" s="0" t="n">
        <v>1241</v>
      </c>
      <c r="H493" s="4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1" t="s">
        <v>882</v>
      </c>
      <c r="G494" s="0" t="n">
        <v>1241</v>
      </c>
      <c r="H494" s="4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1" t="s">
        <v>883</v>
      </c>
      <c r="G495" s="0" t="n">
        <v>1241</v>
      </c>
      <c r="H495" s="4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1" t="s">
        <v>884</v>
      </c>
      <c r="G496" s="0" t="n">
        <v>1241</v>
      </c>
      <c r="H496" s="4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1" t="s">
        <v>885</v>
      </c>
      <c r="G497" s="0" t="n">
        <v>56237</v>
      </c>
      <c r="H497" s="4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1" t="s">
        <v>887</v>
      </c>
      <c r="G498" s="0" t="n">
        <v>58393</v>
      </c>
      <c r="H498" s="4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1" t="s">
        <v>888</v>
      </c>
      <c r="G499" s="0" t="n">
        <v>3799</v>
      </c>
      <c r="H499" s="4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1" t="s">
        <v>889</v>
      </c>
      <c r="G500" s="0" t="n">
        <v>57195</v>
      </c>
      <c r="H500" s="4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1" t="s">
        <v>891</v>
      </c>
      <c r="G501" s="0" t="n">
        <v>6089</v>
      </c>
      <c r="H501" s="4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1" t="s">
        <v>892</v>
      </c>
      <c r="G502" s="0" t="n">
        <v>6089</v>
      </c>
      <c r="H502" s="4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1" t="s">
        <v>893</v>
      </c>
      <c r="G503" s="0" t="n">
        <v>10761</v>
      </c>
      <c r="H503" s="4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1" t="s">
        <v>895</v>
      </c>
      <c r="G504" s="0" t="n">
        <v>1048</v>
      </c>
      <c r="H504" s="4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1" t="s">
        <v>897</v>
      </c>
      <c r="G505" s="0" t="n">
        <v>7799</v>
      </c>
      <c r="H505" s="4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1" t="s">
        <v>899</v>
      </c>
      <c r="G506" s="0" t="n">
        <v>171</v>
      </c>
      <c r="H506" s="4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1" t="s">
        <v>900</v>
      </c>
      <c r="G507" s="0" t="n">
        <v>1402</v>
      </c>
      <c r="H507" s="4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1" t="s">
        <v>900</v>
      </c>
      <c r="G508" s="0" t="n">
        <v>1402</v>
      </c>
      <c r="H508" s="4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1" t="s">
        <v>901</v>
      </c>
      <c r="G509" s="0" t="n">
        <v>55110</v>
      </c>
      <c r="H509" s="4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1" t="s">
        <v>903</v>
      </c>
      <c r="H510" s="4"/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1" t="s">
        <v>904</v>
      </c>
      <c r="H511" s="4"/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1" t="s">
        <v>905</v>
      </c>
      <c r="G512" s="0" t="n">
        <v>6042</v>
      </c>
      <c r="H512" s="4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1" t="s">
        <v>906</v>
      </c>
      <c r="G513" s="0" t="n">
        <v>7836</v>
      </c>
      <c r="H513" s="4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1" t="s">
        <v>909</v>
      </c>
      <c r="G514" s="0" t="n">
        <v>2727</v>
      </c>
      <c r="H514" s="4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1" t="s">
        <v>911</v>
      </c>
      <c r="G515" s="0" t="n">
        <v>1068</v>
      </c>
      <c r="H515" s="4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1" t="s">
        <v>912</v>
      </c>
      <c r="G516" s="0" t="n">
        <v>6664</v>
      </c>
      <c r="H516" s="4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1" t="s">
        <v>912</v>
      </c>
      <c r="G517" s="0" t="n">
        <v>6664</v>
      </c>
      <c r="H517" s="4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1" t="s">
        <v>912</v>
      </c>
      <c r="G518" s="0" t="n">
        <v>7837</v>
      </c>
      <c r="H518" s="4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1" t="s">
        <v>912</v>
      </c>
      <c r="G519" s="0" t="n">
        <v>6664</v>
      </c>
      <c r="H519" s="4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1" t="s">
        <v>915</v>
      </c>
      <c r="H520" s="4"/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1" t="s">
        <v>917</v>
      </c>
      <c r="G521" s="0" t="n">
        <v>6250</v>
      </c>
      <c r="H521" s="4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1" t="s">
        <v>918</v>
      </c>
      <c r="G522" s="0" t="n">
        <v>55457</v>
      </c>
      <c r="H522" s="4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1" t="s">
        <v>912</v>
      </c>
      <c r="G523" s="0" t="n">
        <v>6664</v>
      </c>
      <c r="H523" s="4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1" t="s">
        <v>912</v>
      </c>
      <c r="G524" s="0" t="n">
        <v>7837</v>
      </c>
      <c r="H524" s="4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1" t="s">
        <v>920</v>
      </c>
      <c r="G525" s="0" t="n">
        <v>56471</v>
      </c>
      <c r="H525" s="4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1" t="s">
        <v>921</v>
      </c>
      <c r="G526" s="0" t="n">
        <v>6038</v>
      </c>
      <c r="H526" s="4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1" t="s">
        <v>922</v>
      </c>
      <c r="G527" s="0" t="n">
        <v>1391</v>
      </c>
      <c r="H527" s="4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1" t="s">
        <v>922</v>
      </c>
      <c r="G528" s="0" t="n">
        <v>1391</v>
      </c>
      <c r="H528" s="4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1" t="s">
        <v>924</v>
      </c>
      <c r="G529" s="0" t="n">
        <v>55343</v>
      </c>
      <c r="H529" s="4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1" t="s">
        <v>924</v>
      </c>
      <c r="G530" s="0" t="n">
        <v>55343</v>
      </c>
      <c r="H530" s="4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1" t="s">
        <v>926</v>
      </c>
      <c r="G531" s="0" t="n">
        <v>3287</v>
      </c>
      <c r="H531" s="4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1" t="s">
        <v>927</v>
      </c>
      <c r="G532" s="0" t="n">
        <v>589</v>
      </c>
      <c r="H532" s="4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1" t="s">
        <v>930</v>
      </c>
      <c r="G533" s="0" t="n">
        <v>52007</v>
      </c>
      <c r="H533" s="4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1" t="s">
        <v>932</v>
      </c>
      <c r="G534" s="0" t="n">
        <v>2446</v>
      </c>
      <c r="H534" s="4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1" t="s">
        <v>934</v>
      </c>
      <c r="G535" s="0" t="n">
        <v>2446</v>
      </c>
      <c r="H535" s="4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1" t="s">
        <v>935</v>
      </c>
      <c r="G536" s="0" t="n">
        <v>1097</v>
      </c>
      <c r="H536" s="4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1" t="s">
        <v>937</v>
      </c>
      <c r="G537" s="0" t="n">
        <v>2364</v>
      </c>
      <c r="H537" s="4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1" t="s">
        <v>939</v>
      </c>
      <c r="G538" s="0" t="n">
        <v>6650</v>
      </c>
      <c r="H538" s="4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1" t="s">
        <v>941</v>
      </c>
      <c r="G539" s="0" t="n">
        <v>815</v>
      </c>
      <c r="H539" s="4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1" t="s">
        <v>941</v>
      </c>
      <c r="G540" s="0" t="n">
        <v>823</v>
      </c>
      <c r="H540" s="4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1" t="s">
        <v>944</v>
      </c>
      <c r="G541" s="0" t="n">
        <v>56466</v>
      </c>
      <c r="H541" s="4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1" t="s">
        <v>946</v>
      </c>
      <c r="G542" s="0" t="n">
        <v>56466</v>
      </c>
      <c r="H542" s="4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1" t="s">
        <v>947</v>
      </c>
      <c r="G543" s="0" t="n">
        <v>6043</v>
      </c>
      <c r="H543" s="4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1" t="s">
        <v>948</v>
      </c>
      <c r="G544" s="0" t="n">
        <v>1006</v>
      </c>
      <c r="H544" s="4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1" t="s">
        <v>950</v>
      </c>
      <c r="G545" s="0" t="n">
        <v>997</v>
      </c>
      <c r="H545" s="4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1" t="s">
        <v>953</v>
      </c>
      <c r="G546" s="0" t="n">
        <v>1409</v>
      </c>
      <c r="H546" s="4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1" t="s">
        <v>955</v>
      </c>
      <c r="G547" s="0" t="n">
        <v>2177</v>
      </c>
      <c r="H547" s="4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1" t="s">
        <v>957</v>
      </c>
      <c r="G548" s="0" t="n">
        <v>1364</v>
      </c>
      <c r="H548" s="4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1" t="s">
        <v>957</v>
      </c>
      <c r="G549" s="0" t="n">
        <v>7981</v>
      </c>
      <c r="H549" s="4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1" t="s">
        <v>960</v>
      </c>
      <c r="G550" s="0" t="n">
        <v>55700</v>
      </c>
      <c r="H550" s="4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1" t="s">
        <v>962</v>
      </c>
      <c r="G551" s="0" t="n">
        <v>56473</v>
      </c>
      <c r="H551" s="4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1" t="s">
        <v>963</v>
      </c>
      <c r="G552" s="0" t="n">
        <v>56232</v>
      </c>
      <c r="H552" s="4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1" t="s">
        <v>965</v>
      </c>
      <c r="H553" s="4"/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1" t="s">
        <v>966</v>
      </c>
      <c r="G554" s="0" t="n">
        <v>6043</v>
      </c>
      <c r="H554" s="4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1" t="s">
        <v>968</v>
      </c>
      <c r="G555" s="0" t="n">
        <v>3948</v>
      </c>
      <c r="H555" s="4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1" t="s">
        <v>970</v>
      </c>
      <c r="G556" s="0" t="n">
        <v>6043</v>
      </c>
      <c r="H556" s="4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1" t="s">
        <v>971</v>
      </c>
      <c r="G557" s="0" t="n">
        <v>6043</v>
      </c>
      <c r="H557" s="4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1" t="s">
        <v>973</v>
      </c>
      <c r="G558" s="0" t="n">
        <v>710</v>
      </c>
      <c r="H558" s="4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1" t="s">
        <v>975</v>
      </c>
      <c r="G559" s="0" t="n">
        <v>3948</v>
      </c>
      <c r="H559" s="4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1" t="s">
        <v>976</v>
      </c>
      <c r="G560" s="0" t="n">
        <v>6651</v>
      </c>
      <c r="H560" s="4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1" t="s">
        <v>978</v>
      </c>
      <c r="H561" s="4"/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1" t="s">
        <v>979</v>
      </c>
      <c r="G562" s="0" t="n">
        <v>899</v>
      </c>
      <c r="H562" s="4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1" t="s">
        <v>980</v>
      </c>
      <c r="G563" s="0" t="n">
        <v>710</v>
      </c>
      <c r="H563" s="4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1" t="s">
        <v>981</v>
      </c>
      <c r="H564" s="4"/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1" t="s">
        <v>982</v>
      </c>
      <c r="G565" s="0" t="n">
        <v>6124</v>
      </c>
      <c r="H565" s="4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1" t="s">
        <v>984</v>
      </c>
      <c r="G566" s="0" t="n">
        <v>58562</v>
      </c>
      <c r="H566" s="4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1" t="s">
        <v>986</v>
      </c>
      <c r="G567" s="0" t="n">
        <v>1922</v>
      </c>
      <c r="H567" s="4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1" t="s">
        <v>988</v>
      </c>
      <c r="G568" s="0" t="n">
        <v>2080</v>
      </c>
      <c r="H568" s="4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1" t="s">
        <v>989</v>
      </c>
      <c r="G569" s="0" t="n">
        <v>2851</v>
      </c>
      <c r="H569" s="4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1" t="s">
        <v>990</v>
      </c>
      <c r="H570" s="4"/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1" t="s">
        <v>991</v>
      </c>
      <c r="G571" s="0" t="n">
        <v>6652</v>
      </c>
      <c r="H571" s="4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1" t="s">
        <v>993</v>
      </c>
      <c r="H572" s="4"/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1" t="s">
        <v>994</v>
      </c>
      <c r="G573" s="0" t="n">
        <v>60422</v>
      </c>
      <c r="H573" s="4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1" t="s">
        <v>996</v>
      </c>
      <c r="H574" s="4"/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1" t="s">
        <v>997</v>
      </c>
      <c r="G575" s="0" t="n">
        <v>56150</v>
      </c>
      <c r="H575" s="4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1" t="s">
        <v>999</v>
      </c>
      <c r="G576" s="0" t="n">
        <v>715</v>
      </c>
      <c r="H576" s="4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1" t="s">
        <v>1001</v>
      </c>
      <c r="G577" s="0" t="n">
        <v>6264</v>
      </c>
      <c r="H577" s="4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1" t="s">
        <v>1002</v>
      </c>
      <c r="G578" s="0" t="n">
        <v>358</v>
      </c>
      <c r="H578" s="4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1" t="s">
        <v>1004</v>
      </c>
      <c r="G579" s="0" t="n">
        <v>1242</v>
      </c>
      <c r="H579" s="4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1" t="s">
        <v>1005</v>
      </c>
      <c r="G580" s="0" t="n">
        <v>2952</v>
      </c>
      <c r="H580" s="4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1" t="s">
        <v>1007</v>
      </c>
      <c r="G581" s="0" t="n">
        <v>2953</v>
      </c>
      <c r="H581" s="4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1" t="s">
        <v>1009</v>
      </c>
      <c r="G582" s="0" t="n">
        <v>55065</v>
      </c>
      <c r="H582" s="4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1" t="s">
        <v>1009</v>
      </c>
      <c r="G583" s="0" t="n">
        <v>56326</v>
      </c>
      <c r="H583" s="4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1" t="s">
        <v>1012</v>
      </c>
      <c r="H584" s="4"/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1" t="s">
        <v>1013</v>
      </c>
      <c r="H585" s="4"/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1" t="s">
        <v>1014</v>
      </c>
      <c r="G586" s="0" t="n">
        <v>4162</v>
      </c>
      <c r="H586" s="4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1" t="s">
        <v>1015</v>
      </c>
      <c r="G587" s="0" t="n">
        <v>4941</v>
      </c>
      <c r="H587" s="4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1" t="s">
        <v>1015</v>
      </c>
      <c r="G588" s="0" t="n">
        <v>4941</v>
      </c>
      <c r="H588" s="4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1" t="s">
        <v>1017</v>
      </c>
      <c r="G589" s="0" t="n">
        <v>4941</v>
      </c>
      <c r="H589" s="4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1" t="s">
        <v>1018</v>
      </c>
      <c r="G590" s="0" t="n">
        <v>715</v>
      </c>
      <c r="H590" s="4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1" t="s">
        <v>1019</v>
      </c>
      <c r="G591" s="0" t="n">
        <v>2104</v>
      </c>
      <c r="H591" s="4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1" t="s">
        <v>1020</v>
      </c>
      <c r="G592" s="0" t="n">
        <v>2104</v>
      </c>
      <c r="H592" s="4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1" t="s">
        <v>1021</v>
      </c>
      <c r="G593" s="0" t="n">
        <v>2832</v>
      </c>
      <c r="H593" s="4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1" t="s">
        <v>1023</v>
      </c>
      <c r="G594" s="0" t="n">
        <v>2832</v>
      </c>
      <c r="H594" s="4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1" t="s">
        <v>1024</v>
      </c>
      <c r="G595" s="0" t="n">
        <v>2832</v>
      </c>
      <c r="H595" s="4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1" t="s">
        <v>1025</v>
      </c>
      <c r="G596" s="0" t="n">
        <v>2832</v>
      </c>
      <c r="H596" s="4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1" t="s">
        <v>1026</v>
      </c>
      <c r="H597" s="4"/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1" t="s">
        <v>1027</v>
      </c>
      <c r="H598" s="4"/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1" t="s">
        <v>1028</v>
      </c>
      <c r="G599" s="0" t="n">
        <v>2832</v>
      </c>
      <c r="H599" s="4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1" t="s">
        <v>1029</v>
      </c>
      <c r="G600" s="0" t="n">
        <v>727</v>
      </c>
      <c r="H600" s="4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1" t="s">
        <v>1031</v>
      </c>
      <c r="H601" s="4"/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1" t="s">
        <v>1032</v>
      </c>
      <c r="G602" s="0" t="n">
        <v>2090</v>
      </c>
      <c r="H602" s="4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1" t="s">
        <v>1033</v>
      </c>
      <c r="G603" s="0" t="n">
        <v>8002</v>
      </c>
      <c r="H603" s="4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1" t="s">
        <v>1035</v>
      </c>
      <c r="G604" s="0" t="n">
        <v>3456</v>
      </c>
      <c r="H604" s="4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1" t="s">
        <v>1036</v>
      </c>
      <c r="G605" s="0" t="n">
        <v>3484</v>
      </c>
      <c r="H605" s="4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1" t="s">
        <v>1038</v>
      </c>
      <c r="G606" s="0" t="n">
        <v>9674</v>
      </c>
      <c r="H606" s="4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1" t="s">
        <v>1039</v>
      </c>
      <c r="G607" s="0" t="n">
        <v>727</v>
      </c>
      <c r="H607" s="4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1" t="s">
        <v>1040</v>
      </c>
      <c r="G608" s="0" t="n">
        <v>3948</v>
      </c>
      <c r="H608" s="4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1" t="s">
        <v>1041</v>
      </c>
      <c r="G609" s="0" t="n">
        <v>3948</v>
      </c>
      <c r="H609" s="4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1" t="s">
        <v>981</v>
      </c>
      <c r="G610" s="0" t="n">
        <v>1733</v>
      </c>
      <c r="H610" s="4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1" t="s">
        <v>1043</v>
      </c>
      <c r="G611" s="0" t="n">
        <v>1007</v>
      </c>
      <c r="H611" s="4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1" t="s">
        <v>1045</v>
      </c>
      <c r="G612" s="0" t="n">
        <v>6168</v>
      </c>
      <c r="H612" s="4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1" t="s">
        <v>1045</v>
      </c>
      <c r="G613" s="0" t="n">
        <v>6168</v>
      </c>
      <c r="H613" s="4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1" t="s">
        <v>1046</v>
      </c>
      <c r="G614" s="0" t="n">
        <v>6088</v>
      </c>
      <c r="H614" s="4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1" t="s">
        <v>1047</v>
      </c>
      <c r="G615" s="0" t="n">
        <v>2081</v>
      </c>
      <c r="H615" s="4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1" t="s">
        <v>1049</v>
      </c>
      <c r="G616" s="0" t="n">
        <v>1734</v>
      </c>
      <c r="H616" s="4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1" t="s">
        <v>1051</v>
      </c>
      <c r="G617" s="0" t="n">
        <v>1013</v>
      </c>
      <c r="H617" s="4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1" t="s">
        <v>1053</v>
      </c>
      <c r="G618" s="0" t="n">
        <v>1733</v>
      </c>
      <c r="H618" s="4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1" t="s">
        <v>1054</v>
      </c>
      <c r="G619" s="0" t="n">
        <v>3954</v>
      </c>
      <c r="H619" s="4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1" t="s">
        <v>1056</v>
      </c>
      <c r="G620" s="0" t="n">
        <v>3800</v>
      </c>
      <c r="H620" s="4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1" t="s">
        <v>1057</v>
      </c>
      <c r="G621" s="0" t="n">
        <v>2516</v>
      </c>
      <c r="H621" s="4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1" t="s">
        <v>1058</v>
      </c>
      <c r="G622" s="0" t="n">
        <v>3954</v>
      </c>
      <c r="H622" s="4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1" t="s">
        <v>1059</v>
      </c>
      <c r="G623" s="0" t="n">
        <v>1091</v>
      </c>
      <c r="H623" s="4" t="s">
        <v>619</v>
      </c>
      <c r="I623" s="0" t="n">
        <v>12341</v>
      </c>
      <c r="J623" s="0" t="s">
        <v>409</v>
      </c>
      <c r="K623" s="0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1" t="s">
        <v>1061</v>
      </c>
      <c r="G624" s="0" t="n">
        <v>3265</v>
      </c>
      <c r="H624" s="4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1" t="s">
        <v>1062</v>
      </c>
      <c r="G625" s="0" t="n">
        <v>1091</v>
      </c>
      <c r="H625" s="4" t="s">
        <v>619</v>
      </c>
      <c r="I625" s="0" t="n">
        <v>12341</v>
      </c>
      <c r="J625" s="0" t="s">
        <v>409</v>
      </c>
      <c r="K625" s="0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1" t="s">
        <v>1063</v>
      </c>
      <c r="G626" s="0" t="n">
        <v>1091</v>
      </c>
      <c r="H626" s="4" t="s">
        <v>619</v>
      </c>
      <c r="I626" s="0" t="n">
        <v>12341</v>
      </c>
      <c r="J626" s="0" t="s">
        <v>409</v>
      </c>
      <c r="K626" s="0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1" t="s">
        <v>1064</v>
      </c>
      <c r="H627" s="4"/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1" t="s">
        <v>1066</v>
      </c>
      <c r="G628" s="0" t="n">
        <v>127</v>
      </c>
      <c r="H628" s="4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1" t="s">
        <v>1067</v>
      </c>
      <c r="G629" s="0" t="n">
        <v>127</v>
      </c>
      <c r="H629" s="4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1" t="s">
        <v>1068</v>
      </c>
      <c r="G630" s="0" t="n">
        <v>1735</v>
      </c>
      <c r="H630" s="4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1" t="s">
        <v>1070</v>
      </c>
      <c r="G631" s="0" t="n">
        <v>7928</v>
      </c>
      <c r="H631" s="4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1" t="s">
        <v>1071</v>
      </c>
      <c r="G632" s="0" t="n">
        <v>6254</v>
      </c>
      <c r="H632" s="4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1" t="s">
        <v>1071</v>
      </c>
      <c r="G633" s="0" t="n">
        <v>6254</v>
      </c>
      <c r="H633" s="4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1" t="s">
        <v>1072</v>
      </c>
      <c r="G634" s="0" t="n">
        <v>55467</v>
      </c>
      <c r="H634" s="4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1" t="s">
        <v>1073</v>
      </c>
      <c r="G635" s="0" t="n">
        <v>55467</v>
      </c>
      <c r="H635" s="4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1" t="s">
        <v>1074</v>
      </c>
      <c r="G636" s="0" t="n">
        <v>55467</v>
      </c>
      <c r="H636" s="4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1" t="s">
        <v>1075</v>
      </c>
      <c r="G637" s="0" t="n">
        <v>1366</v>
      </c>
      <c r="H637" s="4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1" t="s">
        <v>1077</v>
      </c>
      <c r="G638" s="0" t="n">
        <v>1366</v>
      </c>
      <c r="H638" s="4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1" t="s">
        <v>1078</v>
      </c>
      <c r="G639" s="0" t="n">
        <v>6008</v>
      </c>
      <c r="H639" s="4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1" t="s">
        <v>1078</v>
      </c>
      <c r="G640" s="0" t="n">
        <v>6008</v>
      </c>
      <c r="H640" s="4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1" t="s">
        <v>1079</v>
      </c>
      <c r="G641" s="0" t="n">
        <v>6008</v>
      </c>
      <c r="H641" s="4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1" t="s">
        <v>1080</v>
      </c>
      <c r="G642" s="0" t="n">
        <v>7343</v>
      </c>
      <c r="H642" s="4" t="s">
        <v>622</v>
      </c>
      <c r="I642" s="0" t="n">
        <v>12341</v>
      </c>
      <c r="J642" s="0" t="s">
        <v>409</v>
      </c>
      <c r="K642" s="0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1" t="s">
        <v>1080</v>
      </c>
      <c r="G643" s="0" t="n">
        <v>7343</v>
      </c>
      <c r="H643" s="4" t="s">
        <v>622</v>
      </c>
      <c r="I643" s="0" t="n">
        <v>12341</v>
      </c>
      <c r="J643" s="0" t="s">
        <v>409</v>
      </c>
      <c r="K643" s="0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1" t="s">
        <v>1082</v>
      </c>
      <c r="G644" s="0" t="n">
        <v>55135</v>
      </c>
      <c r="H644" s="4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1" t="s">
        <v>1084</v>
      </c>
      <c r="G645" s="0" t="n">
        <v>55985</v>
      </c>
      <c r="H645" s="4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1" t="s">
        <v>1086</v>
      </c>
      <c r="G646" s="0" t="n">
        <v>7270</v>
      </c>
      <c r="H646" s="4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1" t="s">
        <v>1088</v>
      </c>
      <c r="G647" s="0" t="n">
        <v>55135</v>
      </c>
      <c r="H647" s="4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1" t="s">
        <v>1089</v>
      </c>
      <c r="G648" s="0" t="n">
        <v>4054</v>
      </c>
      <c r="H648" s="4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1" t="s">
        <v>1091</v>
      </c>
      <c r="G649" s="0" t="n">
        <v>4054</v>
      </c>
      <c r="H649" s="4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1" t="s">
        <v>1092</v>
      </c>
      <c r="G650" s="0" t="n">
        <v>6248</v>
      </c>
      <c r="H650" s="4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1" t="s">
        <v>1093</v>
      </c>
      <c r="G651" s="0" t="n">
        <v>7715</v>
      </c>
      <c r="H651" s="4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1" t="s">
        <v>1094</v>
      </c>
      <c r="G652" s="0" t="n">
        <v>7964</v>
      </c>
      <c r="H652" s="4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1" t="s">
        <v>1096</v>
      </c>
      <c r="G653" s="0" t="n">
        <v>55620</v>
      </c>
      <c r="H653" s="4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1" t="s">
        <v>1096</v>
      </c>
      <c r="G654" s="0" t="n">
        <v>55620</v>
      </c>
      <c r="H654" s="4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1" t="s">
        <v>1098</v>
      </c>
      <c r="G655" s="0" t="n">
        <v>994</v>
      </c>
      <c r="H655" s="4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1" t="s">
        <v>1100</v>
      </c>
      <c r="G656" s="0" t="n">
        <v>3938</v>
      </c>
      <c r="H656" s="4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1" t="s">
        <v>1102</v>
      </c>
      <c r="G657" s="0" t="n">
        <v>3938</v>
      </c>
      <c r="H657" s="4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1" t="s">
        <v>1103</v>
      </c>
      <c r="H658" s="4"/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1" t="s">
        <v>1104</v>
      </c>
      <c r="G659" s="0" t="n">
        <v>55202</v>
      </c>
      <c r="H659" s="4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1" t="s">
        <v>1107</v>
      </c>
      <c r="G660" s="0" t="n">
        <v>52118</v>
      </c>
      <c r="H660" s="4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1" t="s">
        <v>1109</v>
      </c>
      <c r="G661" s="0" t="n">
        <v>1737</v>
      </c>
      <c r="H661" s="4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1" t="s">
        <v>1111</v>
      </c>
      <c r="G662" s="0" t="n">
        <v>1403</v>
      </c>
      <c r="H662" s="4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1" t="s">
        <v>1114</v>
      </c>
      <c r="G663" s="0" t="n">
        <v>3485</v>
      </c>
      <c r="H663" s="4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1" t="s">
        <v>1115</v>
      </c>
      <c r="G664" s="0" t="n">
        <v>7145</v>
      </c>
      <c r="H664" s="4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1" t="s">
        <v>1116</v>
      </c>
      <c r="G665" s="0" t="n">
        <v>6170</v>
      </c>
      <c r="H665" s="4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1" t="s">
        <v>1118</v>
      </c>
      <c r="G666" s="0" t="n">
        <v>56456</v>
      </c>
      <c r="H666" s="4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1" t="s">
        <v>1111</v>
      </c>
      <c r="G667" s="0" t="n">
        <v>1403</v>
      </c>
      <c r="H667" s="4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1" t="s">
        <v>1121</v>
      </c>
      <c r="G668" s="0" t="n">
        <v>1403</v>
      </c>
      <c r="H668" s="4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1" t="s">
        <v>1121</v>
      </c>
      <c r="G669" s="0" t="n">
        <v>1403</v>
      </c>
      <c r="H669" s="4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1" t="s">
        <v>1122</v>
      </c>
      <c r="H670" s="4"/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1" t="s">
        <v>1123</v>
      </c>
      <c r="G671" s="0" t="n">
        <v>617</v>
      </c>
      <c r="H671" s="4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1" t="s">
        <v>1124</v>
      </c>
      <c r="G672" s="0" t="n">
        <v>2517</v>
      </c>
      <c r="H672" s="4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1" t="s">
        <v>1125</v>
      </c>
      <c r="G673" s="0" t="n">
        <v>2963</v>
      </c>
      <c r="H673" s="4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1" t="s">
        <v>1127</v>
      </c>
      <c r="G674" s="0" t="n">
        <v>2963</v>
      </c>
      <c r="H674" s="4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1" t="s">
        <v>1128</v>
      </c>
      <c r="G675" s="0" t="n">
        <v>56070</v>
      </c>
      <c r="H675" s="4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1" t="s">
        <v>1130</v>
      </c>
      <c r="G676" s="0" t="n">
        <v>8019</v>
      </c>
      <c r="H676" s="4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1" t="s">
        <v>1131</v>
      </c>
      <c r="G677" s="0" t="n">
        <v>2848</v>
      </c>
      <c r="H677" s="4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1" t="s">
        <v>1133</v>
      </c>
      <c r="G678" s="0" t="n">
        <v>2848</v>
      </c>
      <c r="H678" s="4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1" t="s">
        <v>1134</v>
      </c>
      <c r="G679" s="0" t="n">
        <v>116</v>
      </c>
      <c r="H679" s="4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1" t="s">
        <v>1136</v>
      </c>
      <c r="G680" s="0" t="n">
        <v>116</v>
      </c>
      <c r="H680" s="4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1" t="s">
        <v>1137</v>
      </c>
      <c r="G681" s="0" t="n">
        <v>6008</v>
      </c>
      <c r="H681" s="4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1" t="s">
        <v>1138</v>
      </c>
      <c r="G682" s="0" t="n">
        <v>6008</v>
      </c>
      <c r="H682" s="4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1" t="s">
        <v>1139</v>
      </c>
      <c r="G683" s="0" t="n">
        <v>1925</v>
      </c>
      <c r="H683" s="4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1" t="s">
        <v>1140</v>
      </c>
      <c r="G684" s="0" t="n">
        <v>1769</v>
      </c>
      <c r="H684" s="4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1" t="s">
        <v>1142</v>
      </c>
      <c r="G685" s="0" t="n">
        <v>4040</v>
      </c>
      <c r="H685" s="4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1" t="s">
        <v>1144</v>
      </c>
      <c r="G686" s="0" t="n">
        <v>6008</v>
      </c>
      <c r="H686" s="4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1" t="s">
        <v>1145</v>
      </c>
      <c r="G687" s="0" t="n">
        <v>3291</v>
      </c>
      <c r="H687" s="4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1" t="s">
        <v>1147</v>
      </c>
      <c r="G688" s="0" t="n">
        <v>3291</v>
      </c>
      <c r="H688" s="4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1" t="s">
        <v>1148</v>
      </c>
      <c r="G689" s="0" t="n">
        <v>3291</v>
      </c>
      <c r="H689" s="4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1" t="s">
        <v>1149</v>
      </c>
      <c r="G690" s="0" t="n">
        <v>3048</v>
      </c>
      <c r="H690" s="4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1" t="s">
        <v>1149</v>
      </c>
      <c r="G691" s="0" t="n">
        <v>3048</v>
      </c>
      <c r="H691" s="4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1" t="s">
        <v>1151</v>
      </c>
      <c r="G692" s="0" t="n">
        <v>4078</v>
      </c>
      <c r="H692" s="4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1" t="s">
        <v>1154</v>
      </c>
      <c r="G693" s="0" t="n">
        <v>7242</v>
      </c>
      <c r="H693" s="4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1" t="s">
        <v>1156</v>
      </c>
      <c r="G694" s="0" t="n">
        <v>1739</v>
      </c>
      <c r="H694" s="4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1" t="s">
        <v>1158</v>
      </c>
      <c r="G695" s="0" t="n">
        <v>880</v>
      </c>
      <c r="H695" s="4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1" t="s">
        <v>1161</v>
      </c>
      <c r="G696" s="0" t="n">
        <v>58125</v>
      </c>
      <c r="H696" s="4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1" t="s">
        <v>1162</v>
      </c>
      <c r="G697" s="0" t="n">
        <v>7242</v>
      </c>
      <c r="H697" s="4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1" t="s">
        <v>1163</v>
      </c>
      <c r="G698" s="0" t="n">
        <v>7242</v>
      </c>
      <c r="H698" s="4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1" t="s">
        <v>1164</v>
      </c>
      <c r="G699" s="0" t="n">
        <v>2790</v>
      </c>
      <c r="H699" s="4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1" t="s">
        <v>1165</v>
      </c>
      <c r="G700" s="0" t="n">
        <v>55417</v>
      </c>
      <c r="H700" s="4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1" t="s">
        <v>1167</v>
      </c>
      <c r="G701" s="0" t="n">
        <v>2092</v>
      </c>
      <c r="H701" s="4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1" t="s">
        <v>1168</v>
      </c>
      <c r="G702" s="0" t="n">
        <v>10686</v>
      </c>
      <c r="H702" s="4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1" t="s">
        <v>1170</v>
      </c>
      <c r="H703" s="4"/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1" t="s">
        <v>1171</v>
      </c>
      <c r="G704" s="0" t="n">
        <v>7456</v>
      </c>
      <c r="H704" s="4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1" t="s">
        <v>1172</v>
      </c>
      <c r="G705" s="0" t="n">
        <v>7595</v>
      </c>
      <c r="H705" s="4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1" t="s">
        <v>1173</v>
      </c>
      <c r="G706" s="0" t="n">
        <v>55463</v>
      </c>
      <c r="H706" s="4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1" t="s">
        <v>1175</v>
      </c>
      <c r="G707" s="0" t="n">
        <v>58266</v>
      </c>
      <c r="H707" s="4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1" t="s">
        <v>1177</v>
      </c>
      <c r="G708" s="0" t="n">
        <v>58266</v>
      </c>
      <c r="H708" s="4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1" t="s">
        <v>1178</v>
      </c>
      <c r="G709" s="0" t="n">
        <v>2450</v>
      </c>
      <c r="H709" s="4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1" t="s">
        <v>1179</v>
      </c>
      <c r="G710" s="0" t="n">
        <v>2324</v>
      </c>
      <c r="H710" s="4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1" t="s">
        <v>1181</v>
      </c>
      <c r="G711" s="0" t="n">
        <v>7838</v>
      </c>
      <c r="H711" s="4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1" t="s">
        <v>1182</v>
      </c>
      <c r="G712" s="0" t="n">
        <v>55402</v>
      </c>
      <c r="H712" s="4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1" t="s">
        <v>1184</v>
      </c>
      <c r="H713" s="4"/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1" t="s">
        <v>1186</v>
      </c>
      <c r="G714" s="0" t="n">
        <v>2053</v>
      </c>
      <c r="H714" s="4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1" t="s">
        <v>1187</v>
      </c>
      <c r="G715" s="0" t="n">
        <v>55039</v>
      </c>
      <c r="H715" s="4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1" t="s">
        <v>1188</v>
      </c>
      <c r="G716" s="0" t="n">
        <v>3804</v>
      </c>
      <c r="H716" s="4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1" t="s">
        <v>1189</v>
      </c>
      <c r="G717" s="0" t="n">
        <v>3804</v>
      </c>
      <c r="H717" s="4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1" t="s">
        <v>1190</v>
      </c>
      <c r="G718" s="0" t="n">
        <v>637</v>
      </c>
      <c r="H718" s="4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1" t="s">
        <v>1191</v>
      </c>
      <c r="G719" s="0" t="n">
        <v>6462</v>
      </c>
      <c r="H719" s="4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1" t="s">
        <v>1191</v>
      </c>
      <c r="G720" s="0" t="n">
        <v>6462</v>
      </c>
      <c r="H720" s="4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1" t="s">
        <v>1192</v>
      </c>
      <c r="G721" s="0" t="n">
        <v>1084</v>
      </c>
      <c r="H721" s="4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1" t="s">
        <v>1193</v>
      </c>
      <c r="G722" s="0" t="n">
        <v>3804</v>
      </c>
      <c r="H722" s="4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1" t="s">
        <v>1194</v>
      </c>
      <c r="H723" s="4"/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1" t="s">
        <v>1196</v>
      </c>
      <c r="H724" s="4"/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1" t="s">
        <v>1197</v>
      </c>
      <c r="G725" s="0" t="n">
        <v>1927</v>
      </c>
      <c r="H725" s="4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1" t="s">
        <v>1197</v>
      </c>
      <c r="G726" s="0" t="n">
        <v>1081</v>
      </c>
      <c r="H726" s="4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1" t="s">
        <v>1199</v>
      </c>
      <c r="G727" s="0" t="n">
        <v>1073</v>
      </c>
      <c r="H727" s="4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1" t="s">
        <v>1201</v>
      </c>
      <c r="G728" s="0" t="n">
        <v>1073</v>
      </c>
      <c r="H728" s="4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1" t="s">
        <v>1202</v>
      </c>
      <c r="G729" s="0" t="n">
        <v>460</v>
      </c>
      <c r="H729" s="4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1" t="s">
        <v>1205</v>
      </c>
      <c r="G730" s="0" t="n">
        <v>460</v>
      </c>
      <c r="H730" s="4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1" t="s">
        <v>1206</v>
      </c>
      <c r="G731" s="0" t="n">
        <v>4072</v>
      </c>
      <c r="H731" s="4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1" t="s">
        <v>1208</v>
      </c>
      <c r="G732" s="0" t="n">
        <v>4072</v>
      </c>
      <c r="H732" s="4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1" t="s">
        <v>1209</v>
      </c>
      <c r="G733" s="0" t="n">
        <v>4072</v>
      </c>
      <c r="H733" s="4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1" t="s">
        <v>1210</v>
      </c>
      <c r="G734" s="0" t="n">
        <v>619</v>
      </c>
      <c r="H734" s="4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1" t="s">
        <v>1211</v>
      </c>
      <c r="G735" s="0" t="n">
        <v>6085</v>
      </c>
      <c r="H735" s="4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1" t="s">
        <v>1213</v>
      </c>
      <c r="H736" s="4"/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1" t="s">
        <v>1214</v>
      </c>
      <c r="H737" s="4"/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1" t="s">
        <v>1215</v>
      </c>
      <c r="G738" s="0" t="n">
        <v>4072</v>
      </c>
      <c r="H738" s="4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1" t="s">
        <v>1216</v>
      </c>
      <c r="G739" s="0" t="n">
        <v>4072</v>
      </c>
      <c r="H739" s="4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1" t="s">
        <v>1217</v>
      </c>
      <c r="G740" s="0" t="n">
        <v>4072</v>
      </c>
      <c r="H740" s="4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1" t="s">
        <v>1212</v>
      </c>
      <c r="G741" s="0" t="n">
        <v>6085</v>
      </c>
      <c r="H741" s="4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1" t="s">
        <v>1218</v>
      </c>
      <c r="G742" s="0" t="n">
        <v>7835</v>
      </c>
      <c r="H742" s="4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1" t="s">
        <v>1220</v>
      </c>
      <c r="G743" s="0" t="n">
        <v>55116</v>
      </c>
      <c r="H743" s="4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1" t="s">
        <v>1222</v>
      </c>
      <c r="G744" s="0" t="n">
        <v>6085</v>
      </c>
      <c r="H744" s="4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1" t="s">
        <v>1223</v>
      </c>
      <c r="G745" s="0" t="n">
        <v>55455</v>
      </c>
      <c r="H745" s="4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1" t="s">
        <v>1225</v>
      </c>
      <c r="G746" s="0" t="n">
        <v>55455</v>
      </c>
      <c r="H746" s="4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1" t="s">
        <v>1226</v>
      </c>
      <c r="G747" s="0" t="n">
        <v>2444</v>
      </c>
      <c r="H747" s="4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1" t="s">
        <v>1227</v>
      </c>
      <c r="G748" s="0" t="n">
        <v>2444</v>
      </c>
      <c r="H748" s="4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1" t="s">
        <v>1228</v>
      </c>
      <c r="G749" s="0" t="n">
        <v>1740</v>
      </c>
      <c r="H749" s="4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1" t="s">
        <v>1229</v>
      </c>
      <c r="G750" s="0" t="n">
        <v>1740</v>
      </c>
      <c r="H750" s="4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1" t="s">
        <v>1230</v>
      </c>
      <c r="G751" s="0" t="n">
        <v>55641</v>
      </c>
      <c r="H751" s="4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1" t="s">
        <v>1232</v>
      </c>
      <c r="G752" s="0" t="n">
        <v>6516</v>
      </c>
      <c r="H752" s="4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1" t="s">
        <v>1234</v>
      </c>
      <c r="G753" s="0" t="n">
        <v>55835</v>
      </c>
      <c r="H753" s="4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1" t="s">
        <v>1236</v>
      </c>
      <c r="H754" s="4"/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1" t="s">
        <v>1237</v>
      </c>
      <c r="G755" s="0" t="n">
        <v>50555</v>
      </c>
      <c r="H755" s="4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1" t="s">
        <v>1239</v>
      </c>
      <c r="G756" s="0" t="n">
        <v>58124</v>
      </c>
      <c r="H756" s="4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1" t="s">
        <v>1241</v>
      </c>
      <c r="G757" s="0" t="n">
        <v>2712</v>
      </c>
      <c r="H757" s="4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1" t="s">
        <v>1242</v>
      </c>
      <c r="G758" s="0" t="n">
        <v>4940</v>
      </c>
      <c r="H758" s="4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1" t="s">
        <v>1244</v>
      </c>
      <c r="G759" s="0" t="n">
        <v>1393</v>
      </c>
      <c r="H759" s="4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1" t="s">
        <v>1246</v>
      </c>
      <c r="G760" s="0" t="n">
        <v>55641</v>
      </c>
      <c r="H760" s="4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1" t="s">
        <v>1247</v>
      </c>
      <c r="G761" s="0" t="n">
        <v>55641</v>
      </c>
      <c r="H761" s="4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1" t="s">
        <v>1248</v>
      </c>
      <c r="G762" s="0" t="n">
        <v>1393</v>
      </c>
      <c r="H762" s="4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1" t="s">
        <v>1249</v>
      </c>
      <c r="G763" s="0" t="n">
        <v>6155</v>
      </c>
      <c r="H763" s="4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1" t="s">
        <v>1250</v>
      </c>
      <c r="H764" s="4"/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1" t="s">
        <v>1251</v>
      </c>
      <c r="G765" s="0" t="n">
        <v>3723</v>
      </c>
      <c r="H765" s="4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1" t="s">
        <v>1253</v>
      </c>
      <c r="G766" s="0" t="n">
        <v>4940</v>
      </c>
      <c r="H766" s="4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1" t="s">
        <v>1254</v>
      </c>
      <c r="G767" s="0" t="n">
        <v>1239</v>
      </c>
      <c r="H767" s="4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1" t="s">
        <v>1256</v>
      </c>
      <c r="G768" s="0" t="n">
        <v>1239</v>
      </c>
      <c r="H768" s="4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1" t="s">
        <v>1257</v>
      </c>
      <c r="G769" s="0" t="n">
        <v>4057</v>
      </c>
      <c r="H769" s="4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1" t="s">
        <v>1259</v>
      </c>
      <c r="G770" s="0" t="n">
        <v>3459</v>
      </c>
      <c r="H770" s="4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1" t="s">
        <v>1260</v>
      </c>
      <c r="G771" s="0" t="n">
        <v>4057</v>
      </c>
      <c r="H771" s="4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1" t="s">
        <v>1261</v>
      </c>
      <c r="G772" s="0" t="n">
        <v>4057</v>
      </c>
      <c r="H772" s="4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1" t="s">
        <v>1262</v>
      </c>
      <c r="G773" s="0" t="n">
        <v>4057</v>
      </c>
      <c r="H773" s="4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1" t="s">
        <v>1263</v>
      </c>
      <c r="G774" s="0" t="n">
        <v>2451</v>
      </c>
      <c r="H774" s="4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1" t="s">
        <v>1263</v>
      </c>
      <c r="G775" s="0" t="n">
        <v>2451</v>
      </c>
      <c r="H775" s="4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1" t="s">
        <v>1264</v>
      </c>
      <c r="G776" s="0" t="n">
        <v>620</v>
      </c>
      <c r="H776" s="4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1" t="s">
        <v>1265</v>
      </c>
      <c r="G777" s="0" t="n">
        <v>6257</v>
      </c>
      <c r="H777" s="4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1" t="s">
        <v>1266</v>
      </c>
      <c r="G778" s="0" t="n">
        <v>6257</v>
      </c>
      <c r="H778" s="4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1" t="s">
        <v>1267</v>
      </c>
      <c r="G779" s="0" t="n">
        <v>6257</v>
      </c>
      <c r="H779" s="4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1" t="s">
        <v>1268</v>
      </c>
      <c r="G780" s="0" t="n">
        <v>6166</v>
      </c>
      <c r="H780" s="4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1" t="s">
        <v>1270</v>
      </c>
      <c r="G781" s="0" t="n">
        <v>6166</v>
      </c>
      <c r="H781" s="4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1" t="s">
        <v>1271</v>
      </c>
      <c r="G782" s="0" t="n">
        <v>642</v>
      </c>
      <c r="H782" s="4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1" t="s">
        <v>1272</v>
      </c>
      <c r="G783" s="0" t="n">
        <v>2956</v>
      </c>
      <c r="H783" s="4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1" t="s">
        <v>1274</v>
      </c>
      <c r="G784" s="0" t="n">
        <v>6166</v>
      </c>
      <c r="H784" s="4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1" t="s">
        <v>1274</v>
      </c>
      <c r="G785" s="0" t="n">
        <v>6166</v>
      </c>
      <c r="H785" s="4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1" t="s">
        <v>1275</v>
      </c>
      <c r="G786" s="0" t="n">
        <v>4059</v>
      </c>
      <c r="H786" s="4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1" t="s">
        <v>1276</v>
      </c>
      <c r="G787" s="0" t="n">
        <v>6090</v>
      </c>
      <c r="H787" s="4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1" t="s">
        <v>1277</v>
      </c>
      <c r="G788" s="0" t="n">
        <v>2518</v>
      </c>
      <c r="H788" s="4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1" t="s">
        <v>1278</v>
      </c>
      <c r="G789" s="0" t="n">
        <v>2094</v>
      </c>
      <c r="H789" s="4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1" t="s">
        <v>1279</v>
      </c>
      <c r="G790" s="0" t="n">
        <v>2852</v>
      </c>
      <c r="H790" s="4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1" t="s">
        <v>1281</v>
      </c>
      <c r="G791" s="0" t="n">
        <v>55841</v>
      </c>
      <c r="H791" s="4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1" t="s">
        <v>1282</v>
      </c>
      <c r="G792" s="0" t="n">
        <v>2107</v>
      </c>
      <c r="H792" s="4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1" t="s">
        <v>1283</v>
      </c>
      <c r="G793" s="0" t="n">
        <v>6166</v>
      </c>
      <c r="H793" s="4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1" t="s">
        <v>1284</v>
      </c>
      <c r="G794" s="0" t="n">
        <v>6166</v>
      </c>
      <c r="H794" s="4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1" t="s">
        <v>1285</v>
      </c>
      <c r="G795" s="0" t="n">
        <v>1741</v>
      </c>
      <c r="H795" s="4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1" t="s">
        <v>1287</v>
      </c>
      <c r="G796" s="0" t="n">
        <v>6166</v>
      </c>
      <c r="H796" s="4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1" t="s">
        <v>1288</v>
      </c>
      <c r="G797" s="0" t="n">
        <v>6166</v>
      </c>
      <c r="H797" s="4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1" t="s">
        <v>1289</v>
      </c>
      <c r="G798" s="0" t="n">
        <v>7805</v>
      </c>
      <c r="H798" s="4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1" t="s">
        <v>1244</v>
      </c>
      <c r="G799" s="0" t="n">
        <v>1393</v>
      </c>
      <c r="H799" s="4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1" t="s">
        <v>1291</v>
      </c>
      <c r="G800" s="0" t="n">
        <v>4041</v>
      </c>
      <c r="H800" s="4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1" t="s">
        <v>1293</v>
      </c>
      <c r="G801" s="0" t="n">
        <v>7947</v>
      </c>
      <c r="H801" s="4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1" t="s">
        <v>1295</v>
      </c>
      <c r="G802" s="0" t="n">
        <v>6095</v>
      </c>
      <c r="H802" s="4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1" t="s">
        <v>1297</v>
      </c>
      <c r="G803" s="0" t="n">
        <v>2485</v>
      </c>
      <c r="H803" s="4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1" t="s">
        <v>1298</v>
      </c>
      <c r="G804" s="0" t="n">
        <v>2519</v>
      </c>
      <c r="H804" s="4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1" t="s">
        <v>1299</v>
      </c>
      <c r="G805" s="0" t="n">
        <v>56151</v>
      </c>
      <c r="H805" s="4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1" t="s">
        <v>1300</v>
      </c>
      <c r="G806" s="0" t="n">
        <v>10774</v>
      </c>
      <c r="H806" s="4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1" t="s">
        <v>1302</v>
      </c>
      <c r="G807" s="0" t="n">
        <v>57036</v>
      </c>
      <c r="H807" s="4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1" t="s">
        <v>1304</v>
      </c>
      <c r="G808" s="0" t="n">
        <v>2520</v>
      </c>
      <c r="H808" s="4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1" t="s">
        <v>1248</v>
      </c>
      <c r="G809" s="0" t="n">
        <v>1393</v>
      </c>
      <c r="H809" s="4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1" t="s">
        <v>1248</v>
      </c>
      <c r="G810" s="0" t="n">
        <v>1393</v>
      </c>
      <c r="H810" s="4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1" t="s">
        <v>1306</v>
      </c>
      <c r="G811" s="0" t="n">
        <v>56930</v>
      </c>
      <c r="H811" s="4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1" t="s">
        <v>1308</v>
      </c>
      <c r="G812" s="0" t="n">
        <v>58218</v>
      </c>
      <c r="H812" s="4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G813" s="0" t="n">
        <v>50886</v>
      </c>
      <c r="H813" s="4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1" t="s">
        <v>1313</v>
      </c>
      <c r="G814" s="0" t="n">
        <v>55651</v>
      </c>
      <c r="H814" s="4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1" t="s">
        <v>1315</v>
      </c>
      <c r="G815" s="0" t="n">
        <v>8223</v>
      </c>
      <c r="H815" s="4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1" t="s">
        <v>1316</v>
      </c>
      <c r="G816" s="0" t="n">
        <v>7203</v>
      </c>
      <c r="H816" s="4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1" t="s">
        <v>1318</v>
      </c>
      <c r="G817" s="0" t="n">
        <v>7203</v>
      </c>
      <c r="H817" s="4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1" t="s">
        <v>1319</v>
      </c>
      <c r="G818" s="0" t="n">
        <v>7203</v>
      </c>
      <c r="H818" s="4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1" t="s">
        <v>1320</v>
      </c>
      <c r="G819" s="0" t="n">
        <v>58024</v>
      </c>
      <c r="H819" s="4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1" t="s">
        <v>1322</v>
      </c>
      <c r="G820" s="0" t="n">
        <v>207</v>
      </c>
      <c r="H820" s="4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1" t="s">
        <v>1325</v>
      </c>
      <c r="G821" s="0" t="n">
        <v>6045</v>
      </c>
      <c r="H821" s="4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1" t="s">
        <v>1327</v>
      </c>
      <c r="G822" s="0" t="n">
        <v>7296</v>
      </c>
      <c r="H822" s="4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1" t="s">
        <v>1329</v>
      </c>
      <c r="H823" s="4"/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1" t="s">
        <v>1330</v>
      </c>
      <c r="H824" s="4"/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1" t="s">
        <v>1331</v>
      </c>
      <c r="G825" s="0" t="n">
        <v>1404</v>
      </c>
      <c r="H825" s="4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1" t="s">
        <v>1331</v>
      </c>
      <c r="G826" s="0" t="n">
        <v>1404</v>
      </c>
      <c r="H826" s="4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1" t="s">
        <v>1332</v>
      </c>
      <c r="G827" s="0" t="n">
        <v>6081</v>
      </c>
      <c r="H827" s="4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1" t="s">
        <v>1335</v>
      </c>
      <c r="G828" s="0" t="n">
        <v>1718</v>
      </c>
      <c r="H828" s="4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1" t="s">
        <v>1336</v>
      </c>
      <c r="G829" s="0" t="n">
        <v>2850</v>
      </c>
      <c r="H829" s="4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1" t="s">
        <v>1337</v>
      </c>
      <c r="G830" s="0" t="n">
        <v>55364</v>
      </c>
      <c r="H830" s="4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1" t="s">
        <v>1339</v>
      </c>
      <c r="G831" s="0" t="n">
        <v>54476</v>
      </c>
      <c r="H831" s="4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1" t="s">
        <v>1341</v>
      </c>
      <c r="G832" s="0" t="n">
        <v>7972</v>
      </c>
      <c r="H832" s="4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1" t="s">
        <v>1342</v>
      </c>
      <c r="G833" s="0" t="n">
        <v>54854</v>
      </c>
      <c r="H833" s="4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1" t="s">
        <v>1344</v>
      </c>
      <c r="G834" s="0" t="n">
        <v>55522</v>
      </c>
      <c r="H834" s="4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1" t="s">
        <v>1345</v>
      </c>
      <c r="G835" s="0" t="n">
        <v>7203</v>
      </c>
      <c r="H835" s="4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1" t="s">
        <v>1346</v>
      </c>
      <c r="G836" s="0" t="n">
        <v>118</v>
      </c>
      <c r="H836" s="4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1" t="s">
        <v>1348</v>
      </c>
      <c r="G837" s="0" t="n">
        <v>1744</v>
      </c>
      <c r="H837" s="4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1" t="s">
        <v>1350</v>
      </c>
      <c r="G838" s="0" t="n">
        <v>3806</v>
      </c>
      <c r="H838" s="4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1" t="s">
        <v>1351</v>
      </c>
      <c r="G839" s="0" t="n">
        <v>1077</v>
      </c>
      <c r="H839" s="4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1" t="s">
        <v>1352</v>
      </c>
      <c r="G840" s="0" t="n">
        <v>118</v>
      </c>
      <c r="H840" s="4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1" t="s">
        <v>1353</v>
      </c>
      <c r="G841" s="0" t="n">
        <v>118</v>
      </c>
      <c r="H841" s="4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1" t="s">
        <v>1354</v>
      </c>
      <c r="G842" s="0" t="n">
        <v>2367</v>
      </c>
      <c r="H842" s="4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1" t="s">
        <v>1356</v>
      </c>
      <c r="G843" s="0" t="n">
        <v>2367</v>
      </c>
      <c r="H843" s="4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1" t="s">
        <v>1357</v>
      </c>
      <c r="G844" s="0" t="n">
        <v>8029</v>
      </c>
      <c r="H844" s="4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1" t="s">
        <v>1359</v>
      </c>
      <c r="G845" s="0" t="n">
        <v>3993</v>
      </c>
      <c r="H845" s="4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1" t="s">
        <v>1361</v>
      </c>
      <c r="G846" s="0" t="n">
        <v>10075</v>
      </c>
      <c r="H846" s="4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1" t="s">
        <v>1363</v>
      </c>
      <c r="G847" s="0" t="n">
        <v>56630</v>
      </c>
      <c r="H847" s="4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1" t="s">
        <v>1365</v>
      </c>
      <c r="G848" s="0" t="n">
        <v>988</v>
      </c>
      <c r="H848" s="4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1" t="s">
        <v>1367</v>
      </c>
      <c r="G849" s="0" t="n">
        <v>1400</v>
      </c>
      <c r="H849" s="4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1" t="s">
        <v>1368</v>
      </c>
      <c r="G850" s="0" t="n">
        <v>1400</v>
      </c>
      <c r="H850" s="4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1" t="s">
        <v>1369</v>
      </c>
      <c r="G851" s="0" t="n">
        <v>1252</v>
      </c>
      <c r="H851" s="4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1" t="s">
        <v>1371</v>
      </c>
      <c r="G852" s="0" t="n">
        <v>7721</v>
      </c>
      <c r="H852" s="4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1" t="s">
        <v>1373</v>
      </c>
      <c r="G853" s="0" t="n">
        <v>1719</v>
      </c>
      <c r="H853" s="4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1" t="s">
        <v>1374</v>
      </c>
      <c r="G854" s="0" t="n">
        <v>7699</v>
      </c>
      <c r="H854" s="4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1" t="s">
        <v>1375</v>
      </c>
      <c r="G855" s="0" t="n">
        <v>6194</v>
      </c>
      <c r="H855" s="4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1" t="s">
        <v>1377</v>
      </c>
      <c r="G856" s="0" t="n">
        <v>56843</v>
      </c>
      <c r="H856" s="4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1" t="s">
        <v>1378</v>
      </c>
      <c r="G857" s="0" t="n">
        <v>1873</v>
      </c>
      <c r="H857" s="4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1" t="s">
        <v>1379</v>
      </c>
      <c r="G858" s="0" t="n">
        <v>56843</v>
      </c>
      <c r="H858" s="4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1" t="s">
        <v>1380</v>
      </c>
      <c r="G859" s="0" t="n">
        <v>56166</v>
      </c>
      <c r="H859" s="4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1" t="s">
        <v>1382</v>
      </c>
      <c r="G860" s="0" t="n">
        <v>56166</v>
      </c>
      <c r="H860" s="4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1" t="s">
        <v>1380</v>
      </c>
      <c r="G861" s="0" t="n">
        <v>56186</v>
      </c>
      <c r="H861" s="4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1" t="s">
        <v>1382</v>
      </c>
      <c r="G862" s="0" t="n">
        <v>56186</v>
      </c>
      <c r="H862" s="4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1" t="s">
        <v>1384</v>
      </c>
      <c r="G863" s="0" t="n">
        <v>1745</v>
      </c>
      <c r="H863" s="4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1" t="s">
        <v>1386</v>
      </c>
      <c r="G864" s="0" t="n">
        <v>7296</v>
      </c>
      <c r="H864" s="4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1" t="s">
        <v>1387</v>
      </c>
      <c r="G865" s="0" t="n">
        <v>7296</v>
      </c>
      <c r="H865" s="4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1" t="s">
        <v>1388</v>
      </c>
      <c r="G866" s="0" t="n">
        <v>643</v>
      </c>
      <c r="H866" s="4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1" t="s">
        <v>1390</v>
      </c>
      <c r="G867" s="0" t="n">
        <v>643</v>
      </c>
      <c r="H867" s="4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1" t="s">
        <v>1391</v>
      </c>
      <c r="G868" s="0" t="n">
        <v>2965</v>
      </c>
      <c r="H868" s="4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1" t="s">
        <v>1393</v>
      </c>
      <c r="G869" s="0" t="n">
        <v>56564</v>
      </c>
      <c r="H869" s="4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1" t="s">
        <v>1395</v>
      </c>
      <c r="G870" s="0" t="n">
        <v>643</v>
      </c>
      <c r="H870" s="4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1" t="s">
        <v>1396</v>
      </c>
      <c r="G871" s="0" t="n">
        <v>3860</v>
      </c>
      <c r="H871" s="4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1" t="s">
        <v>1398</v>
      </c>
      <c r="G872" s="0" t="n">
        <v>629</v>
      </c>
      <c r="H872" s="4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1" t="s">
        <v>1401</v>
      </c>
      <c r="H873" s="4"/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1" t="s">
        <v>1403</v>
      </c>
      <c r="H874" s="4"/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1" t="s">
        <v>1404</v>
      </c>
      <c r="G875" s="0" t="n">
        <v>7345</v>
      </c>
      <c r="H875" s="4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1" t="s">
        <v>1396</v>
      </c>
      <c r="G876" s="0" t="n">
        <v>7867</v>
      </c>
      <c r="H876" s="4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1" t="s">
        <v>1407</v>
      </c>
      <c r="G877" s="0" t="n">
        <v>2964</v>
      </c>
      <c r="H877" s="4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1" t="s">
        <v>1409</v>
      </c>
      <c r="G878" s="0" t="n">
        <v>2964</v>
      </c>
      <c r="H878" s="4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1" t="s">
        <v>1410</v>
      </c>
      <c r="G879" s="0" t="n">
        <v>1743</v>
      </c>
      <c r="H879" s="4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1" t="s">
        <v>1412</v>
      </c>
      <c r="G880" s="0" t="n">
        <v>1743</v>
      </c>
      <c r="H880" s="4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1" t="s">
        <v>1413</v>
      </c>
      <c r="G881" s="0" t="n">
        <v>1743</v>
      </c>
      <c r="H881" s="4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1" t="s">
        <v>1414</v>
      </c>
      <c r="G882" s="0" t="n">
        <v>126</v>
      </c>
      <c r="H882" s="4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1" t="s">
        <v>1416</v>
      </c>
      <c r="G883" s="0" t="n">
        <v>6127</v>
      </c>
      <c r="H883" s="4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1" t="s">
        <v>1418</v>
      </c>
      <c r="G884" s="0" t="n">
        <v>6515</v>
      </c>
      <c r="H884" s="4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1" t="s">
        <v>1419</v>
      </c>
      <c r="G885" s="0" t="n">
        <v>4042</v>
      </c>
      <c r="H885" s="4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1" t="s">
        <v>1421</v>
      </c>
      <c r="G886" s="0" t="n">
        <v>126</v>
      </c>
      <c r="H886" s="4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1" t="s">
        <v>1422</v>
      </c>
      <c r="G887" s="0" t="n">
        <v>638</v>
      </c>
      <c r="H887" s="4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1" t="s">
        <v>1424</v>
      </c>
      <c r="G888" s="0" t="n">
        <v>8224</v>
      </c>
      <c r="H888" s="4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1" t="s">
        <v>1427</v>
      </c>
      <c r="G889" s="0" t="n">
        <v>8224</v>
      </c>
      <c r="H889" s="4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1" t="s">
        <v>1428</v>
      </c>
      <c r="G890" s="0" t="n">
        <v>638</v>
      </c>
      <c r="H890" s="4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1" t="s">
        <v>1429</v>
      </c>
      <c r="G891" s="0" t="n">
        <v>2048</v>
      </c>
      <c r="H891" s="4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1" t="s">
        <v>1430</v>
      </c>
      <c r="G892" s="0" t="n">
        <v>55111</v>
      </c>
      <c r="H892" s="4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1" t="s">
        <v>1432</v>
      </c>
      <c r="G893" s="0" t="n">
        <v>1881</v>
      </c>
      <c r="H893" s="4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1" t="s">
        <v>1433</v>
      </c>
      <c r="G894" s="0" t="n">
        <v>56808</v>
      </c>
      <c r="H894" s="4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1" t="s">
        <v>1435</v>
      </c>
      <c r="G895" s="0" t="n">
        <v>649</v>
      </c>
      <c r="H895" s="4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1" t="s">
        <v>1437</v>
      </c>
      <c r="G896" s="0" t="n">
        <v>2048</v>
      </c>
      <c r="H896" s="4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1" t="s">
        <v>1438</v>
      </c>
      <c r="G897" s="0" t="n">
        <v>4072</v>
      </c>
      <c r="H897" s="4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1" t="s">
        <v>1439</v>
      </c>
      <c r="G898" s="0" t="n">
        <v>2830</v>
      </c>
      <c r="H898" s="4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1" t="s">
        <v>1440</v>
      </c>
      <c r="G899" s="0" t="n">
        <v>6019</v>
      </c>
      <c r="H899" s="4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1" t="s">
        <v>1443</v>
      </c>
      <c r="G900" s="0" t="n">
        <v>2716</v>
      </c>
      <c r="H900" s="4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1" t="s">
        <v>1445</v>
      </c>
      <c r="G901" s="0" t="n">
        <v>1010</v>
      </c>
      <c r="H901" s="4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1" t="s">
        <v>1447</v>
      </c>
      <c r="G902" s="0" t="n">
        <v>57842</v>
      </c>
      <c r="H902" s="4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1" t="s">
        <v>1450</v>
      </c>
      <c r="G903" s="0" t="n">
        <v>2336</v>
      </c>
      <c r="H903" s="4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1" t="s">
        <v>1452</v>
      </c>
      <c r="G904" s="0" t="n">
        <v>2336</v>
      </c>
      <c r="H904" s="4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1" t="s">
        <v>1453</v>
      </c>
      <c r="G905" s="0" t="n">
        <v>2336</v>
      </c>
      <c r="H905" s="4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1" t="s">
        <v>1454</v>
      </c>
      <c r="G906" s="0" t="n">
        <v>6071</v>
      </c>
      <c r="H906" s="4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1" t="s">
        <v>1454</v>
      </c>
      <c r="G907" s="0" t="n">
        <v>6071</v>
      </c>
      <c r="H907" s="4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1" t="s">
        <v>1455</v>
      </c>
      <c r="G908" s="0" t="n">
        <v>6071</v>
      </c>
      <c r="H908" s="4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1" t="s">
        <v>1456</v>
      </c>
      <c r="H909" s="4"/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1" t="s">
        <v>1458</v>
      </c>
      <c r="G910" s="0" t="n">
        <v>55939</v>
      </c>
      <c r="H910" s="4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1" t="s">
        <v>1460</v>
      </c>
      <c r="G911" s="0" t="n">
        <v>6705</v>
      </c>
      <c r="H911" s="4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1" t="s">
        <v>1463</v>
      </c>
      <c r="G912" s="0" t="n">
        <v>7697</v>
      </c>
      <c r="H912" s="4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1" t="s">
        <v>1465</v>
      </c>
      <c r="G913" s="0" t="n">
        <v>3297</v>
      </c>
      <c r="H913" s="4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1" t="s">
        <v>1455</v>
      </c>
      <c r="G914" s="0" t="n">
        <v>6071</v>
      </c>
      <c r="H914" s="4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1" t="s">
        <v>1466</v>
      </c>
      <c r="G915" s="0" t="n">
        <v>8056</v>
      </c>
      <c r="H915" s="4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1" t="s">
        <v>1467</v>
      </c>
      <c r="G916" s="0" t="n">
        <v>621</v>
      </c>
      <c r="H916" s="4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1" t="s">
        <v>1468</v>
      </c>
      <c r="G917" s="0" t="n">
        <v>4270</v>
      </c>
      <c r="H917" s="4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1" t="s">
        <v>1469</v>
      </c>
      <c r="G918" s="0" t="n">
        <v>621</v>
      </c>
      <c r="H918" s="4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1" t="s">
        <v>1470</v>
      </c>
      <c r="G919" s="0" t="n">
        <v>3295</v>
      </c>
      <c r="H919" s="4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1" t="s">
        <v>1471</v>
      </c>
      <c r="G920" s="0" t="n">
        <v>7538</v>
      </c>
      <c r="H920" s="4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1" t="s">
        <v>1473</v>
      </c>
      <c r="G921" s="0" t="n">
        <v>3295</v>
      </c>
      <c r="H921" s="4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1" t="s">
        <v>1474</v>
      </c>
      <c r="G922" s="0" t="n">
        <v>3295</v>
      </c>
      <c r="H922" s="4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1" t="s">
        <v>1475</v>
      </c>
      <c r="G923" s="0" t="n">
        <v>2966</v>
      </c>
      <c r="H923" s="4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1" t="s">
        <v>1477</v>
      </c>
      <c r="G924" s="0" t="n">
        <v>6139</v>
      </c>
      <c r="H924" s="4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1" t="s">
        <v>1478</v>
      </c>
      <c r="G925" s="0" t="n">
        <v>3295</v>
      </c>
      <c r="H925" s="4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1" t="s">
        <v>1479</v>
      </c>
      <c r="G926" s="0" t="n">
        <v>2521</v>
      </c>
      <c r="H926" s="4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1" t="s">
        <v>1480</v>
      </c>
      <c r="G927" s="0" t="n">
        <v>7991</v>
      </c>
      <c r="H927" s="4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1" t="s">
        <v>1482</v>
      </c>
      <c r="G928" s="0" t="n">
        <v>56407</v>
      </c>
      <c r="H928" s="4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1" t="s">
        <v>1484</v>
      </c>
      <c r="G929" s="0" t="n">
        <v>7929</v>
      </c>
      <c r="H929" s="4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1" t="s">
        <v>1485</v>
      </c>
      <c r="G930" s="0" t="n">
        <v>3295</v>
      </c>
      <c r="H930" s="4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1" t="s">
        <v>1486</v>
      </c>
      <c r="G931" s="0" t="n">
        <v>3295</v>
      </c>
      <c r="H931" s="4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1" t="s">
        <v>1487</v>
      </c>
      <c r="G932" s="0" t="n">
        <v>3295</v>
      </c>
      <c r="H932" s="4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1" t="s">
        <v>1488</v>
      </c>
      <c r="G933" s="0" t="n">
        <v>477</v>
      </c>
      <c r="H933" s="4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1" t="s">
        <v>1490</v>
      </c>
      <c r="G934" s="0" t="n">
        <v>477</v>
      </c>
      <c r="H934" s="4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1" t="s">
        <v>1491</v>
      </c>
      <c r="G935" s="0" t="n">
        <v>913</v>
      </c>
      <c r="H935" s="4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1" t="s">
        <v>1492</v>
      </c>
      <c r="G936" s="0" t="n">
        <v>913</v>
      </c>
      <c r="H936" s="4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1" t="s">
        <v>1493</v>
      </c>
      <c r="G937" s="0" t="n">
        <v>4076</v>
      </c>
      <c r="H937" s="4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1" t="s">
        <v>1495</v>
      </c>
      <c r="G938" s="0" t="n">
        <v>4076</v>
      </c>
      <c r="H938" s="4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1" t="s">
        <v>1496</v>
      </c>
      <c r="G939" s="0" t="n">
        <v>6087</v>
      </c>
      <c r="H939" s="4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1" t="s">
        <v>1496</v>
      </c>
      <c r="G940" s="0" t="n">
        <v>6087</v>
      </c>
      <c r="H940" s="4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1" t="s">
        <v>1500</v>
      </c>
      <c r="G941" s="0" t="n">
        <v>1082</v>
      </c>
      <c r="H941" s="4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1" t="s">
        <v>1502</v>
      </c>
      <c r="G942" s="0" t="n">
        <v>55224</v>
      </c>
      <c r="H942" s="4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1" t="s">
        <v>1504</v>
      </c>
      <c r="G943" s="0" t="n">
        <v>4014</v>
      </c>
      <c r="H943" s="4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1" t="s">
        <v>1505</v>
      </c>
      <c r="G944" s="0" t="n">
        <v>56355</v>
      </c>
      <c r="H944" s="4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1" t="s">
        <v>1507</v>
      </c>
      <c r="G945" s="0" t="n">
        <v>6009</v>
      </c>
      <c r="H945" s="4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1" t="s">
        <v>1508</v>
      </c>
      <c r="G946" s="0" t="n">
        <v>2369</v>
      </c>
      <c r="H946" s="4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1" t="s">
        <v>1510</v>
      </c>
      <c r="G947" s="0" t="n">
        <v>6120</v>
      </c>
      <c r="H947" s="4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1" t="s">
        <v>1512</v>
      </c>
      <c r="G948" s="0" t="n">
        <v>1723</v>
      </c>
      <c r="H948" s="4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1" t="s">
        <v>1514</v>
      </c>
      <c r="G949" s="0" t="n">
        <v>56322</v>
      </c>
      <c r="H949" s="4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1" t="s">
        <v>1516</v>
      </c>
      <c r="G950" s="0" t="n">
        <v>3478</v>
      </c>
      <c r="H950" s="4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1" t="s">
        <v>1518</v>
      </c>
      <c r="G951" s="0" t="n">
        <v>3298</v>
      </c>
      <c r="H951" s="4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1" t="s">
        <v>1520</v>
      </c>
      <c r="G952" s="0" t="n">
        <v>1082</v>
      </c>
      <c r="H952" s="4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1" t="s">
        <v>1521</v>
      </c>
      <c r="G953" s="0" t="n">
        <v>1082</v>
      </c>
      <c r="H953" s="4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1" t="s">
        <v>1522</v>
      </c>
      <c r="G954" s="0" t="n">
        <v>1082</v>
      </c>
      <c r="H954" s="4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1" t="s">
        <v>1523</v>
      </c>
      <c r="G955" s="0" t="n">
        <v>1394</v>
      </c>
      <c r="H955" s="4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1" t="s">
        <v>1523</v>
      </c>
      <c r="G956" s="0" t="n">
        <v>1394</v>
      </c>
      <c r="H956" s="4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1" t="s">
        <v>1524</v>
      </c>
      <c r="G957" s="0" t="n">
        <v>1934</v>
      </c>
      <c r="H957" s="4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1" t="s">
        <v>1525</v>
      </c>
      <c r="G958" s="0" t="n">
        <v>1746</v>
      </c>
      <c r="H958" s="4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1" t="s">
        <v>1527</v>
      </c>
      <c r="G959" s="0" t="n">
        <v>6258</v>
      </c>
      <c r="H959" s="4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1" t="s">
        <v>1529</v>
      </c>
      <c r="G960" s="0" t="n">
        <v>56386</v>
      </c>
      <c r="H960" s="4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1" t="s">
        <v>1531</v>
      </c>
      <c r="G961" s="0" t="n">
        <v>7886</v>
      </c>
      <c r="H961" s="4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1" t="s">
        <v>1533</v>
      </c>
      <c r="H962" s="4"/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1" t="s">
        <v>1534</v>
      </c>
      <c r="G963" s="0" t="n">
        <v>210</v>
      </c>
      <c r="H963" s="4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1" t="s">
        <v>1537</v>
      </c>
      <c r="G964" s="0" t="n">
        <v>210</v>
      </c>
      <c r="H964" s="4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1" t="s">
        <v>1538</v>
      </c>
      <c r="G965" s="0" t="n">
        <v>7158</v>
      </c>
      <c r="H965" s="4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1" t="s">
        <v>1540</v>
      </c>
      <c r="G966" s="0" t="n">
        <v>56596</v>
      </c>
      <c r="H966" s="4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1" t="s">
        <v>1542</v>
      </c>
      <c r="G967" s="0" t="n">
        <v>56319</v>
      </c>
      <c r="H967" s="4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1" t="s">
        <v>1544</v>
      </c>
      <c r="G968" s="0" t="n">
        <v>56596</v>
      </c>
      <c r="H968" s="4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1" t="s">
        <v>1545</v>
      </c>
      <c r="G969" s="0" t="n">
        <v>1507</v>
      </c>
      <c r="H969" s="4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1" t="s">
        <v>1548</v>
      </c>
      <c r="G970" s="0" t="n">
        <v>1507</v>
      </c>
      <c r="H970" s="4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1" t="s">
        <v>1549</v>
      </c>
      <c r="G971" s="0" t="n">
        <v>6101</v>
      </c>
      <c r="H971" s="4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1" t="s">
        <v>1550</v>
      </c>
      <c r="G972" s="0" t="n">
        <v>6101</v>
      </c>
      <c r="H972" s="4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1" t="s">
        <v>1551</v>
      </c>
      <c r="G973" s="0" t="n">
        <v>2854</v>
      </c>
      <c r="H973" s="4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1" t="s">
        <v>1553</v>
      </c>
      <c r="G974" s="0" t="n">
        <v>8034</v>
      </c>
      <c r="H974" s="4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1" t="s">
        <v>1554</v>
      </c>
      <c r="G975" s="0" t="n">
        <v>728</v>
      </c>
      <c r="H975" s="4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1" t="s">
        <v>1556</v>
      </c>
      <c r="G976" s="0" t="n">
        <v>3809</v>
      </c>
      <c r="H976" s="4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1" t="s">
        <v>1557</v>
      </c>
      <c r="G977" s="0" t="n">
        <v>6052</v>
      </c>
      <c r="H977" s="4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1" t="s">
        <v>1559</v>
      </c>
      <c r="G978" s="0" t="n">
        <v>6052</v>
      </c>
      <c r="H978" s="4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1" t="s">
        <v>1466</v>
      </c>
      <c r="G979" s="0" t="n">
        <v>8056</v>
      </c>
      <c r="H979" s="4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1" t="s">
        <v>1468</v>
      </c>
      <c r="G980" s="0" t="n">
        <v>8056</v>
      </c>
      <c r="H980" s="4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1" t="s">
        <v>1560</v>
      </c>
      <c r="G981" s="0" t="n">
        <v>2049</v>
      </c>
      <c r="H981" s="4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1" t="s">
        <v>1562</v>
      </c>
      <c r="G982" s="0" t="n">
        <v>2049</v>
      </c>
      <c r="H982" s="4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1" t="s">
        <v>1563</v>
      </c>
      <c r="G983" s="0" t="n">
        <v>55087</v>
      </c>
      <c r="H983" s="4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1" t="s">
        <v>1565</v>
      </c>
      <c r="G984" s="0" t="n">
        <v>6019</v>
      </c>
      <c r="H984" s="4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1" t="s">
        <v>1566</v>
      </c>
      <c r="G985" s="0" t="n">
        <v>1368</v>
      </c>
      <c r="H985" s="4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1" t="s">
        <v>1568</v>
      </c>
      <c r="G986" s="0" t="n">
        <v>478</v>
      </c>
      <c r="H986" s="4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    -Extension - Landfills and Pilot Projects</v>
      </c>
      <c r="D987" s="0" t="n">
        <v>260</v>
      </c>
      <c r="E987" s="0" t="s">
        <v>1569</v>
      </c>
      <c r="F987" s="1" t="s">
        <v>1570</v>
      </c>
      <c r="H987" s="4"/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    -Segment 1a- PSE&amp;G Owned Sites</v>
      </c>
      <c r="D988" s="0" t="n">
        <v>260</v>
      </c>
      <c r="E988" s="0" t="s">
        <v>1569</v>
      </c>
      <c r="F988" s="1" t="s">
        <v>1571</v>
      </c>
      <c r="H988" s="4"/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    -Segment 1b - 3rd-Party Owned Sites</v>
      </c>
      <c r="D989" s="0" t="n">
        <v>260</v>
      </c>
      <c r="E989" s="0" t="s">
        <v>1569</v>
      </c>
      <c r="F989" s="1" t="s">
        <v>1572</v>
      </c>
      <c r="H989" s="4"/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    -Segment 1c - Urban Enterprise Zone</v>
      </c>
      <c r="D990" s="0" t="n">
        <v>260</v>
      </c>
      <c r="E990" s="0" t="s">
        <v>1569</v>
      </c>
      <c r="F990" s="1" t="s">
        <v>1573</v>
      </c>
      <c r="H990" s="4"/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    -Segment 2 - Pole Tops</v>
      </c>
      <c r="D991" s="0" t="n">
        <v>260</v>
      </c>
      <c r="E991" s="0" t="s">
        <v>1569</v>
      </c>
      <c r="F991" s="1" t="s">
        <v>1574</v>
      </c>
      <c r="H991" s="4"/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   TOTAL</v>
      </c>
      <c r="D992" s="0" t="n">
        <v>155</v>
      </c>
      <c r="E992" s="0" t="s">
        <v>112</v>
      </c>
      <c r="F992" s="1" t="s">
        <v>1575</v>
      </c>
      <c r="H992" s="4"/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1" t="s">
        <v>1576</v>
      </c>
      <c r="G993" s="0" t="n">
        <v>1720</v>
      </c>
      <c r="H993" s="4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1" t="s">
        <v>1578</v>
      </c>
      <c r="G994" s="0" t="n">
        <v>1720</v>
      </c>
      <c r="H994" s="4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1" t="s">
        <v>1579</v>
      </c>
      <c r="G995" s="0" t="n">
        <v>290</v>
      </c>
      <c r="H995" s="4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4" t="n">
        <f aca="false">MAX($A$2:$A995)+1</f>
        <v>663</v>
      </c>
      <c r="B996" s="4"/>
      <c r="C996" s="4" t="str">
        <f aca="false">IF(H996="",F996,H996)</f>
        <v>Adair Wind Farm</v>
      </c>
      <c r="D996" s="4" t="n">
        <v>251</v>
      </c>
      <c r="E996" s="4" t="s">
        <v>406</v>
      </c>
      <c r="F996" s="5" t="s">
        <v>1581</v>
      </c>
      <c r="G996" s="0" t="n">
        <v>56810</v>
      </c>
      <c r="H996" s="4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1" t="s">
        <v>1583</v>
      </c>
      <c r="G997" s="0" t="n">
        <v>59637</v>
      </c>
      <c r="H997" s="4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1" t="s">
        <v>1585</v>
      </c>
      <c r="G998" s="0" t="n">
        <v>1693</v>
      </c>
      <c r="H998" s="4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1" t="s">
        <v>1587</v>
      </c>
      <c r="H999" s="4"/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1" t="s">
        <v>1588</v>
      </c>
      <c r="G1000" s="0" t="n">
        <v>57032</v>
      </c>
      <c r="H1000" s="4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1" t="s">
        <v>1591</v>
      </c>
      <c r="G1001" s="0" t="n">
        <v>825</v>
      </c>
      <c r="H1001" s="4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1" t="s">
        <v>1594</v>
      </c>
      <c r="G1002" s="0" t="n">
        <v>8009</v>
      </c>
      <c r="H1002" s="4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1" t="s">
        <v>1597</v>
      </c>
      <c r="G1003" s="0" t="n">
        <v>2355</v>
      </c>
      <c r="H1003" s="4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1" t="s">
        <v>1600</v>
      </c>
      <c r="G1004" s="0" t="n">
        <v>1466</v>
      </c>
      <c r="H1004" s="4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1" t="s">
        <v>1602</v>
      </c>
      <c r="G1005" s="0" t="n">
        <v>2741</v>
      </c>
      <c r="H1005" s="4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1" t="s">
        <v>1604</v>
      </c>
      <c r="G1006" s="0" t="n">
        <v>6451</v>
      </c>
      <c r="H1006" s="4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1" t="s">
        <v>1606</v>
      </c>
      <c r="G1007" s="0" t="n">
        <v>1753</v>
      </c>
      <c r="H1007" s="4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1" t="s">
        <v>1607</v>
      </c>
      <c r="G1008" s="0" t="n">
        <v>3983</v>
      </c>
      <c r="H1008" s="4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1" t="s">
        <v>1609</v>
      </c>
      <c r="G1009" s="0" t="n">
        <v>3971</v>
      </c>
      <c r="H1009" s="4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1" t="s">
        <v>1611</v>
      </c>
      <c r="G1010" s="0" t="n">
        <v>323</v>
      </c>
      <c r="H1010" s="4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1" t="s">
        <v>1613</v>
      </c>
      <c r="G1011" s="0" t="n">
        <v>324</v>
      </c>
      <c r="H1011" s="4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1" t="s">
        <v>1615</v>
      </c>
      <c r="G1012" s="0" t="n">
        <v>325</v>
      </c>
      <c r="H1012" s="4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1" t="s">
        <v>1617</v>
      </c>
      <c r="G1013" s="0" t="n">
        <v>56391</v>
      </c>
      <c r="H1013" s="4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1" t="s">
        <v>1619</v>
      </c>
      <c r="G1014" s="0" t="n">
        <v>59200</v>
      </c>
      <c r="H1014" s="4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1" t="s">
        <v>1621</v>
      </c>
      <c r="G1015" s="0" t="n">
        <v>58719</v>
      </c>
      <c r="H1015" s="4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1" t="s">
        <v>1623</v>
      </c>
      <c r="G1016" s="0" t="n">
        <v>1775</v>
      </c>
      <c r="H1016" s="4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1" t="s">
        <v>240</v>
      </c>
      <c r="H1017" s="4"/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1" t="s">
        <v>1625</v>
      </c>
      <c r="G1018" s="0" t="n">
        <v>3772</v>
      </c>
      <c r="H1018" s="4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1" t="s">
        <v>1627</v>
      </c>
      <c r="G1019" s="0" t="n">
        <v>704</v>
      </c>
      <c r="H1019" s="4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1" t="s">
        <v>1629</v>
      </c>
      <c r="G1020" s="0" t="n">
        <v>57980</v>
      </c>
      <c r="H1020" s="4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1" t="s">
        <v>1630</v>
      </c>
      <c r="G1021" s="0" t="n">
        <v>2522</v>
      </c>
      <c r="H1021" s="4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1" t="s">
        <v>1632</v>
      </c>
      <c r="G1022" s="0" t="n">
        <v>4061</v>
      </c>
      <c r="H1022" s="4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1" t="s">
        <v>1634</v>
      </c>
      <c r="G1023" s="0" t="n">
        <v>57522</v>
      </c>
      <c r="H1023" s="4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1" t="s">
        <v>1635</v>
      </c>
      <c r="G1024" s="0" t="n">
        <v>56809</v>
      </c>
      <c r="H1024" s="4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1" t="s">
        <v>1637</v>
      </c>
      <c r="H1025" s="4"/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1" t="s">
        <v>1638</v>
      </c>
      <c r="G1026" s="0" t="n">
        <v>2743</v>
      </c>
      <c r="H1026" s="4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1" t="s">
        <v>1640</v>
      </c>
      <c r="G1027" s="0" t="n">
        <v>3998</v>
      </c>
      <c r="H1027" s="4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1" t="s">
        <v>1642</v>
      </c>
      <c r="G1028" s="0" t="n">
        <v>57171</v>
      </c>
      <c r="H1028" s="4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1" t="s">
        <v>301</v>
      </c>
      <c r="G1029" s="0" t="n">
        <v>1105</v>
      </c>
      <c r="H1029" s="4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1" t="s">
        <v>1644</v>
      </c>
      <c r="H1030" s="4"/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1" t="s">
        <v>1645</v>
      </c>
      <c r="G1031" s="0" t="n">
        <v>56252</v>
      </c>
      <c r="H1031" s="4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1" t="s">
        <v>1647</v>
      </c>
      <c r="G1032" s="0" t="n">
        <v>1776</v>
      </c>
      <c r="H1032" s="4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1" t="s">
        <v>1649</v>
      </c>
      <c r="G1033" s="0" t="n">
        <v>56677</v>
      </c>
      <c r="H1033" s="4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1" t="s">
        <v>1651</v>
      </c>
      <c r="G1034" s="0" t="n">
        <v>225</v>
      </c>
      <c r="H1034" s="4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1" t="s">
        <v>1653</v>
      </c>
      <c r="G1035" s="0" t="n">
        <v>57560</v>
      </c>
      <c r="H1035" s="4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1" t="s">
        <v>1655</v>
      </c>
      <c r="G1036" s="0" t="n">
        <v>59619</v>
      </c>
      <c r="H1036" s="4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1" t="s">
        <v>1659</v>
      </c>
      <c r="H1037" s="4"/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1" t="s">
        <v>1660</v>
      </c>
      <c r="G1038" s="0" t="n">
        <v>1700</v>
      </c>
      <c r="H1038" s="4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1" t="s">
        <v>1662</v>
      </c>
      <c r="G1039" s="0" t="n">
        <v>57561</v>
      </c>
      <c r="H1039" s="4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1" t="s">
        <v>1664</v>
      </c>
      <c r="G1040" s="0" t="n">
        <v>56831</v>
      </c>
      <c r="H1040" s="4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1" t="s">
        <v>1666</v>
      </c>
      <c r="G1041" s="0" t="n">
        <v>58830</v>
      </c>
      <c r="H1041" s="4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1" t="s">
        <v>1667</v>
      </c>
      <c r="G1042" s="0" t="n">
        <v>1701</v>
      </c>
      <c r="H1042" s="4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1" t="s">
        <v>1669</v>
      </c>
      <c r="G1043" s="0" t="n">
        <v>3798</v>
      </c>
      <c r="H1043" s="4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1" t="s">
        <v>1671</v>
      </c>
      <c r="G1044" s="0" t="n">
        <v>55998</v>
      </c>
      <c r="H1044" s="4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1" t="s">
        <v>1674</v>
      </c>
      <c r="G1045" s="0" t="n">
        <v>233</v>
      </c>
      <c r="H1045" s="4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1" t="s">
        <v>1676</v>
      </c>
      <c r="H1046" s="4"/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1" t="s">
        <v>1677</v>
      </c>
      <c r="G1047" s="0" t="n">
        <v>57575</v>
      </c>
      <c r="H1047" s="4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1" t="s">
        <v>466</v>
      </c>
      <c r="G1048" s="0" t="n">
        <v>55077</v>
      </c>
      <c r="H1048" s="4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1" t="s">
        <v>1679</v>
      </c>
      <c r="G1049" s="0" t="n">
        <v>56782</v>
      </c>
      <c r="H1049" s="4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1" t="s">
        <v>1681</v>
      </c>
      <c r="H1050" s="4"/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1" t="s">
        <v>1682</v>
      </c>
      <c r="G1051" s="0" t="n">
        <v>57299</v>
      </c>
      <c r="H1051" s="4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1" t="s">
        <v>1684</v>
      </c>
      <c r="G1052" s="0" t="n">
        <v>2512</v>
      </c>
      <c r="H1052" s="4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1" t="s">
        <v>1685</v>
      </c>
      <c r="G1053" s="0" t="n">
        <v>2356</v>
      </c>
      <c r="H1053" s="4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1" t="s">
        <v>1687</v>
      </c>
      <c r="G1054" s="0" t="n">
        <v>1468</v>
      </c>
      <c r="H1054" s="4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1" t="s">
        <v>1689</v>
      </c>
      <c r="G1055" s="0" t="n">
        <v>58121</v>
      </c>
      <c r="H1055" s="4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1" t="s">
        <v>1690</v>
      </c>
      <c r="G1056" s="0" t="n">
        <v>57873</v>
      </c>
      <c r="H1056" s="4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1" t="s">
        <v>1692</v>
      </c>
      <c r="G1057" s="0" t="n">
        <v>8031</v>
      </c>
      <c r="H1057" s="4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1" t="s">
        <v>1693</v>
      </c>
      <c r="G1058" s="0" t="n">
        <v>3737</v>
      </c>
      <c r="H1058" s="4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1" t="s">
        <v>1695</v>
      </c>
      <c r="H1059" s="4"/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1" t="s">
        <v>1696</v>
      </c>
      <c r="G1060" s="0" t="n">
        <v>1704</v>
      </c>
      <c r="H1060" s="4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1" t="s">
        <v>1698</v>
      </c>
      <c r="G1061" s="0" t="n">
        <v>57498</v>
      </c>
      <c r="H1061" s="4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1" t="s">
        <v>1700</v>
      </c>
      <c r="G1062" s="0" t="n">
        <v>706</v>
      </c>
      <c r="H1062" s="4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1" t="s">
        <v>1702</v>
      </c>
      <c r="G1063" s="0" t="n">
        <v>1705</v>
      </c>
      <c r="H1063" s="4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1" t="s">
        <v>1704</v>
      </c>
      <c r="G1064" s="0" t="n">
        <v>55607</v>
      </c>
      <c r="H1064" s="4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1" t="s">
        <v>1706</v>
      </c>
      <c r="G1065" s="0" t="n">
        <v>57997</v>
      </c>
      <c r="H1065" s="4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1" t="s">
        <v>1708</v>
      </c>
      <c r="G1066" s="0" t="n">
        <v>2330</v>
      </c>
      <c r="H1066" s="4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1" t="s">
        <v>1709</v>
      </c>
      <c r="H1067" s="4"/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1" t="s">
        <v>1710</v>
      </c>
      <c r="G1068" s="0" t="n">
        <v>4020</v>
      </c>
      <c r="H1068" s="4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1" t="s">
        <v>1712</v>
      </c>
      <c r="G1069" s="0" t="n">
        <v>3258</v>
      </c>
      <c r="H1069" s="4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1" t="s">
        <v>1714</v>
      </c>
      <c r="G1070" s="0" t="n">
        <v>57892</v>
      </c>
      <c r="H1070" s="4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1" t="s">
        <v>1715</v>
      </c>
      <c r="G1071" s="0" t="n">
        <v>59522</v>
      </c>
      <c r="H1071" s="4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1" t="s">
        <v>1715</v>
      </c>
      <c r="G1072" s="0" t="n">
        <v>57521</v>
      </c>
      <c r="H1072" s="4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1" t="s">
        <v>1720</v>
      </c>
      <c r="G1073" s="0" t="n">
        <v>117</v>
      </c>
      <c r="H1073" s="4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1" t="s">
        <v>1723</v>
      </c>
      <c r="G1074" s="0" t="n">
        <v>117</v>
      </c>
      <c r="H1074" s="4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1" t="s">
        <v>1725</v>
      </c>
      <c r="G1075" s="0" t="n">
        <v>57199</v>
      </c>
      <c r="H1075" s="4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1" t="s">
        <v>1728</v>
      </c>
      <c r="G1076" s="0" t="n">
        <v>117</v>
      </c>
      <c r="H1076" s="4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1" t="s">
        <v>1729</v>
      </c>
      <c r="G1077" s="0" t="n">
        <v>117</v>
      </c>
      <c r="H1077" s="4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1" t="s">
        <v>1730</v>
      </c>
      <c r="G1078" s="0" t="n">
        <v>56666</v>
      </c>
      <c r="H1078" s="4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1" t="s">
        <v>1731</v>
      </c>
      <c r="G1079" s="0" t="n">
        <v>57684</v>
      </c>
      <c r="H1079" s="4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1" t="s">
        <v>1733</v>
      </c>
      <c r="G1080" s="0" t="n">
        <v>56994</v>
      </c>
      <c r="H1080" s="4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1" t="s">
        <v>1735</v>
      </c>
      <c r="G1081" s="0" t="n">
        <v>1787</v>
      </c>
      <c r="H1081" s="4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1" t="s">
        <v>1737</v>
      </c>
      <c r="G1082" s="0" t="n">
        <v>4021</v>
      </c>
      <c r="H1082" s="4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1" t="s">
        <v>1739</v>
      </c>
      <c r="G1083" s="0" t="n">
        <v>57421</v>
      </c>
      <c r="H1083" s="4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1" t="s">
        <v>1741</v>
      </c>
      <c r="G1084" s="0" t="n">
        <v>57891</v>
      </c>
      <c r="H1084" s="4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1" t="s">
        <v>1742</v>
      </c>
      <c r="G1085" s="0" t="n">
        <v>242</v>
      </c>
      <c r="H1085" s="4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1" t="s">
        <v>1743</v>
      </c>
      <c r="G1086" s="0" t="n">
        <v>4065</v>
      </c>
      <c r="H1086" s="4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1" t="s">
        <v>1745</v>
      </c>
      <c r="G1087" s="0" t="n">
        <v>57040</v>
      </c>
      <c r="H1087" s="4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1" t="s">
        <v>1746</v>
      </c>
      <c r="G1088" s="0" t="n">
        <v>58883</v>
      </c>
      <c r="H1088" s="4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1" t="s">
        <v>1748</v>
      </c>
      <c r="G1089" s="0" t="n">
        <v>50713</v>
      </c>
      <c r="H1089" s="4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1" t="s">
        <v>1750</v>
      </c>
      <c r="G1090" s="0" t="n">
        <v>57523</v>
      </c>
      <c r="H1090" s="4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1" t="s">
        <v>787</v>
      </c>
      <c r="G1091" s="0" t="n">
        <v>58383</v>
      </c>
      <c r="H1091" s="4" t="s">
        <v>787</v>
      </c>
      <c r="I1091" s="0" t="n">
        <v>803</v>
      </c>
      <c r="J1091" s="0" t="s">
        <v>326</v>
      </c>
      <c r="K1091" s="0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1" t="s">
        <v>1752</v>
      </c>
      <c r="G1092" s="0" t="n">
        <v>117</v>
      </c>
      <c r="H1092" s="4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1" t="s">
        <v>1753</v>
      </c>
      <c r="G1093" s="0" t="n">
        <v>117</v>
      </c>
      <c r="H1093" s="4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1" t="s">
        <v>1754</v>
      </c>
      <c r="G1094" s="0" t="n">
        <v>248</v>
      </c>
      <c r="H1094" s="4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1" t="s">
        <v>1756</v>
      </c>
      <c r="G1095" s="0" t="n">
        <v>56251</v>
      </c>
      <c r="H1095" s="4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1" t="s">
        <v>1758</v>
      </c>
      <c r="G1096" s="0" t="n">
        <v>7911</v>
      </c>
      <c r="H1096" s="4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1" t="s">
        <v>1760</v>
      </c>
      <c r="G1097" s="0" t="n">
        <v>550</v>
      </c>
      <c r="H1097" s="4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1" t="s">
        <v>1761</v>
      </c>
      <c r="G1098" s="0" t="n">
        <v>1778</v>
      </c>
      <c r="H1098" s="4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1" t="s">
        <v>1763</v>
      </c>
      <c r="G1099" s="0" t="n">
        <v>57984</v>
      </c>
      <c r="H1099" s="4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1" t="s">
        <v>1764</v>
      </c>
      <c r="G1100" s="0" t="n">
        <v>57033</v>
      </c>
      <c r="H1100" s="4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1" t="s">
        <v>1766</v>
      </c>
      <c r="G1101" s="0" t="n">
        <v>57500</v>
      </c>
      <c r="H1101" s="4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1" t="s">
        <v>848</v>
      </c>
      <c r="G1102" s="0" t="n">
        <v>7948</v>
      </c>
      <c r="H1102" s="4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1" t="s">
        <v>1770</v>
      </c>
      <c r="G1103" s="0" t="n">
        <v>56360</v>
      </c>
      <c r="H1103" s="4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1" t="s">
        <v>1772</v>
      </c>
      <c r="G1104" s="0" t="n">
        <v>7366</v>
      </c>
      <c r="H1104" s="4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1" t="s">
        <v>1773</v>
      </c>
      <c r="G1105" s="0" t="n">
        <v>57571</v>
      </c>
      <c r="H1105" s="4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1" t="s">
        <v>1775</v>
      </c>
      <c r="H1106" s="4"/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1" t="s">
        <v>1776</v>
      </c>
      <c r="G1107" s="0" t="n">
        <v>58884</v>
      </c>
      <c r="H1107" s="4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1" t="s">
        <v>1778</v>
      </c>
      <c r="G1108" s="0" t="n">
        <v>57031</v>
      </c>
      <c r="H1108" s="4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1" t="s">
        <v>1780</v>
      </c>
      <c r="G1109" s="0" t="n">
        <v>58885</v>
      </c>
      <c r="H1109" s="4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1" t="s">
        <v>902</v>
      </c>
      <c r="G1110" s="0" t="n">
        <v>6422</v>
      </c>
      <c r="H1110" s="4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1" t="s">
        <v>1783</v>
      </c>
      <c r="G1111" s="0" t="n">
        <v>58521</v>
      </c>
      <c r="H1111" s="4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1" t="s">
        <v>1784</v>
      </c>
      <c r="G1112" s="0" t="n">
        <v>4078</v>
      </c>
      <c r="H1112" s="4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1" t="s">
        <v>1785</v>
      </c>
      <c r="G1113" s="0" t="n">
        <v>4078</v>
      </c>
      <c r="H1113" s="4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1" t="s">
        <v>1786</v>
      </c>
      <c r="G1114" s="0" t="n">
        <v>7116</v>
      </c>
      <c r="H1114" s="4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1" t="s">
        <v>1788</v>
      </c>
      <c r="G1115" s="0" t="n">
        <v>57039</v>
      </c>
      <c r="H1115" s="4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1" t="s">
        <v>1790</v>
      </c>
      <c r="H1116" s="4"/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1" t="s">
        <v>1791</v>
      </c>
      <c r="G1117" s="0" t="n">
        <v>1474</v>
      </c>
      <c r="H1117" s="4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1" t="s">
        <v>1793</v>
      </c>
      <c r="G1118" s="0" t="n">
        <v>4009</v>
      </c>
      <c r="H1118" s="4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1" t="s">
        <v>1794</v>
      </c>
      <c r="G1119" s="0" t="n">
        <v>1780</v>
      </c>
      <c r="H1119" s="4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1" t="s">
        <v>1796</v>
      </c>
      <c r="G1120" s="0" t="n">
        <v>6486</v>
      </c>
      <c r="H1120" s="4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1" t="s">
        <v>1798</v>
      </c>
      <c r="G1121" s="0" t="n">
        <v>566</v>
      </c>
      <c r="H1121" s="4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1" t="s">
        <v>1801</v>
      </c>
      <c r="G1122" s="0" t="n">
        <v>3717</v>
      </c>
      <c r="H1122" s="4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1" t="s">
        <v>1803</v>
      </c>
      <c r="G1123" s="0" t="n">
        <v>7549</v>
      </c>
      <c r="H1123" s="4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1" t="s">
        <v>1805</v>
      </c>
      <c r="G1124" s="0" t="n">
        <v>55742</v>
      </c>
      <c r="H1124" s="4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1" t="s">
        <v>1807</v>
      </c>
      <c r="G1125" s="0" t="n">
        <v>57875</v>
      </c>
      <c r="H1125" s="4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1" t="s">
        <v>1809</v>
      </c>
      <c r="G1126" s="0" t="n">
        <v>59919</v>
      </c>
      <c r="H1126" s="4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1" t="s">
        <v>1811</v>
      </c>
      <c r="G1127" s="0" t="n">
        <v>57047</v>
      </c>
      <c r="H1127" s="4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1" t="s">
        <v>1813</v>
      </c>
      <c r="G1128" s="0" t="n">
        <v>998</v>
      </c>
      <c r="H1128" s="4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1" t="s">
        <v>1815</v>
      </c>
      <c r="G1129" s="0" t="n">
        <v>999</v>
      </c>
      <c r="H1129" s="4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1" t="s">
        <v>1816</v>
      </c>
      <c r="H1130" s="4"/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1" t="s">
        <v>1817</v>
      </c>
      <c r="G1131" s="0" t="n">
        <v>58520</v>
      </c>
      <c r="H1131" s="4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1" t="s">
        <v>1818</v>
      </c>
      <c r="G1132" s="0" t="n">
        <v>57030</v>
      </c>
      <c r="H1132" s="4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1" t="s">
        <v>1821</v>
      </c>
      <c r="G1133" s="0" t="n">
        <v>57562</v>
      </c>
      <c r="H1133" s="4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1" t="s">
        <v>1098</v>
      </c>
      <c r="G1134" s="0" t="n">
        <v>994</v>
      </c>
      <c r="H1134" s="4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1" t="s">
        <v>1823</v>
      </c>
      <c r="G1135" s="0" t="n">
        <v>3720</v>
      </c>
      <c r="H1135" s="4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1" t="s">
        <v>1825</v>
      </c>
      <c r="G1136" s="0" t="n">
        <v>59201</v>
      </c>
      <c r="H1136" s="4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1" t="s">
        <v>1827</v>
      </c>
      <c r="G1137" s="0" t="n">
        <v>56501</v>
      </c>
      <c r="H1137" s="4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1" t="s">
        <v>1128</v>
      </c>
      <c r="H1138" s="4"/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1" t="s">
        <v>1829</v>
      </c>
      <c r="H1139" s="4"/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1" t="s">
        <v>1830</v>
      </c>
      <c r="G1140" s="0" t="n">
        <v>274</v>
      </c>
      <c r="H1140" s="4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1" t="s">
        <v>1832</v>
      </c>
      <c r="G1141" s="0" t="n">
        <v>6450</v>
      </c>
      <c r="H1141" s="4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1" t="s">
        <v>1834</v>
      </c>
      <c r="G1142" s="0" t="n">
        <v>3034</v>
      </c>
      <c r="H1142" s="4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1" t="s">
        <v>1836</v>
      </c>
      <c r="H1143" s="4"/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1" t="s">
        <v>1837</v>
      </c>
      <c r="G1144" s="0" t="n">
        <v>1926</v>
      </c>
      <c r="H1144" s="4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1" t="s">
        <v>1838</v>
      </c>
      <c r="G1145" s="0" t="n">
        <v>60198</v>
      </c>
      <c r="H1145" s="4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1" t="s">
        <v>1840</v>
      </c>
      <c r="G1146" s="0" t="n">
        <v>2639</v>
      </c>
      <c r="H1146" s="4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1" t="s">
        <v>1843</v>
      </c>
      <c r="G1147" s="0" t="n">
        <v>1716</v>
      </c>
      <c r="H1147" s="4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1" t="s">
        <v>1845</v>
      </c>
      <c r="G1148" s="0" t="n">
        <v>56842</v>
      </c>
      <c r="H1148" s="4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1" t="s">
        <v>1846</v>
      </c>
      <c r="G1149" s="0" t="n">
        <v>57501</v>
      </c>
      <c r="H1149" s="4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1" t="s">
        <v>1848</v>
      </c>
      <c r="G1150" s="0" t="n">
        <v>357</v>
      </c>
      <c r="H1150" s="4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1" t="s">
        <v>1849</v>
      </c>
      <c r="G1151" s="0" t="n">
        <v>59558</v>
      </c>
      <c r="H1151" s="4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1" t="s">
        <v>1851</v>
      </c>
      <c r="G1152" s="0" t="n">
        <v>60196</v>
      </c>
      <c r="H1152" s="4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1" t="s">
        <v>1853</v>
      </c>
      <c r="G1153" s="0" t="n">
        <v>60197</v>
      </c>
      <c r="H1153" s="4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4" t="n">
        <f aca="false">MAX($A$2:$A1153)+1</f>
        <v>803</v>
      </c>
      <c r="B1154" s="4"/>
      <c r="C1154" s="4" t="str">
        <f aca="false">IF(H1154="",F1154,H1154)</f>
        <v>SC-ETWIND26-SOL</v>
      </c>
      <c r="D1154" s="0" t="n">
        <v>155</v>
      </c>
      <c r="E1154" s="0" t="s">
        <v>112</v>
      </c>
      <c r="F1154" s="1" t="s">
        <v>1855</v>
      </c>
      <c r="H1154" s="4"/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1" t="s">
        <v>1857</v>
      </c>
      <c r="H1155" s="4"/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1" t="s">
        <v>1859</v>
      </c>
      <c r="G1156" s="0" t="n">
        <v>7381</v>
      </c>
      <c r="H1156" s="4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1" t="s">
        <v>1861</v>
      </c>
      <c r="G1157" s="0" t="n">
        <v>4078</v>
      </c>
      <c r="H1157" s="4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1" t="s">
        <v>1862</v>
      </c>
      <c r="G1158" s="0" t="n">
        <v>4078</v>
      </c>
      <c r="H1158" s="4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1" t="s">
        <v>1863</v>
      </c>
      <c r="G1159" s="0" t="n">
        <v>280</v>
      </c>
      <c r="H1159" s="4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1" t="s">
        <v>1865</v>
      </c>
      <c r="G1160" s="0" t="n">
        <v>60195</v>
      </c>
      <c r="H1160" s="4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1" t="s">
        <v>1867</v>
      </c>
      <c r="G1161" s="0" t="n">
        <v>281</v>
      </c>
      <c r="H1161" s="4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1" t="s">
        <v>1869</v>
      </c>
      <c r="G1162" s="0" t="n">
        <v>283</v>
      </c>
      <c r="H1162" s="4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1" t="s">
        <v>1871</v>
      </c>
      <c r="G1163" s="0" t="n">
        <v>56351</v>
      </c>
      <c r="H1163" s="4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1" t="s">
        <v>1873</v>
      </c>
      <c r="G1164" s="0" t="n">
        <v>284</v>
      </c>
      <c r="H1164" s="4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1" t="s">
        <v>1875</v>
      </c>
      <c r="G1165" s="0" t="n">
        <v>57497</v>
      </c>
      <c r="H1165" s="4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1" t="s">
        <v>1876</v>
      </c>
      <c r="H1166" s="4"/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1" t="s">
        <v>1877</v>
      </c>
      <c r="G1167" s="0" t="n">
        <v>57853</v>
      </c>
      <c r="H1167" s="4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1" t="s">
        <v>1879</v>
      </c>
      <c r="G1168" s="0" t="n">
        <v>57852</v>
      </c>
      <c r="H1168" s="4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1" t="s">
        <v>1881</v>
      </c>
      <c r="G1169" s="0" t="n">
        <v>57851</v>
      </c>
      <c r="H1169" s="4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1" t="s">
        <v>1883</v>
      </c>
      <c r="G1170" s="0" t="n">
        <v>58965</v>
      </c>
      <c r="H1170" s="4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1" t="s">
        <v>1885</v>
      </c>
      <c r="H1171" s="4"/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1" t="s">
        <v>1885</v>
      </c>
      <c r="H1172" s="4"/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1" t="s">
        <v>1886</v>
      </c>
      <c r="H1173" s="4"/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1" t="s">
        <v>1887</v>
      </c>
      <c r="G1174" s="0" t="n">
        <v>63</v>
      </c>
      <c r="H1174" s="4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1" t="s">
        <v>1889</v>
      </c>
      <c r="H1175" s="4"/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1" t="s">
        <v>1890</v>
      </c>
      <c r="H1176" s="4"/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1" t="s">
        <v>1891</v>
      </c>
      <c r="H1177" s="4"/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1" t="s">
        <v>1892</v>
      </c>
      <c r="G1178" s="0" t="n">
        <v>2965</v>
      </c>
      <c r="H1178" s="4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1" t="s">
        <v>1893</v>
      </c>
      <c r="G1179" s="0" t="n">
        <v>1784</v>
      </c>
      <c r="H1179" s="4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1" t="s">
        <v>1895</v>
      </c>
      <c r="H1180" s="4"/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1" t="s">
        <v>1896</v>
      </c>
      <c r="G1181" s="0" t="n">
        <v>55111</v>
      </c>
      <c r="H1181" s="4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1" t="s">
        <v>1897</v>
      </c>
      <c r="G1182" s="0" t="n">
        <v>56379</v>
      </c>
      <c r="H1182" s="4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1" t="s">
        <v>1899</v>
      </c>
      <c r="G1183" s="0" t="n">
        <v>57874</v>
      </c>
      <c r="H1183" s="4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1" t="s">
        <v>1901</v>
      </c>
      <c r="G1184" s="0" t="n">
        <v>1010</v>
      </c>
      <c r="H1184" s="4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1" t="s">
        <v>1902</v>
      </c>
      <c r="G1185" s="0" t="n">
        <v>56811</v>
      </c>
      <c r="H1185" s="4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1" t="s">
        <v>1904</v>
      </c>
      <c r="G1186" s="0" t="n">
        <v>6520</v>
      </c>
      <c r="H1186" s="4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1" t="s">
        <v>1906</v>
      </c>
      <c r="H1187" s="4"/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1" t="s">
        <v>1907</v>
      </c>
      <c r="G1188" s="0" t="n">
        <v>58886</v>
      </c>
      <c r="H1188" s="4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1" t="s">
        <v>1909</v>
      </c>
      <c r="G1189" s="0" t="n">
        <v>58206</v>
      </c>
      <c r="H1189" s="4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1" t="s">
        <v>1910</v>
      </c>
      <c r="G1190" s="0" t="n">
        <v>57499</v>
      </c>
      <c r="H1190" s="4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1" t="s">
        <v>1913</v>
      </c>
      <c r="G1191" s="0" t="n">
        <v>1786</v>
      </c>
      <c r="H1191" s="4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1" t="s">
        <v>1512</v>
      </c>
      <c r="G1192" s="0" t="n">
        <v>3975</v>
      </c>
      <c r="H1192" s="4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1" t="s">
        <v>1915</v>
      </c>
      <c r="G1193" s="0" t="n">
        <v>3974</v>
      </c>
      <c r="H1193" s="4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1" t="s">
        <v>1916</v>
      </c>
      <c r="G1194" s="0" t="n">
        <v>17</v>
      </c>
      <c r="H1194" s="4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1" t="s">
        <v>1918</v>
      </c>
      <c r="G1195" s="0" t="n">
        <v>20</v>
      </c>
      <c r="H1195" s="4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1" t="s">
        <v>1920</v>
      </c>
      <c r="G1196" s="0" t="n">
        <v>11</v>
      </c>
      <c r="H1196" s="4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1" t="s">
        <v>1922</v>
      </c>
      <c r="G1197" s="0" t="n">
        <v>15</v>
      </c>
      <c r="H1197" s="4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1" t="s">
        <v>947</v>
      </c>
      <c r="G1198" s="0" t="n">
        <v>16</v>
      </c>
      <c r="H1198" s="4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1" t="s">
        <v>1555</v>
      </c>
      <c r="G1199" s="0" t="n">
        <v>21</v>
      </c>
      <c r="H1199" s="4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1" t="s">
        <v>1926</v>
      </c>
      <c r="G1200" s="0" t="n">
        <v>14</v>
      </c>
      <c r="H1200" s="4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1" t="s">
        <v>1928</v>
      </c>
      <c r="G1201" s="0" t="n">
        <v>19</v>
      </c>
      <c r="H1201" s="4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1" t="s">
        <v>1930</v>
      </c>
      <c r="G1202" s="0" t="n">
        <v>6188</v>
      </c>
      <c r="H1202" s="4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1" t="s">
        <v>1932</v>
      </c>
      <c r="G1203" s="0" t="n">
        <v>18</v>
      </c>
      <c r="H1203" s="4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1" t="s">
        <v>1934</v>
      </c>
      <c r="G1204" s="0" t="n">
        <v>4</v>
      </c>
      <c r="H1204" s="4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1" t="s">
        <v>1936</v>
      </c>
      <c r="G1205" s="0" t="n">
        <v>2</v>
      </c>
      <c r="H1205" s="4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1" t="s">
        <v>1938</v>
      </c>
      <c r="G1206" s="0" t="n">
        <v>12</v>
      </c>
      <c r="H1206" s="4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1" t="s">
        <v>1940</v>
      </c>
      <c r="G1207" s="0" t="n">
        <v>13</v>
      </c>
      <c r="H1207" s="4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1" t="s">
        <v>1942</v>
      </c>
      <c r="G1208" s="0" t="n">
        <v>57085</v>
      </c>
      <c r="H1208" s="4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1" t="s">
        <v>1944</v>
      </c>
      <c r="G1209" s="0" t="n">
        <v>54894</v>
      </c>
      <c r="H1209" s="4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1" t="s">
        <v>1947</v>
      </c>
      <c r="G1210" s="0" t="n">
        <v>54897</v>
      </c>
      <c r="H1210" s="4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1" t="s">
        <v>1949</v>
      </c>
      <c r="G1211" s="0" t="n">
        <v>54895</v>
      </c>
      <c r="H1211" s="4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1" t="s">
        <v>1951</v>
      </c>
      <c r="G1212" s="0" t="n">
        <v>54896</v>
      </c>
      <c r="H1212" s="4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1" t="s">
        <v>1953</v>
      </c>
      <c r="G1213" s="0" t="n">
        <v>1901</v>
      </c>
      <c r="H1213" s="4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1" t="s">
        <v>1954</v>
      </c>
      <c r="G1214" s="0" t="n">
        <v>1892</v>
      </c>
      <c r="H1214" s="4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1" t="s">
        <v>1955</v>
      </c>
      <c r="G1215" s="0" t="n">
        <v>1894</v>
      </c>
      <c r="H1215" s="4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1" t="s">
        <v>1956</v>
      </c>
      <c r="G1216" s="0" t="n">
        <v>6562</v>
      </c>
      <c r="H1216" s="4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1" t="s">
        <v>1958</v>
      </c>
      <c r="G1217" s="0" t="n">
        <v>6560</v>
      </c>
      <c r="H1217" s="4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1" t="s">
        <v>1960</v>
      </c>
      <c r="G1218" s="0" t="n">
        <v>3774</v>
      </c>
      <c r="H1218" s="4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1" t="s">
        <v>1962</v>
      </c>
      <c r="G1219" s="0" t="n">
        <v>6561</v>
      </c>
      <c r="H1219" s="4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1" t="s">
        <v>1964</v>
      </c>
      <c r="G1220" s="0" t="n">
        <v>3777</v>
      </c>
      <c r="H1220" s="4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1" t="s">
        <v>1966</v>
      </c>
      <c r="G1221" s="0" t="n">
        <v>3779</v>
      </c>
      <c r="H1221" s="4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1" t="s">
        <v>1968</v>
      </c>
      <c r="G1222" s="0" t="n">
        <v>4078</v>
      </c>
      <c r="H1222" s="4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1" t="s">
        <v>1969</v>
      </c>
      <c r="G1223" s="0" t="n">
        <v>3780</v>
      </c>
      <c r="H1223" s="4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1" t="s">
        <v>1970</v>
      </c>
      <c r="G1224" s="0" t="n">
        <v>835</v>
      </c>
      <c r="H1224" s="4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1" t="s">
        <v>1971</v>
      </c>
      <c r="G1225" s="0" t="n">
        <v>9095</v>
      </c>
      <c r="H1225" s="4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1" t="s">
        <v>1972</v>
      </c>
      <c r="G1226" s="0" t="n">
        <v>3866</v>
      </c>
      <c r="H1226" s="4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1" t="s">
        <v>1974</v>
      </c>
      <c r="G1227" s="0" t="n">
        <v>9096</v>
      </c>
      <c r="H1227" s="4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1" t="s">
        <v>1975</v>
      </c>
      <c r="G1228" s="0" t="n">
        <v>3867</v>
      </c>
      <c r="H1228" s="4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1" t="s">
        <v>1976</v>
      </c>
      <c r="G1229" s="0" t="n">
        <v>3869</v>
      </c>
      <c r="H1229" s="4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1" t="s">
        <v>1978</v>
      </c>
      <c r="G1230" s="0" t="n">
        <v>833</v>
      </c>
      <c r="H1230" s="4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1" t="s">
        <v>1979</v>
      </c>
      <c r="G1231" s="0" t="n">
        <v>2199</v>
      </c>
      <c r="H1231" s="4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1" t="s">
        <v>1981</v>
      </c>
      <c r="G1232" s="0" t="n">
        <v>54678</v>
      </c>
      <c r="H1232" s="4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1" t="s">
        <v>1984</v>
      </c>
      <c r="G1233" s="0" t="n">
        <v>6291</v>
      </c>
      <c r="H1233" s="4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1" t="s">
        <v>1985</v>
      </c>
      <c r="G1234" s="0" t="n">
        <v>77</v>
      </c>
      <c r="H1234" s="4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1" t="s">
        <v>1988</v>
      </c>
      <c r="G1235" s="0" t="n">
        <v>1708</v>
      </c>
      <c r="H1235" s="4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1" t="s">
        <v>1990</v>
      </c>
      <c r="G1236" s="0" t="n">
        <v>1707</v>
      </c>
      <c r="H1236" s="4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1" t="s">
        <v>1992</v>
      </c>
      <c r="G1237" s="0" t="n">
        <v>1698</v>
      </c>
      <c r="H1237" s="4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1" t="s">
        <v>1994</v>
      </c>
      <c r="G1238" s="0" t="n">
        <v>1713</v>
      </c>
      <c r="H1238" s="4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1" t="s">
        <v>1997</v>
      </c>
      <c r="G1239" s="0" t="n">
        <v>1713</v>
      </c>
      <c r="H1239" s="4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1" t="s">
        <v>1998</v>
      </c>
      <c r="G1240" s="0" t="n">
        <v>1713</v>
      </c>
      <c r="H1240" s="4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1" t="s">
        <v>1999</v>
      </c>
      <c r="G1241" s="0" t="n">
        <v>1713</v>
      </c>
      <c r="H1241" s="4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1" t="s">
        <v>2000</v>
      </c>
      <c r="G1242" s="0" t="n">
        <v>3256</v>
      </c>
      <c r="H1242" s="4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1" t="s">
        <v>2001</v>
      </c>
      <c r="G1243" s="0" t="n">
        <v>3255</v>
      </c>
      <c r="H1243" s="4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1" t="s">
        <v>2002</v>
      </c>
      <c r="G1244" s="0" t="n">
        <v>2729</v>
      </c>
      <c r="H1244" s="4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1" t="s">
        <v>2004</v>
      </c>
      <c r="G1245" s="0" t="n">
        <v>6517</v>
      </c>
      <c r="H1245" s="4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1" t="s">
        <v>2005</v>
      </c>
      <c r="G1246" s="0" t="n">
        <v>2719</v>
      </c>
      <c r="H1246" s="4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1" t="s">
        <v>2006</v>
      </c>
      <c r="G1247" s="0" t="n">
        <v>3266</v>
      </c>
      <c r="H1247" s="4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1" t="s">
        <v>2007</v>
      </c>
      <c r="G1248" s="0" t="n">
        <v>2749</v>
      </c>
      <c r="H1248" s="4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1" t="s">
        <v>2008</v>
      </c>
      <c r="G1249" s="0" t="n">
        <v>3271</v>
      </c>
      <c r="H1249" s="4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1" t="s">
        <v>1465</v>
      </c>
      <c r="G1250" s="0" t="n">
        <v>3270</v>
      </c>
      <c r="H1250" s="4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1" t="s">
        <v>2010</v>
      </c>
      <c r="G1251" s="0" t="n">
        <v>3272</v>
      </c>
      <c r="H1251" s="4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1" t="s">
        <v>2012</v>
      </c>
      <c r="G1252" s="0" t="n">
        <v>2722</v>
      </c>
      <c r="H1252" s="4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1" t="s">
        <v>2013</v>
      </c>
      <c r="G1253" s="0" t="n">
        <v>2726</v>
      </c>
      <c r="H1253" s="4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1" t="s">
        <v>2014</v>
      </c>
      <c r="G1254" s="0" t="n">
        <v>3257</v>
      </c>
      <c r="H1254" s="4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1" t="s">
        <v>2015</v>
      </c>
      <c r="G1255" s="0" t="n">
        <v>2750</v>
      </c>
      <c r="H1255" s="4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1" t="s">
        <v>2016</v>
      </c>
      <c r="G1256" s="0" t="n">
        <v>3259</v>
      </c>
      <c r="H1256" s="4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1" t="s">
        <v>2018</v>
      </c>
      <c r="G1257" s="0" t="n">
        <v>2747</v>
      </c>
      <c r="H1257" s="4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1" t="s">
        <v>2019</v>
      </c>
      <c r="G1258" s="0" t="n">
        <v>2728</v>
      </c>
      <c r="H1258" s="4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1" t="s">
        <v>2020</v>
      </c>
      <c r="G1259" s="0" t="n">
        <v>2730</v>
      </c>
      <c r="H1259" s="4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1" t="s">
        <v>2021</v>
      </c>
      <c r="G1260" s="0" t="n">
        <v>7125</v>
      </c>
      <c r="H1260" s="4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1" t="s">
        <v>2022</v>
      </c>
      <c r="G1261" s="0" t="n">
        <v>3262</v>
      </c>
      <c r="H1261" s="4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1" t="s">
        <v>2023</v>
      </c>
      <c r="G1262" s="0" t="n">
        <v>1005</v>
      </c>
      <c r="H1262" s="4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1" t="s">
        <v>2025</v>
      </c>
      <c r="G1263" s="0" t="n">
        <v>2714</v>
      </c>
      <c r="H1263" s="4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1" t="s">
        <v>2026</v>
      </c>
      <c r="G1264" s="0" t="n">
        <v>2715</v>
      </c>
      <c r="H1264" s="4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1" t="s">
        <v>2027</v>
      </c>
      <c r="G1265" s="0" t="n">
        <v>166</v>
      </c>
      <c r="H1265" s="4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1" t="s">
        <v>2028</v>
      </c>
      <c r="G1266" s="0" t="n">
        <v>174</v>
      </c>
      <c r="H1266" s="4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1" t="s">
        <v>2029</v>
      </c>
      <c r="G1267" s="0" t="n">
        <v>719</v>
      </c>
      <c r="H1267" s="4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1" t="s">
        <v>2031</v>
      </c>
      <c r="G1268" s="0" t="n">
        <v>4078</v>
      </c>
      <c r="H1268" s="4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1" t="s">
        <v>2032</v>
      </c>
      <c r="G1269" s="0" t="n">
        <v>717</v>
      </c>
      <c r="H1269" s="4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1" t="s">
        <v>2034</v>
      </c>
      <c r="G1270" s="0" t="n">
        <v>707</v>
      </c>
      <c r="H1270" s="4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1" t="s">
        <v>2036</v>
      </c>
      <c r="G1271" s="0" t="n">
        <v>720</v>
      </c>
      <c r="H1271" s="4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1" t="s">
        <v>2038</v>
      </c>
      <c r="G1272" s="0" t="n">
        <v>723</v>
      </c>
      <c r="H1272" s="4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1" t="s">
        <v>2040</v>
      </c>
      <c r="G1273" s="0" t="n">
        <v>729</v>
      </c>
      <c r="H1273" s="4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1" t="s">
        <v>2042</v>
      </c>
      <c r="G1274" s="0" t="n">
        <v>712</v>
      </c>
      <c r="H1274" s="4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1" t="s">
        <v>2044</v>
      </c>
      <c r="G1275" s="0" t="n">
        <v>724</v>
      </c>
      <c r="H1275" s="4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1" t="s">
        <v>2046</v>
      </c>
      <c r="G1276" s="0" t="n">
        <v>722</v>
      </c>
      <c r="H1276" s="4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1" t="s">
        <v>2048</v>
      </c>
      <c r="G1277" s="0" t="n">
        <v>702</v>
      </c>
      <c r="H1277" s="4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1" t="s">
        <v>2050</v>
      </c>
      <c r="G1278" s="0" t="n">
        <v>725</v>
      </c>
      <c r="H1278" s="4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1" t="s">
        <v>2052</v>
      </c>
      <c r="G1279" s="0" t="n">
        <v>6189</v>
      </c>
      <c r="H1279" s="4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1" t="s">
        <v>2055</v>
      </c>
      <c r="G1280" s="0" t="n">
        <v>4078</v>
      </c>
      <c r="H1280" s="4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1" t="s">
        <v>2056</v>
      </c>
      <c r="G1281" s="0" t="n">
        <v>3298</v>
      </c>
      <c r="H1281" s="4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1" t="s">
        <v>2057</v>
      </c>
      <c r="G1282" s="0" t="n">
        <v>7190</v>
      </c>
      <c r="H1282" s="4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1" t="s">
        <v>2059</v>
      </c>
      <c r="G1283" s="0" t="n">
        <v>3013</v>
      </c>
      <c r="H1283" s="4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1" t="s">
        <v>2060</v>
      </c>
      <c r="G1284" s="0" t="n">
        <v>818</v>
      </c>
      <c r="H1284" s="4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1" t="s">
        <v>2061</v>
      </c>
      <c r="G1285" s="0" t="n">
        <v>809</v>
      </c>
      <c r="H1285" s="4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1" t="s">
        <v>2062</v>
      </c>
      <c r="G1286" s="0" t="n">
        <v>813</v>
      </c>
      <c r="H1286" s="4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1" t="s">
        <v>2064</v>
      </c>
      <c r="G1287" s="0" t="n">
        <v>7079</v>
      </c>
      <c r="H1287" s="4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1" t="s">
        <v>2066</v>
      </c>
      <c r="G1288" s="0" t="n">
        <v>821</v>
      </c>
      <c r="H1288" s="4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1" t="s">
        <v>2068</v>
      </c>
      <c r="G1289" s="0" t="n">
        <v>811</v>
      </c>
      <c r="H1289" s="4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1" t="s">
        <v>2069</v>
      </c>
      <c r="G1290" s="0" t="n">
        <v>816</v>
      </c>
      <c r="H1290" s="4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1" t="s">
        <v>2070</v>
      </c>
      <c r="G1291" s="0" t="n">
        <v>819</v>
      </c>
      <c r="H1291" s="4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1" t="s">
        <v>2071</v>
      </c>
      <c r="G1292" s="0" t="n">
        <v>810</v>
      </c>
      <c r="H1292" s="4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1" t="s">
        <v>2072</v>
      </c>
      <c r="G1293" s="0" t="n">
        <v>3298</v>
      </c>
      <c r="H1293" s="4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1" t="s">
        <v>2073</v>
      </c>
      <c r="G1294" s="0" t="n">
        <v>3298</v>
      </c>
      <c r="H1294" s="4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1" t="s">
        <v>2074</v>
      </c>
      <c r="G1295" s="0" t="n">
        <v>3014</v>
      </c>
      <c r="H1295" s="4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1" t="s">
        <v>2076</v>
      </c>
      <c r="G1296" s="0" t="n">
        <v>812</v>
      </c>
      <c r="H1296" s="4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1" t="s">
        <v>2078</v>
      </c>
      <c r="G1297" s="0" t="n">
        <v>6522</v>
      </c>
      <c r="H1297" s="4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1" t="s">
        <v>2080</v>
      </c>
      <c r="G1298" s="0" t="n">
        <v>1354</v>
      </c>
      <c r="H1298" s="4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1" t="s">
        <v>2081</v>
      </c>
      <c r="G1299" s="0" t="n">
        <v>3283</v>
      </c>
      <c r="H1299" s="4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1" t="s">
        <v>2084</v>
      </c>
      <c r="H1300" s="4"/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1" t="s">
        <v>2086</v>
      </c>
      <c r="G1301" s="0" t="n">
        <v>1365</v>
      </c>
      <c r="H1301" s="4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1" t="s">
        <v>2087</v>
      </c>
      <c r="G1302" s="0" t="n">
        <v>6167</v>
      </c>
      <c r="H1302" s="4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1" t="s">
        <v>2089</v>
      </c>
      <c r="G1303" s="0" t="n">
        <v>625</v>
      </c>
      <c r="H1303" s="4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1" t="s">
        <v>2091</v>
      </c>
      <c r="G1304" s="0" t="n">
        <v>2530</v>
      </c>
      <c r="H1304" s="4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1" t="s">
        <v>2093</v>
      </c>
      <c r="G1305" s="0" t="n">
        <v>2532</v>
      </c>
      <c r="H1305" s="4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1" t="s">
        <v>2095</v>
      </c>
      <c r="G1306" s="0" t="n">
        <v>1911</v>
      </c>
      <c r="H1306" s="4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1" t="s">
        <v>2097</v>
      </c>
      <c r="G1307" s="0" t="n">
        <v>4011</v>
      </c>
      <c r="H1307" s="4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1" t="s">
        <v>2098</v>
      </c>
      <c r="G1308" s="0" t="n">
        <v>4015</v>
      </c>
      <c r="H1308" s="4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1" t="s">
        <v>2099</v>
      </c>
      <c r="G1309" s="0" t="n">
        <v>6086</v>
      </c>
      <c r="H1309" s="4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1" t="s">
        <v>2100</v>
      </c>
      <c r="G1310" s="0" t="n">
        <v>4008</v>
      </c>
      <c r="H1310" s="4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1" t="s">
        <v>2101</v>
      </c>
      <c r="G1311" s="0" t="n">
        <v>4007</v>
      </c>
      <c r="H1311" s="4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1" t="s">
        <v>2102</v>
      </c>
      <c r="G1312" s="0" t="n">
        <v>4002</v>
      </c>
      <c r="H1312" s="4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1" t="s">
        <v>2104</v>
      </c>
      <c r="G1313" s="0" t="n">
        <v>4000</v>
      </c>
      <c r="H1313" s="4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1" t="s">
        <v>2105</v>
      </c>
      <c r="G1314" s="0" t="n">
        <v>2195</v>
      </c>
      <c r="H1314" s="4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1" t="s">
        <v>2106</v>
      </c>
      <c r="G1315" s="0" t="n">
        <v>2186</v>
      </c>
      <c r="H1315" s="4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1" t="s">
        <v>2107</v>
      </c>
      <c r="G1316" s="0" t="n">
        <v>2194</v>
      </c>
      <c r="H1316" s="4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1" t="s">
        <v>2108</v>
      </c>
      <c r="G1317" s="0" t="n">
        <v>2191</v>
      </c>
      <c r="H1317" s="4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1" t="s">
        <v>2109</v>
      </c>
      <c r="G1318" s="0" t="n">
        <v>2192</v>
      </c>
      <c r="H1318" s="4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1" t="s">
        <v>2110</v>
      </c>
      <c r="G1319" s="0" t="n">
        <v>2188</v>
      </c>
      <c r="H1319" s="4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1" t="s">
        <v>2111</v>
      </c>
      <c r="G1320" s="0" t="n">
        <v>2193</v>
      </c>
      <c r="H1320" s="4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1" t="s">
        <v>2113</v>
      </c>
      <c r="G1321" s="0" t="n">
        <v>2182</v>
      </c>
      <c r="H1321" s="4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1" t="s">
        <v>2114</v>
      </c>
      <c r="G1322" s="0" t="n">
        <v>2185</v>
      </c>
      <c r="H1322" s="4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1" t="s">
        <v>2115</v>
      </c>
      <c r="G1323" s="0" t="n">
        <v>2181</v>
      </c>
      <c r="H1323" s="4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1" t="s">
        <v>2116</v>
      </c>
      <c r="G1324" s="0" t="n">
        <v>272</v>
      </c>
      <c r="H1324" s="4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1" t="s">
        <v>2118</v>
      </c>
      <c r="G1325" s="0" t="n">
        <v>249</v>
      </c>
      <c r="H1325" s="4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1" t="s">
        <v>2120</v>
      </c>
      <c r="G1326" s="0" t="n">
        <v>268</v>
      </c>
      <c r="H1326" s="4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1" t="s">
        <v>2122</v>
      </c>
      <c r="G1327" s="0" t="n">
        <v>217</v>
      </c>
      <c r="H1327" s="4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1" t="s">
        <v>2124</v>
      </c>
      <c r="G1328" s="0" t="n">
        <v>219</v>
      </c>
      <c r="H1328" s="4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1" t="s">
        <v>2126</v>
      </c>
      <c r="G1329" s="0" t="n">
        <v>220</v>
      </c>
      <c r="H1329" s="4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1" t="s">
        <v>2128</v>
      </c>
      <c r="G1330" s="0" t="n">
        <v>239</v>
      </c>
      <c r="H1330" s="4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1" t="s">
        <v>2130</v>
      </c>
      <c r="G1331" s="0" t="n">
        <v>265</v>
      </c>
      <c r="H1331" s="4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1" t="s">
        <v>2132</v>
      </c>
      <c r="G1332" s="0" t="n">
        <v>243</v>
      </c>
      <c r="H1332" s="4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1" t="s">
        <v>2134</v>
      </c>
      <c r="G1333" s="0" t="n">
        <v>269</v>
      </c>
      <c r="H1333" s="4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1" t="s">
        <v>2136</v>
      </c>
      <c r="G1334" s="0" t="n">
        <v>235</v>
      </c>
      <c r="H1334" s="4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1" t="s">
        <v>2138</v>
      </c>
      <c r="G1335" s="0" t="n">
        <v>232</v>
      </c>
      <c r="H1335" s="4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1" t="s">
        <v>2140</v>
      </c>
      <c r="G1336" s="0" t="n">
        <v>632</v>
      </c>
      <c r="H1336" s="4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1" t="s">
        <v>2142</v>
      </c>
      <c r="G1337" s="0" t="n">
        <v>279</v>
      </c>
      <c r="H1337" s="4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1" t="s">
        <v>2144</v>
      </c>
      <c r="G1338" s="0" t="n">
        <v>270</v>
      </c>
      <c r="H1338" s="4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1" t="s">
        <v>2146</v>
      </c>
      <c r="G1339" s="0" t="n">
        <v>262</v>
      </c>
      <c r="H1339" s="4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1" t="s">
        <v>2148</v>
      </c>
      <c r="G1340" s="0" t="n">
        <v>218</v>
      </c>
      <c r="H1340" s="4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1" t="s">
        <v>2150</v>
      </c>
      <c r="G1341" s="0" t="n">
        <v>291</v>
      </c>
      <c r="H1341" s="4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1" t="s">
        <v>2152</v>
      </c>
      <c r="G1342" s="0" t="n">
        <v>237</v>
      </c>
      <c r="H1342" s="4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1" t="s">
        <v>2154</v>
      </c>
      <c r="G1343" s="0" t="n">
        <v>292</v>
      </c>
      <c r="H1343" s="4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1" t="s">
        <v>2156</v>
      </c>
      <c r="G1344" s="0" t="n">
        <v>221</v>
      </c>
      <c r="H1344" s="4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1" t="s">
        <v>2158</v>
      </c>
      <c r="G1345" s="0" t="n">
        <v>266</v>
      </c>
      <c r="H1345" s="4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1" t="s">
        <v>2160</v>
      </c>
      <c r="G1346" s="0" t="n">
        <v>231</v>
      </c>
      <c r="H1346" s="4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1" t="s">
        <v>2162</v>
      </c>
      <c r="G1347" s="0" t="n">
        <v>241</v>
      </c>
      <c r="H1347" s="4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1" t="s">
        <v>2164</v>
      </c>
      <c r="G1348" s="0" t="n">
        <v>244</v>
      </c>
      <c r="H1348" s="4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1" t="s">
        <v>2166</v>
      </c>
      <c r="G1349" s="0" t="n">
        <v>682</v>
      </c>
      <c r="H1349" s="4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1" t="s">
        <v>2168</v>
      </c>
      <c r="G1350" s="0" t="n">
        <v>254</v>
      </c>
      <c r="H1350" s="4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1" t="s">
        <v>2170</v>
      </c>
      <c r="G1351" s="0" t="n">
        <v>250</v>
      </c>
      <c r="H1351" s="4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1" t="s">
        <v>2172</v>
      </c>
      <c r="G1352" s="0" t="n">
        <v>285</v>
      </c>
      <c r="H1352" s="4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1" t="s">
        <v>2174</v>
      </c>
      <c r="G1353" s="0" t="n">
        <v>236</v>
      </c>
      <c r="H1353" s="4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1" t="s">
        <v>2176</v>
      </c>
      <c r="G1354" s="0" t="n">
        <v>223</v>
      </c>
      <c r="H1354" s="4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1" t="s">
        <v>2178</v>
      </c>
      <c r="G1355" s="0" t="n">
        <v>287</v>
      </c>
      <c r="H1355" s="4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1" t="s">
        <v>2180</v>
      </c>
      <c r="G1356" s="0" t="n">
        <v>240</v>
      </c>
      <c r="H1356" s="4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1" t="s">
        <v>2182</v>
      </c>
      <c r="G1357" s="0" t="n">
        <v>275</v>
      </c>
      <c r="H1357" s="4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1" t="s">
        <v>2184</v>
      </c>
      <c r="G1358" s="0" t="n">
        <v>222</v>
      </c>
      <c r="H1358" s="4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1" t="s">
        <v>2186</v>
      </c>
      <c r="G1359" s="0" t="n">
        <v>293</v>
      </c>
      <c r="H1359" s="4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1" t="s">
        <v>2188</v>
      </c>
      <c r="G1360" s="0" t="n">
        <v>267</v>
      </c>
      <c r="H1360" s="4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1" t="s">
        <v>2190</v>
      </c>
      <c r="G1361" s="0" t="n">
        <v>227</v>
      </c>
      <c r="H1361" s="4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1" t="s">
        <v>2192</v>
      </c>
      <c r="G1362" s="0" t="n">
        <v>6100</v>
      </c>
      <c r="H1362" s="4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1" t="s">
        <v>2194</v>
      </c>
      <c r="G1363" s="0" t="n">
        <v>3021</v>
      </c>
      <c r="H1363" s="4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1" t="s">
        <v>2196</v>
      </c>
      <c r="G1364" s="0" t="n">
        <v>3847</v>
      </c>
      <c r="H1364" s="4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1" t="s">
        <v>2197</v>
      </c>
      <c r="G1365" s="0" t="n">
        <v>3020</v>
      </c>
      <c r="H1365" s="4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1" t="s">
        <v>2199</v>
      </c>
      <c r="G1366" s="0" t="n">
        <v>827</v>
      </c>
      <c r="H1366" s="4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1" t="s">
        <v>2200</v>
      </c>
      <c r="G1367" s="0" t="n">
        <v>3037</v>
      </c>
      <c r="H1367" s="4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1" t="s">
        <v>2201</v>
      </c>
      <c r="G1368" s="0" t="n">
        <v>3850</v>
      </c>
      <c r="H1368" s="4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1" t="s">
        <v>2203</v>
      </c>
      <c r="G1369" s="0" t="n">
        <v>3033</v>
      </c>
      <c r="H1369" s="4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1" t="s">
        <v>2205</v>
      </c>
      <c r="G1370" s="0" t="n">
        <v>3655</v>
      </c>
      <c r="H1370" s="4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1" t="s">
        <v>2207</v>
      </c>
      <c r="G1371" s="0" t="n">
        <v>3852</v>
      </c>
      <c r="H1371" s="4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1" t="s">
        <v>2208</v>
      </c>
      <c r="G1372" s="0" t="n">
        <v>295</v>
      </c>
      <c r="H1372" s="4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1" t="s">
        <v>2210</v>
      </c>
      <c r="G1373" s="0" t="n">
        <v>6421</v>
      </c>
      <c r="H1373" s="4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1" t="s">
        <v>2212</v>
      </c>
      <c r="G1374" s="0" t="n">
        <v>829</v>
      </c>
      <c r="H1374" s="4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1" t="s">
        <v>2213</v>
      </c>
      <c r="G1375" s="0" t="n">
        <v>297</v>
      </c>
      <c r="H1375" s="4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1" t="s">
        <v>2214</v>
      </c>
      <c r="G1376" s="0" t="n">
        <v>3028</v>
      </c>
      <c r="H1376" s="4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1" t="s">
        <v>2216</v>
      </c>
      <c r="G1377" s="0" t="n">
        <v>294</v>
      </c>
      <c r="H1377" s="4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1" t="s">
        <v>2218</v>
      </c>
      <c r="G1378" s="0" t="n">
        <v>3036</v>
      </c>
      <c r="H1378" s="4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1" t="s">
        <v>2219</v>
      </c>
      <c r="G1379" s="0" t="n">
        <v>3646</v>
      </c>
      <c r="H1379" s="4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1" t="s">
        <v>2221</v>
      </c>
      <c r="G1380" s="0" t="n">
        <v>3029</v>
      </c>
      <c r="H1380" s="4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1" t="s">
        <v>2223</v>
      </c>
      <c r="G1381" s="0" t="n">
        <v>831</v>
      </c>
      <c r="H1381" s="4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1" t="s">
        <v>2224</v>
      </c>
      <c r="G1382" s="0" t="n">
        <v>3026</v>
      </c>
      <c r="H1382" s="4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1" t="s">
        <v>2225</v>
      </c>
      <c r="G1383" s="0" t="n">
        <v>3040</v>
      </c>
      <c r="H1383" s="4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1" t="s">
        <v>2227</v>
      </c>
      <c r="G1384" s="0" t="n">
        <v>3047</v>
      </c>
      <c r="H1384" s="4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1" t="s">
        <v>2228</v>
      </c>
      <c r="G1385" s="0" t="n">
        <v>3049</v>
      </c>
      <c r="H1385" s="4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1" t="s">
        <v>2229</v>
      </c>
      <c r="G1386" s="0" t="n">
        <v>120</v>
      </c>
      <c r="H1386" s="4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1" t="s">
        <v>2231</v>
      </c>
      <c r="G1387" s="0" t="n">
        <v>3050</v>
      </c>
      <c r="H1387" s="4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1" t="s">
        <v>2232</v>
      </c>
      <c r="G1388" s="0" t="n">
        <v>120</v>
      </c>
      <c r="H1388" s="4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1" t="s">
        <v>2233</v>
      </c>
      <c r="G1389" s="0" t="n">
        <v>6505</v>
      </c>
      <c r="H1389" s="4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1" t="s">
        <v>2231</v>
      </c>
      <c r="G1390" s="0" t="n">
        <v>3050</v>
      </c>
      <c r="H1390" s="4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1" t="s">
        <v>2234</v>
      </c>
      <c r="G1391" s="0" t="n">
        <v>3045</v>
      </c>
      <c r="H1391" s="4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1" t="s">
        <v>2235</v>
      </c>
      <c r="G1392" s="0" t="n">
        <v>3053</v>
      </c>
      <c r="H1392" s="4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1" t="s">
        <v>2236</v>
      </c>
      <c r="G1393" s="0" t="n">
        <v>476</v>
      </c>
      <c r="H1393" s="4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1" t="s">
        <v>2238</v>
      </c>
      <c r="G1394" s="0" t="n">
        <v>467</v>
      </c>
      <c r="H1394" s="4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1" t="s">
        <v>2239</v>
      </c>
      <c r="G1395" s="0" t="n">
        <v>2357</v>
      </c>
      <c r="H1395" s="4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1" t="s">
        <v>2241</v>
      </c>
      <c r="G1396" s="0" t="n">
        <v>2368</v>
      </c>
      <c r="H1396" s="4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1" t="s">
        <v>2243</v>
      </c>
      <c r="G1397" s="0" t="n">
        <v>2354</v>
      </c>
      <c r="H1397" s="4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1" t="s">
        <v>2245</v>
      </c>
      <c r="G1398" s="0" t="n">
        <v>3861</v>
      </c>
      <c r="H1398" s="4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1" t="s">
        <v>2247</v>
      </c>
      <c r="G1399" s="0" t="n">
        <v>120</v>
      </c>
      <c r="H1399" s="4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1" t="s">
        <v>2248</v>
      </c>
      <c r="G1400" s="0" t="n">
        <v>120</v>
      </c>
      <c r="H1400" s="4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1" t="s">
        <v>2249</v>
      </c>
      <c r="G1401" s="0" t="n">
        <v>3855</v>
      </c>
      <c r="H1401" s="4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1" t="s">
        <v>2251</v>
      </c>
      <c r="G1402" s="0" t="n">
        <v>2641</v>
      </c>
      <c r="H1402" s="4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1" t="s">
        <v>2253</v>
      </c>
      <c r="G1403" s="0" t="n">
        <v>736</v>
      </c>
      <c r="H1403" s="4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1" t="s">
        <v>2254</v>
      </c>
      <c r="G1404" s="0" t="n">
        <v>3293</v>
      </c>
      <c r="H1404" s="4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1" t="s">
        <v>2256</v>
      </c>
      <c r="G1405" s="0" t="n">
        <v>3290</v>
      </c>
      <c r="H1405" s="4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1" t="s">
        <v>2258</v>
      </c>
      <c r="G1406" s="0" t="n">
        <v>6126</v>
      </c>
      <c r="H1406" s="4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1" t="s">
        <v>2260</v>
      </c>
      <c r="G1407" s="0" t="n">
        <v>321</v>
      </c>
      <c r="H1407" s="4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1" t="s">
        <v>2262</v>
      </c>
      <c r="G1408" s="0" t="n">
        <v>353</v>
      </c>
      <c r="H1408" s="4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1" t="s">
        <v>2264</v>
      </c>
      <c r="G1409" s="0" t="n">
        <v>354</v>
      </c>
      <c r="H1409" s="4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1" t="s">
        <v>2266</v>
      </c>
      <c r="G1410" s="0" t="n">
        <v>339</v>
      </c>
      <c r="H1410" s="4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1" t="s">
        <v>2268</v>
      </c>
      <c r="G1411" s="0" t="n">
        <v>322</v>
      </c>
      <c r="H1411" s="4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1" t="s">
        <v>2270</v>
      </c>
      <c r="G1412" s="0" t="n">
        <v>318</v>
      </c>
      <c r="H1412" s="4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1" t="s">
        <v>2272</v>
      </c>
      <c r="G1413" s="0" t="n">
        <v>317</v>
      </c>
      <c r="H1413" s="4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1" t="s">
        <v>2274</v>
      </c>
      <c r="G1414" s="0" t="n">
        <v>340</v>
      </c>
      <c r="H1414" s="4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1" t="s">
        <v>2276</v>
      </c>
      <c r="G1415" s="0" t="n">
        <v>344</v>
      </c>
      <c r="H1415" s="4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1" t="s">
        <v>2277</v>
      </c>
      <c r="G1416" s="0" t="n">
        <v>320</v>
      </c>
      <c r="H1416" s="4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1" t="s">
        <v>2279</v>
      </c>
      <c r="G1417" s="0" t="n">
        <v>328</v>
      </c>
      <c r="H1417" s="4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1" t="s">
        <v>2280</v>
      </c>
      <c r="G1418" s="0" t="n">
        <v>319</v>
      </c>
      <c r="H1418" s="4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1" t="s">
        <v>2282</v>
      </c>
      <c r="G1419" s="0" t="n">
        <v>104</v>
      </c>
      <c r="H1419" s="4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1" t="s">
        <v>2087</v>
      </c>
      <c r="G1420" s="0" t="n">
        <v>6167</v>
      </c>
      <c r="H1420" s="4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1" t="s">
        <v>2285</v>
      </c>
      <c r="G1421" s="0" t="n">
        <v>6280</v>
      </c>
      <c r="H1421" s="4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1" t="s">
        <v>2286</v>
      </c>
      <c r="G1422" s="0" t="n">
        <v>1109</v>
      </c>
      <c r="H1422" s="4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1" t="s">
        <v>2287</v>
      </c>
      <c r="G1423" s="0" t="n">
        <v>2106</v>
      </c>
      <c r="H1423" s="4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1" t="s">
        <v>2289</v>
      </c>
      <c r="G1424" s="0" t="n">
        <v>2108</v>
      </c>
      <c r="H1424" s="4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1" t="s">
        <v>2290</v>
      </c>
      <c r="G1425" s="0" t="n">
        <v>1774</v>
      </c>
      <c r="H1425" s="4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1" t="s">
        <v>2292</v>
      </c>
      <c r="G1426" s="0" t="n">
        <v>2756</v>
      </c>
      <c r="H1426" s="4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1" t="s">
        <v>2293</v>
      </c>
      <c r="G1427" s="0" t="n">
        <v>2758</v>
      </c>
      <c r="H1427" s="4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1" t="s">
        <v>2087</v>
      </c>
      <c r="G1428" s="0" t="n">
        <v>6167</v>
      </c>
      <c r="H1428" s="4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1" t="s">
        <v>2294</v>
      </c>
      <c r="G1429" s="0" t="n">
        <v>120</v>
      </c>
      <c r="H1429" s="4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1" t="s">
        <v>2295</v>
      </c>
      <c r="G1430" s="0" t="n">
        <v>120</v>
      </c>
      <c r="H1430" s="4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1" t="s">
        <v>2296</v>
      </c>
      <c r="G1431" s="0" t="n">
        <v>1781</v>
      </c>
      <c r="H1431" s="4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1" t="s">
        <v>2298</v>
      </c>
      <c r="G1432" s="0" t="n">
        <v>4056</v>
      </c>
      <c r="H1432" s="4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1" t="s">
        <v>2300</v>
      </c>
      <c r="G1433" s="0" t="n">
        <v>4053</v>
      </c>
      <c r="H1433" s="4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1" t="s">
        <v>2301</v>
      </c>
      <c r="G1434" s="0" t="n">
        <v>4063</v>
      </c>
      <c r="H1434" s="4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1" t="s">
        <v>2302</v>
      </c>
      <c r="G1435" s="0" t="n">
        <v>4079</v>
      </c>
      <c r="H1435" s="4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1" t="s">
        <v>2303</v>
      </c>
      <c r="G1436" s="0" t="n">
        <v>4080</v>
      </c>
      <c r="H1436" s="4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1" t="s">
        <v>2304</v>
      </c>
      <c r="H1437" s="4"/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1" t="s">
        <v>2306</v>
      </c>
      <c r="H1438" s="4"/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1" t="s">
        <v>2307</v>
      </c>
      <c r="G1439" s="0" t="n">
        <v>1726</v>
      </c>
      <c r="H1439" s="4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1" t="s">
        <v>2311</v>
      </c>
      <c r="G1440" s="0" t="n">
        <v>1743</v>
      </c>
      <c r="H1440" s="4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1" t="s">
        <v>2313</v>
      </c>
      <c r="G1441" s="0" t="n">
        <v>2503</v>
      </c>
      <c r="H1441" s="4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1" t="s">
        <v>2315</v>
      </c>
      <c r="G1442" s="0" t="n">
        <v>2503</v>
      </c>
      <c r="H1442" s="4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1" t="s">
        <v>2316</v>
      </c>
      <c r="G1443" s="0" t="n">
        <v>2504</v>
      </c>
      <c r="H1443" s="4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1" t="s">
        <v>2318</v>
      </c>
      <c r="G1444" s="0" t="n">
        <v>2504</v>
      </c>
      <c r="H1444" s="4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1" t="s">
        <v>2319</v>
      </c>
      <c r="G1445" s="0" t="n">
        <v>2504</v>
      </c>
      <c r="H1445" s="4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1" t="s">
        <v>2321</v>
      </c>
      <c r="H1446" s="4"/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1" t="s">
        <v>2323</v>
      </c>
      <c r="G1447" s="0" t="n">
        <v>1407</v>
      </c>
      <c r="H1447" s="4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1" t="s">
        <v>2326</v>
      </c>
      <c r="G1448" s="0" t="n">
        <v>1407</v>
      </c>
      <c r="H1448" s="4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1" t="s">
        <v>2327</v>
      </c>
      <c r="G1449" s="0" t="n">
        <v>1407</v>
      </c>
      <c r="H1449" s="4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1" t="s">
        <v>2328</v>
      </c>
      <c r="G1450" s="0" t="n">
        <v>1407</v>
      </c>
      <c r="H1450" s="4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1" t="s">
        <v>2329</v>
      </c>
      <c r="G1451" s="0" t="n">
        <v>1407</v>
      </c>
      <c r="H1451" s="4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1" t="s">
        <v>2330</v>
      </c>
      <c r="G1452" s="0" t="n">
        <v>3338</v>
      </c>
      <c r="H1452" s="4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1" t="s">
        <v>2332</v>
      </c>
      <c r="G1453" s="0" t="n">
        <v>3338</v>
      </c>
      <c r="H1453" s="4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1" t="s">
        <v>2333</v>
      </c>
      <c r="G1454" s="0" t="n">
        <v>1251</v>
      </c>
      <c r="H1454" s="4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1" t="s">
        <v>2335</v>
      </c>
      <c r="H1455" s="4"/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1" t="s">
        <v>2336</v>
      </c>
      <c r="G1456" s="0" t="n">
        <v>55173</v>
      </c>
      <c r="H1456" s="4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1" t="s">
        <v>2338</v>
      </c>
      <c r="G1457" s="0" t="n">
        <v>55173</v>
      </c>
      <c r="H1457" s="4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1" t="s">
        <v>2339</v>
      </c>
      <c r="G1458" s="0" t="n">
        <v>7706</v>
      </c>
      <c r="H1458" s="4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1" t="s">
        <v>2341</v>
      </c>
      <c r="G1459" s="0" t="n">
        <v>56998</v>
      </c>
      <c r="H1459" s="4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1" t="s">
        <v>2343</v>
      </c>
      <c r="G1460" s="0" t="n">
        <v>3942</v>
      </c>
      <c r="H1460" s="4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1" t="s">
        <v>2344</v>
      </c>
      <c r="G1461" s="0" t="n">
        <v>7784</v>
      </c>
      <c r="H1461" s="4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1" t="s">
        <v>2348</v>
      </c>
      <c r="G1462" s="0" t="n">
        <v>7818</v>
      </c>
      <c r="H1462" s="4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1" t="s">
        <v>2351</v>
      </c>
      <c r="G1463" s="0" t="n">
        <v>7818</v>
      </c>
      <c r="H1463" s="4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1" t="s">
        <v>2352</v>
      </c>
      <c r="G1464" s="0" t="n">
        <v>7818</v>
      </c>
      <c r="H1464" s="4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1" t="s">
        <v>2353</v>
      </c>
      <c r="G1465" s="0" t="n">
        <v>7818</v>
      </c>
      <c r="H1465" s="4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1" t="s">
        <v>2354</v>
      </c>
      <c r="G1466" s="0" t="n">
        <v>7818</v>
      </c>
      <c r="H1466" s="4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1" t="s">
        <v>2355</v>
      </c>
      <c r="G1467" s="0" t="n">
        <v>3935</v>
      </c>
      <c r="H1467" s="4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1" t="s">
        <v>2358</v>
      </c>
      <c r="G1468" s="0" t="n">
        <v>3935</v>
      </c>
      <c r="H1468" s="4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1" t="s">
        <v>2359</v>
      </c>
      <c r="G1469" s="0" t="n">
        <v>3935</v>
      </c>
      <c r="H1469" s="4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1" t="s">
        <v>2359</v>
      </c>
      <c r="G1470" s="0" t="n">
        <v>3935</v>
      </c>
      <c r="H1470" s="4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1" t="s">
        <v>83</v>
      </c>
      <c r="G1471" s="0" t="n">
        <v>465</v>
      </c>
      <c r="H1471" s="4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1" t="s">
        <v>94</v>
      </c>
      <c r="G1472" s="0" t="n">
        <v>3708</v>
      </c>
      <c r="H1472" s="4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1" t="s">
        <v>94</v>
      </c>
      <c r="G1473" s="0" t="n">
        <v>3708</v>
      </c>
      <c r="H1473" s="4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1" t="s">
        <v>2364</v>
      </c>
      <c r="G1474" s="0" t="n">
        <v>8009</v>
      </c>
      <c r="H1474" s="4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1" t="s">
        <v>2366</v>
      </c>
      <c r="G1475" s="0" t="n">
        <v>2355</v>
      </c>
      <c r="H1475" s="4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1" t="s">
        <v>2368</v>
      </c>
      <c r="G1476" s="0" t="n">
        <v>2355</v>
      </c>
      <c r="H1476" s="4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1" t="s">
        <v>2369</v>
      </c>
      <c r="G1477" s="0" t="n">
        <v>2355</v>
      </c>
      <c r="H1477" s="4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1" t="s">
        <v>2370</v>
      </c>
      <c r="G1478" s="0" t="n">
        <v>56474</v>
      </c>
      <c r="H1478" s="4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1" t="s">
        <v>2372</v>
      </c>
      <c r="G1479" s="0" t="n">
        <v>56474</v>
      </c>
      <c r="H1479" s="4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1" t="s">
        <v>2374</v>
      </c>
      <c r="H1480" s="4"/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1" t="s">
        <v>2376</v>
      </c>
      <c r="H1481" s="4"/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1" t="s">
        <v>2378</v>
      </c>
      <c r="G1482" s="0" t="n">
        <v>6509</v>
      </c>
      <c r="H1482" s="4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1" t="s">
        <v>2380</v>
      </c>
      <c r="G1483" s="0" t="n">
        <v>2397</v>
      </c>
      <c r="H1483" s="4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1" t="s">
        <v>2382</v>
      </c>
      <c r="G1484" s="0" t="n">
        <v>7873</v>
      </c>
      <c r="H1484" s="4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1" t="s">
        <v>2384</v>
      </c>
      <c r="G1485" s="0" t="n">
        <v>1695</v>
      </c>
      <c r="H1485" s="4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1" t="s">
        <v>2387</v>
      </c>
      <c r="G1486" s="0" t="n">
        <v>56346</v>
      </c>
      <c r="H1486" s="4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1" t="s">
        <v>2389</v>
      </c>
      <c r="G1487" s="0" t="n">
        <v>6040</v>
      </c>
      <c r="H1487" s="4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1" t="s">
        <v>2389</v>
      </c>
      <c r="G1488" s="0" t="n">
        <v>6040</v>
      </c>
      <c r="H1488" s="4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1" t="s">
        <v>2389</v>
      </c>
      <c r="G1489" s="0" t="n">
        <v>6040</v>
      </c>
      <c r="H1489" s="4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1" t="s">
        <v>2389</v>
      </c>
      <c r="G1490" s="0" t="n">
        <v>6040</v>
      </c>
      <c r="H1490" s="4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1" t="s">
        <v>2396</v>
      </c>
      <c r="G1491" s="0" t="n">
        <v>2830</v>
      </c>
      <c r="H1491" s="4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1" t="s">
        <v>2398</v>
      </c>
      <c r="G1492" s="0" t="n">
        <v>2830</v>
      </c>
      <c r="H1492" s="4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1" t="s">
        <v>2399</v>
      </c>
      <c r="G1493" s="0" t="n">
        <v>2830</v>
      </c>
      <c r="H1493" s="4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1" t="s">
        <v>2400</v>
      </c>
      <c r="G1494" s="0" t="n">
        <v>2830</v>
      </c>
      <c r="H1494" s="4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1" t="s">
        <v>2401</v>
      </c>
      <c r="G1495" s="0" t="n">
        <v>2830</v>
      </c>
      <c r="H1495" s="4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1" t="s">
        <v>2402</v>
      </c>
      <c r="G1496" s="0" t="n">
        <v>2830</v>
      </c>
      <c r="H1496" s="4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1" t="s">
        <v>2403</v>
      </c>
      <c r="G1497" s="0" t="n">
        <v>2830</v>
      </c>
      <c r="H1497" s="4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1" t="s">
        <v>2405</v>
      </c>
      <c r="G1498" s="0" t="n">
        <v>2830</v>
      </c>
      <c r="H1498" s="4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1" t="s">
        <v>2406</v>
      </c>
      <c r="G1499" s="0" t="n">
        <v>2830</v>
      </c>
      <c r="H1499" s="4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1" t="s">
        <v>2407</v>
      </c>
      <c r="H1500" s="4"/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1" t="s">
        <v>1605</v>
      </c>
      <c r="G1501" s="0" t="n">
        <v>6451</v>
      </c>
      <c r="H1501" s="4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1" t="s">
        <v>151</v>
      </c>
      <c r="G1502" s="0" t="n">
        <v>6034</v>
      </c>
      <c r="H1502" s="4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1" t="s">
        <v>2409</v>
      </c>
      <c r="G1503" s="0" t="n">
        <v>6034</v>
      </c>
      <c r="H1503" s="4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1" t="s">
        <v>2410</v>
      </c>
      <c r="G1504" s="0" t="n">
        <v>6034</v>
      </c>
      <c r="H1504" s="4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1" t="s">
        <v>2411</v>
      </c>
      <c r="G1505" s="0" t="n">
        <v>6034</v>
      </c>
      <c r="H1505" s="4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1" t="s">
        <v>2413</v>
      </c>
      <c r="G1506" s="0" t="n">
        <v>3745</v>
      </c>
      <c r="H1506" s="4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1" t="s">
        <v>2416</v>
      </c>
      <c r="G1507" s="0" t="n">
        <v>2398</v>
      </c>
      <c r="H1507" s="4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1" t="s">
        <v>2418</v>
      </c>
      <c r="G1508" s="0" t="n">
        <v>6292</v>
      </c>
      <c r="H1508" s="4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1" t="s">
        <v>173</v>
      </c>
      <c r="G1509" s="0" t="n">
        <v>645</v>
      </c>
      <c r="H1509" s="4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1" t="s">
        <v>2420</v>
      </c>
      <c r="H1510" s="4"/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1" t="s">
        <v>2422</v>
      </c>
      <c r="G1511" s="0" t="n">
        <v>2378</v>
      </c>
      <c r="H1511" s="4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1" t="s">
        <v>235</v>
      </c>
      <c r="G1512" s="0" t="n">
        <v>1904</v>
      </c>
      <c r="H1512" s="4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1" t="s">
        <v>2426</v>
      </c>
      <c r="G1513" s="0" t="n">
        <v>1904</v>
      </c>
      <c r="H1513" s="4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1" t="s">
        <v>2427</v>
      </c>
      <c r="G1514" s="0" t="n">
        <v>1904</v>
      </c>
      <c r="H1514" s="4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1" t="s">
        <v>2428</v>
      </c>
      <c r="G1515" s="0" t="n">
        <v>1904</v>
      </c>
      <c r="H1515" s="4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1" t="s">
        <v>2429</v>
      </c>
      <c r="G1516" s="0" t="n">
        <v>1904</v>
      </c>
      <c r="H1516" s="4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1" t="s">
        <v>2430</v>
      </c>
      <c r="G1517" s="0" t="n">
        <v>4048</v>
      </c>
      <c r="H1517" s="4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1" t="s">
        <v>2431</v>
      </c>
      <c r="G1518" s="0" t="n">
        <v>4048</v>
      </c>
      <c r="H1518" s="4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1" t="s">
        <v>2432</v>
      </c>
      <c r="G1519" s="0" t="n">
        <v>4048</v>
      </c>
      <c r="H1519" s="4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1" t="s">
        <v>220</v>
      </c>
      <c r="G1520" s="0" t="n">
        <v>7790</v>
      </c>
      <c r="H1520" s="4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1" t="s">
        <v>229</v>
      </c>
      <c r="G1521" s="0" t="n">
        <v>732</v>
      </c>
      <c r="H1521" s="4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1" t="s">
        <v>2436</v>
      </c>
      <c r="G1522" s="0" t="n">
        <v>703</v>
      </c>
      <c r="H1522" s="4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1" t="s">
        <v>1622</v>
      </c>
      <c r="G1523" s="0" t="n">
        <v>58719</v>
      </c>
      <c r="H1523" s="4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1" t="s">
        <v>2439</v>
      </c>
      <c r="G1524" s="0" t="n">
        <v>3044</v>
      </c>
      <c r="H1524" s="4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1" t="s">
        <v>2440</v>
      </c>
      <c r="G1525" s="0" t="n">
        <v>2399</v>
      </c>
      <c r="H1525" s="4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1" t="s">
        <v>2442</v>
      </c>
      <c r="G1526" s="0" t="n">
        <v>3277</v>
      </c>
      <c r="H1526" s="4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1" t="s">
        <v>2445</v>
      </c>
      <c r="G1527" s="0" t="n">
        <v>3277</v>
      </c>
      <c r="H1527" s="4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1" t="s">
        <v>2446</v>
      </c>
      <c r="G1528" s="0" t="n">
        <v>3277</v>
      </c>
      <c r="H1528" s="4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1" t="s">
        <v>2447</v>
      </c>
      <c r="G1529" s="0" t="n">
        <v>3277</v>
      </c>
      <c r="H1529" s="4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1" t="s">
        <v>2449</v>
      </c>
      <c r="H1530" s="4"/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1" t="s">
        <v>2449</v>
      </c>
      <c r="G1531" s="0" t="n">
        <v>62153</v>
      </c>
      <c r="H1531" s="4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1" t="s">
        <v>2451</v>
      </c>
      <c r="G1532" s="0" t="n">
        <v>54900</v>
      </c>
      <c r="H1532" s="4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1" t="s">
        <v>2454</v>
      </c>
      <c r="G1533" s="0" t="n">
        <v>4061</v>
      </c>
      <c r="H1533" s="4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1" t="s">
        <v>2456</v>
      </c>
      <c r="G1534" s="0" t="n">
        <v>4061</v>
      </c>
      <c r="H1534" s="4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1" t="s">
        <v>2457</v>
      </c>
      <c r="G1535" s="0" t="n">
        <v>468</v>
      </c>
      <c r="H1535" s="4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1" t="s">
        <v>2458</v>
      </c>
      <c r="G1536" s="0" t="n">
        <v>1710</v>
      </c>
      <c r="H1536" s="4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1" t="s">
        <v>273</v>
      </c>
      <c r="G1537" s="0" t="n">
        <v>3280</v>
      </c>
      <c r="H1537" s="4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1" t="s">
        <v>2461</v>
      </c>
      <c r="G1538" s="0" t="n">
        <v>1363</v>
      </c>
      <c r="H1538" s="4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1" t="s">
        <v>286</v>
      </c>
      <c r="G1539" s="0" t="n">
        <v>2708</v>
      </c>
      <c r="H1539" s="4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1" t="s">
        <v>2466</v>
      </c>
      <c r="G1540" s="0" t="n">
        <v>2828</v>
      </c>
      <c r="H1540" s="4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1" t="s">
        <v>2468</v>
      </c>
      <c r="G1541" s="0" t="n">
        <v>2828</v>
      </c>
      <c r="H1541" s="4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1" t="s">
        <v>2469</v>
      </c>
      <c r="G1542" s="0" t="n">
        <v>2828</v>
      </c>
      <c r="H1542" s="4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1" t="s">
        <v>2470</v>
      </c>
      <c r="G1543" s="0" t="n">
        <v>2828</v>
      </c>
      <c r="H1543" s="4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1" t="s">
        <v>2471</v>
      </c>
      <c r="G1544" s="0" t="n">
        <v>2828</v>
      </c>
      <c r="H1544" s="4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1" t="s">
        <v>2472</v>
      </c>
      <c r="G1545" s="0" t="n">
        <v>2828</v>
      </c>
      <c r="H1545" s="4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1" t="s">
        <v>2473</v>
      </c>
      <c r="G1546" s="0" t="n">
        <v>2828</v>
      </c>
      <c r="H1546" s="4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1" t="s">
        <v>2473</v>
      </c>
      <c r="G1547" s="0" t="n">
        <v>2828</v>
      </c>
      <c r="H1547" s="4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1" t="s">
        <v>2474</v>
      </c>
      <c r="G1548" s="0" t="n">
        <v>167</v>
      </c>
      <c r="H1548" s="4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1" t="s">
        <v>2475</v>
      </c>
      <c r="G1549" s="0" t="n">
        <v>7678</v>
      </c>
      <c r="H1549" s="4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1" t="s">
        <v>2478</v>
      </c>
      <c r="G1550" s="0" t="n">
        <v>7678</v>
      </c>
      <c r="H1550" s="4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1" t="s">
        <v>2479</v>
      </c>
      <c r="G1551" s="0" t="n">
        <v>56475</v>
      </c>
      <c r="H1551" s="4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1" t="s">
        <v>2481</v>
      </c>
      <c r="G1552" s="0" t="n">
        <v>56475</v>
      </c>
      <c r="H1552" s="4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1" t="s">
        <v>2482</v>
      </c>
      <c r="G1553" s="0" t="n">
        <v>56252</v>
      </c>
      <c r="H1553" s="4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1" t="s">
        <v>2484</v>
      </c>
      <c r="G1554" s="0" t="n">
        <v>56252</v>
      </c>
      <c r="H1554" s="4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1" t="s">
        <v>2485</v>
      </c>
      <c r="G1555" s="0" t="n">
        <v>54899</v>
      </c>
      <c r="H1555" s="4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1" t="s">
        <v>321</v>
      </c>
      <c r="G1556" s="0" t="n">
        <v>469</v>
      </c>
      <c r="H1556" s="4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1" t="s">
        <v>2487</v>
      </c>
      <c r="G1557" s="0" t="n">
        <v>54901</v>
      </c>
      <c r="H1557" s="4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1" t="s">
        <v>2489</v>
      </c>
      <c r="G1558" s="0" t="n">
        <v>113</v>
      </c>
      <c r="H1558" s="4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1" t="s">
        <v>2491</v>
      </c>
      <c r="G1559" s="0" t="n">
        <v>1230</v>
      </c>
      <c r="H1559" s="4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1" t="s">
        <v>2493</v>
      </c>
      <c r="G1560" s="0" t="n">
        <v>1230</v>
      </c>
      <c r="H1560" s="4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1" t="s">
        <v>2494</v>
      </c>
      <c r="H1561" s="4"/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1" t="s">
        <v>2496</v>
      </c>
      <c r="G1562" s="0" t="n">
        <v>2322</v>
      </c>
      <c r="H1562" s="4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1" t="s">
        <v>2498</v>
      </c>
      <c r="H1563" s="4"/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1" t="s">
        <v>2499</v>
      </c>
      <c r="H1564" s="4"/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1" t="s">
        <v>2500</v>
      </c>
      <c r="G1565" s="0" t="n">
        <v>8037</v>
      </c>
      <c r="H1565" s="4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1" t="s">
        <v>2501</v>
      </c>
      <c r="H1566" s="4"/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1" t="s">
        <v>2502</v>
      </c>
      <c r="H1567" s="4"/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1" t="s">
        <v>2503</v>
      </c>
      <c r="G1568" s="0" t="n">
        <v>1695</v>
      </c>
      <c r="H1568" s="4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1" t="s">
        <v>2504</v>
      </c>
      <c r="G1569" s="0" t="n">
        <v>1695</v>
      </c>
      <c r="H1569" s="4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1" t="s">
        <v>2506</v>
      </c>
      <c r="G1570" s="0" t="n">
        <v>861</v>
      </c>
      <c r="H1570" s="4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1" t="s">
        <v>2508</v>
      </c>
      <c r="H1571" s="4"/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1" t="s">
        <v>2509</v>
      </c>
      <c r="G1572" s="0" t="n">
        <v>3281</v>
      </c>
      <c r="H1572" s="4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1" t="s">
        <v>2511</v>
      </c>
      <c r="G1573" s="0" t="n">
        <v>3281</v>
      </c>
      <c r="H1573" s="4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1" t="s">
        <v>2513</v>
      </c>
      <c r="G1574" s="0" t="n">
        <v>1225</v>
      </c>
      <c r="H1574" s="4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1" t="s">
        <v>361</v>
      </c>
      <c r="G1575" s="0" t="n">
        <v>1725</v>
      </c>
      <c r="H1575" s="4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1" t="s">
        <v>2517</v>
      </c>
      <c r="H1576" s="4"/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1" t="s">
        <v>2518</v>
      </c>
      <c r="G1577" s="0" t="n">
        <v>8023</v>
      </c>
      <c r="H1577" s="4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1" t="s">
        <v>2520</v>
      </c>
      <c r="G1578" s="0" t="n">
        <v>8023</v>
      </c>
      <c r="H1578" s="4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1" t="s">
        <v>2521</v>
      </c>
      <c r="G1579" s="0" t="n">
        <v>8023</v>
      </c>
      <c r="H1579" s="4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1" t="s">
        <v>2522</v>
      </c>
      <c r="H1580" s="4"/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1" t="s">
        <v>2523</v>
      </c>
      <c r="G1581" s="0" t="n">
        <v>2349</v>
      </c>
      <c r="H1581" s="4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1" t="s">
        <v>2524</v>
      </c>
      <c r="G1582" s="0" t="n">
        <v>3846</v>
      </c>
      <c r="H1582" s="4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1" t="s">
        <v>2526</v>
      </c>
      <c r="G1583" s="0" t="n">
        <v>3118</v>
      </c>
      <c r="H1583" s="4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1" t="s">
        <v>2529</v>
      </c>
      <c r="G1584" s="0" t="n">
        <v>3118</v>
      </c>
      <c r="H1584" s="4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1" t="s">
        <v>2530</v>
      </c>
      <c r="G1585" s="0" t="n">
        <v>2840</v>
      </c>
      <c r="H1585" s="4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1" t="s">
        <v>2532</v>
      </c>
      <c r="G1586" s="0" t="n">
        <v>2840</v>
      </c>
      <c r="H1586" s="4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1" t="s">
        <v>2533</v>
      </c>
      <c r="G1587" s="0" t="n">
        <v>2840</v>
      </c>
      <c r="H1587" s="4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1" t="s">
        <v>2534</v>
      </c>
      <c r="G1588" s="0" t="n">
        <v>2840</v>
      </c>
      <c r="H1588" s="4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1" t="s">
        <v>2535</v>
      </c>
      <c r="G1589" s="0" t="n">
        <v>2840</v>
      </c>
      <c r="H1589" s="4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1" t="s">
        <v>2536</v>
      </c>
      <c r="G1590" s="0" t="n">
        <v>2840</v>
      </c>
      <c r="H1590" s="4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1" t="s">
        <v>2537</v>
      </c>
      <c r="G1591" s="0" t="n">
        <v>2840</v>
      </c>
      <c r="H1591" s="4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1" t="s">
        <v>2537</v>
      </c>
      <c r="G1592" s="0" t="n">
        <v>2840</v>
      </c>
      <c r="H1592" s="4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1" t="s">
        <v>2538</v>
      </c>
      <c r="G1593" s="0" t="n">
        <v>2840</v>
      </c>
      <c r="H1593" s="4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1" t="s">
        <v>2539</v>
      </c>
      <c r="G1594" s="0" t="n">
        <v>2840</v>
      </c>
      <c r="H1594" s="4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1" t="s">
        <v>2540</v>
      </c>
      <c r="G1595" s="0" t="n">
        <v>2840</v>
      </c>
      <c r="H1595" s="4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1" t="s">
        <v>2541</v>
      </c>
      <c r="G1596" s="0" t="n">
        <v>2840</v>
      </c>
      <c r="H1596" s="4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1" t="s">
        <v>2542</v>
      </c>
      <c r="G1597" s="0" t="n">
        <v>2840</v>
      </c>
      <c r="H1597" s="4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1" t="s">
        <v>2543</v>
      </c>
      <c r="G1598" s="0" t="n">
        <v>2840</v>
      </c>
      <c r="H1598" s="4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1" t="s">
        <v>2308</v>
      </c>
      <c r="G1599" s="0" t="n">
        <v>1726</v>
      </c>
      <c r="H1599" s="4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1" t="s">
        <v>2544</v>
      </c>
      <c r="G1600" s="0" t="n">
        <v>1726</v>
      </c>
      <c r="H1600" s="4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1" t="s">
        <v>2545</v>
      </c>
      <c r="G1601" s="0" t="n">
        <v>7185</v>
      </c>
      <c r="H1601" s="4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1" t="s">
        <v>2547</v>
      </c>
      <c r="G1602" s="0" t="n">
        <v>1574</v>
      </c>
      <c r="H1602" s="4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1" t="s">
        <v>2549</v>
      </c>
      <c r="H1603" s="4"/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1" t="s">
        <v>2550</v>
      </c>
      <c r="G1604" s="0" t="n">
        <v>826</v>
      </c>
      <c r="H1604" s="4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1" t="s">
        <v>2552</v>
      </c>
      <c r="G1605" s="0" t="n">
        <v>826</v>
      </c>
      <c r="H1605" s="4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1" t="s">
        <v>2553</v>
      </c>
      <c r="H1606" s="4"/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1" t="s">
        <v>444</v>
      </c>
      <c r="G1607" s="0" t="n">
        <v>628</v>
      </c>
      <c r="H1607" s="4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1" t="s">
        <v>2219</v>
      </c>
      <c r="G1608" s="0" t="n">
        <v>610</v>
      </c>
      <c r="H1608" s="4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1" t="s">
        <v>2556</v>
      </c>
      <c r="H1609" s="4"/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1" t="s">
        <v>2557</v>
      </c>
      <c r="G1610" s="0" t="n">
        <v>996</v>
      </c>
      <c r="H1610" s="4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1" t="s">
        <v>2560</v>
      </c>
      <c r="H1611" s="4"/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1" t="s">
        <v>2561</v>
      </c>
      <c r="H1612" s="4"/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1" t="s">
        <v>2562</v>
      </c>
      <c r="G1613" s="0" t="n">
        <v>55247</v>
      </c>
      <c r="H1613" s="4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1" t="s">
        <v>2562</v>
      </c>
      <c r="G1614" s="0" t="n">
        <v>55247</v>
      </c>
      <c r="H1614" s="4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1" t="s">
        <v>2562</v>
      </c>
      <c r="G1615" s="0" t="n">
        <v>55247</v>
      </c>
      <c r="H1615" s="4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1" t="s">
        <v>2564</v>
      </c>
      <c r="G1616" s="0" t="n">
        <v>6149</v>
      </c>
      <c r="H1616" s="4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1" t="s">
        <v>2564</v>
      </c>
      <c r="G1617" s="0" t="n">
        <v>6149</v>
      </c>
      <c r="H1617" s="4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1" t="s">
        <v>2566</v>
      </c>
      <c r="G1618" s="0" t="n">
        <v>1727</v>
      </c>
      <c r="H1618" s="4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1" t="s">
        <v>2568</v>
      </c>
      <c r="G1619" s="0" t="n">
        <v>1727</v>
      </c>
      <c r="H1619" s="4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1" t="s">
        <v>2569</v>
      </c>
      <c r="G1620" s="0" t="n">
        <v>55029</v>
      </c>
      <c r="H1620" s="4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1" t="s">
        <v>2571</v>
      </c>
      <c r="G1621" s="0" t="n">
        <v>233</v>
      </c>
      <c r="H1621" s="4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1" t="s">
        <v>2573</v>
      </c>
      <c r="G1622" s="0" t="n">
        <v>1620</v>
      </c>
      <c r="H1622" s="4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1" t="s">
        <v>2574</v>
      </c>
      <c r="H1623" s="4"/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1" t="s">
        <v>458</v>
      </c>
      <c r="G1624" s="0" t="n">
        <v>1728</v>
      </c>
      <c r="H1624" s="4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1" t="s">
        <v>2576</v>
      </c>
      <c r="G1625" s="0" t="n">
        <v>55077</v>
      </c>
      <c r="H1625" s="4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1" t="s">
        <v>2578</v>
      </c>
      <c r="G1626" s="0" t="n">
        <v>996</v>
      </c>
      <c r="H1626" s="4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1" t="s">
        <v>2579</v>
      </c>
      <c r="G1627" s="0" t="n">
        <v>2831</v>
      </c>
      <c r="H1627" s="4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1" t="s">
        <v>13</v>
      </c>
      <c r="G1628" s="0" t="n">
        <v>51</v>
      </c>
      <c r="H1628" s="4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1" t="s">
        <v>2582</v>
      </c>
      <c r="G1629" s="0" t="n">
        <v>57299</v>
      </c>
      <c r="H1629" s="4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1" t="s">
        <v>2584</v>
      </c>
      <c r="G1630" s="0" t="n">
        <v>26</v>
      </c>
      <c r="H1630" s="4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1" t="s">
        <v>2586</v>
      </c>
      <c r="G1631" s="0" t="n">
        <v>6018</v>
      </c>
      <c r="H1631" s="4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1" t="s">
        <v>2588</v>
      </c>
      <c r="G1632" s="0" t="n">
        <v>6018</v>
      </c>
      <c r="H1632" s="4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1" t="s">
        <v>2589</v>
      </c>
      <c r="G1633" s="0" t="n">
        <v>2493</v>
      </c>
      <c r="H1633" s="4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1" t="s">
        <v>2591</v>
      </c>
      <c r="G1634" s="0" t="n">
        <v>2493</v>
      </c>
      <c r="H1634" s="4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1" t="s">
        <v>2592</v>
      </c>
      <c r="G1635" s="0" t="n">
        <v>2493</v>
      </c>
      <c r="H1635" s="4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1" t="s">
        <v>2593</v>
      </c>
      <c r="G1636" s="0" t="n">
        <v>2356</v>
      </c>
      <c r="H1636" s="4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1" t="s">
        <v>2595</v>
      </c>
      <c r="G1637" s="0" t="n">
        <v>2356</v>
      </c>
      <c r="H1637" s="4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1" t="s">
        <v>2596</v>
      </c>
      <c r="G1638" s="0" t="n">
        <v>2356</v>
      </c>
      <c r="H1638" s="4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1" t="s">
        <v>500</v>
      </c>
      <c r="G1639" s="0" t="n">
        <v>2046</v>
      </c>
      <c r="H1639" s="4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1" t="s">
        <v>2597</v>
      </c>
      <c r="G1640" s="0" t="n">
        <v>58121</v>
      </c>
      <c r="H1640" s="4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1" t="s">
        <v>2599</v>
      </c>
      <c r="G1641" s="0" t="n">
        <v>4050</v>
      </c>
      <c r="H1641" s="4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1" t="s">
        <v>2601</v>
      </c>
      <c r="G1642" s="0" t="n">
        <v>4050</v>
      </c>
      <c r="H1642" s="4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1" t="s">
        <v>2602</v>
      </c>
      <c r="G1643" s="0" t="n">
        <v>4050</v>
      </c>
      <c r="H1643" s="4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1" t="s">
        <v>2603</v>
      </c>
      <c r="G1644" s="0" t="n">
        <v>2400</v>
      </c>
      <c r="H1644" s="4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1" t="s">
        <v>2606</v>
      </c>
      <c r="G1645" s="0" t="n">
        <v>1751</v>
      </c>
      <c r="H1645" s="4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1" t="s">
        <v>509</v>
      </c>
      <c r="G1646" s="0" t="n">
        <v>1004</v>
      </c>
      <c r="H1646" s="4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1" t="s">
        <v>2611</v>
      </c>
      <c r="H1647" s="4"/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1" t="s">
        <v>2612</v>
      </c>
      <c r="G1648" s="0" t="n">
        <v>3854</v>
      </c>
      <c r="H1648" s="4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1" t="s">
        <v>2614</v>
      </c>
      <c r="G1649" s="0" t="n">
        <v>55438</v>
      </c>
      <c r="H1649" s="4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1" t="s">
        <v>2617</v>
      </c>
      <c r="G1650" s="0" t="n">
        <v>1275</v>
      </c>
      <c r="H1650" s="4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1" t="s">
        <v>2618</v>
      </c>
      <c r="G1651" s="0" t="n">
        <v>56068</v>
      </c>
      <c r="H1651" s="4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1" t="s">
        <v>2620</v>
      </c>
      <c r="G1652" s="0" t="n">
        <v>56068</v>
      </c>
      <c r="H1652" s="4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1" t="s">
        <v>2621</v>
      </c>
      <c r="G1653" s="0" t="n">
        <v>8031</v>
      </c>
      <c r="H1653" s="4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1" t="s">
        <v>2623</v>
      </c>
      <c r="G1654" s="0" t="n">
        <v>2950</v>
      </c>
      <c r="H1654" s="4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1" t="s">
        <v>2624</v>
      </c>
      <c r="G1655" s="0" t="n">
        <v>1729</v>
      </c>
      <c r="H1655" s="4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1" t="s">
        <v>2626</v>
      </c>
      <c r="G1656" s="0" t="n">
        <v>26</v>
      </c>
      <c r="H1656" s="4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1" t="s">
        <v>2627</v>
      </c>
      <c r="G1657" s="0" t="n">
        <v>26</v>
      </c>
      <c r="H1657" s="4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1" t="s">
        <v>2628</v>
      </c>
      <c r="G1658" s="0" t="n">
        <v>2401</v>
      </c>
      <c r="H1658" s="4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1" t="s">
        <v>2630</v>
      </c>
      <c r="G1659" s="0" t="n">
        <v>3737</v>
      </c>
      <c r="H1659" s="4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1" t="s">
        <v>2632</v>
      </c>
      <c r="G1660" s="0" t="n">
        <v>3737</v>
      </c>
      <c r="H1660" s="4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1" t="s">
        <v>2633</v>
      </c>
      <c r="G1661" s="0" t="n">
        <v>1012</v>
      </c>
      <c r="H1661" s="4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1" t="s">
        <v>2635</v>
      </c>
      <c r="G1662" s="0" t="n">
        <v>3284</v>
      </c>
      <c r="H1662" s="4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1" t="s">
        <v>542</v>
      </c>
      <c r="G1663" s="0" t="n">
        <v>2513</v>
      </c>
      <c r="H1663" s="4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1" t="s">
        <v>2638</v>
      </c>
      <c r="H1664" s="4"/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1" t="s">
        <v>2639</v>
      </c>
      <c r="G1665" s="0" t="n">
        <v>3991</v>
      </c>
      <c r="H1665" s="4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1" t="s">
        <v>2641</v>
      </c>
      <c r="G1666" s="0" t="n">
        <v>57498</v>
      </c>
      <c r="H1666" s="4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1" t="s">
        <v>2643</v>
      </c>
      <c r="H1667" s="4"/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1" t="s">
        <v>2644</v>
      </c>
      <c r="G1668" s="0" t="n">
        <v>706</v>
      </c>
      <c r="H1668" s="4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1" t="s">
        <v>2646</v>
      </c>
      <c r="G1669" s="0" t="n">
        <v>55607</v>
      </c>
      <c r="H1669" s="4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1" t="s">
        <v>2648</v>
      </c>
      <c r="G1670" s="0" t="n">
        <v>7138</v>
      </c>
      <c r="H1670" s="4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1" t="s">
        <v>2650</v>
      </c>
      <c r="G1671" s="0" t="n">
        <v>3943</v>
      </c>
      <c r="H1671" s="4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1" t="s">
        <v>2652</v>
      </c>
      <c r="G1672" s="0" t="n">
        <v>6112</v>
      </c>
      <c r="H1672" s="4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1" t="s">
        <v>2654</v>
      </c>
      <c r="H1673" s="4"/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1" t="s">
        <v>566</v>
      </c>
      <c r="G1674" s="0" t="n">
        <v>2442</v>
      </c>
      <c r="H1674" s="4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4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1" t="s">
        <v>566</v>
      </c>
      <c r="G1675" s="0" t="n">
        <v>2442</v>
      </c>
      <c r="H1675" s="4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1" t="s">
        <v>573</v>
      </c>
      <c r="G1676" s="0" t="n">
        <v>2442</v>
      </c>
      <c r="H1676" s="4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1" t="s">
        <v>574</v>
      </c>
      <c r="G1677" s="0" t="n">
        <v>2442</v>
      </c>
      <c r="H1677" s="4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1" t="s">
        <v>575</v>
      </c>
      <c r="G1678" s="0" t="n">
        <v>2442</v>
      </c>
      <c r="H1678" s="4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1" t="s">
        <v>2656</v>
      </c>
      <c r="G1679" s="0" t="n">
        <v>607</v>
      </c>
      <c r="H1679" s="4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1" t="s">
        <v>2658</v>
      </c>
      <c r="G1680" s="0" t="n">
        <v>607</v>
      </c>
      <c r="H1680" s="4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1" t="s">
        <v>2659</v>
      </c>
      <c r="G1681" s="0" t="n">
        <v>99</v>
      </c>
      <c r="H1681" s="4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1" t="s">
        <v>2661</v>
      </c>
      <c r="G1682" s="0" t="n">
        <v>99</v>
      </c>
      <c r="H1682" s="4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1" t="s">
        <v>608</v>
      </c>
      <c r="G1683" s="0" t="n">
        <v>4005</v>
      </c>
      <c r="H1683" s="4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1" t="s">
        <v>2663</v>
      </c>
      <c r="G1684" s="0" t="n">
        <v>4005</v>
      </c>
      <c r="H1684" s="4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1" t="s">
        <v>2664</v>
      </c>
      <c r="G1685" s="0" t="n">
        <v>4005</v>
      </c>
      <c r="H1685" s="4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1" t="s">
        <v>2665</v>
      </c>
      <c r="G1686" s="0" t="n">
        <v>2330</v>
      </c>
      <c r="H1686" s="4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1" t="s">
        <v>2667</v>
      </c>
      <c r="G1687" s="0" t="n">
        <v>6514</v>
      </c>
      <c r="H1687" s="4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1" t="s">
        <v>2668</v>
      </c>
      <c r="G1688" s="0" t="n">
        <v>3648</v>
      </c>
      <c r="H1688" s="4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1" t="s">
        <v>2670</v>
      </c>
      <c r="G1689" s="0" t="n">
        <v>3648</v>
      </c>
      <c r="H1689" s="4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1" t="s">
        <v>1713</v>
      </c>
      <c r="G1690" s="0" t="n">
        <v>3258</v>
      </c>
      <c r="H1690" s="4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1" t="s">
        <v>2672</v>
      </c>
      <c r="G1691" s="0" t="n">
        <v>56476</v>
      </c>
      <c r="H1691" s="4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1" t="s">
        <v>2674</v>
      </c>
      <c r="G1692" s="0" t="n">
        <v>8102</v>
      </c>
      <c r="H1692" s="4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1" t="s">
        <v>2674</v>
      </c>
      <c r="G1693" s="0" t="n">
        <v>8102</v>
      </c>
      <c r="H1693" s="4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1" t="s">
        <v>2676</v>
      </c>
      <c r="G1694" s="0" t="n">
        <v>7698</v>
      </c>
      <c r="H1694" s="4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1" t="s">
        <v>2678</v>
      </c>
      <c r="G1695" s="0" t="n">
        <v>1091</v>
      </c>
      <c r="H1695" s="4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1" t="s">
        <v>2678</v>
      </c>
      <c r="G1696" s="0" t="n">
        <v>1091</v>
      </c>
      <c r="H1696" s="4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1" t="s">
        <v>2680</v>
      </c>
      <c r="G1697" s="0" t="n">
        <v>7343</v>
      </c>
      <c r="H1697" s="4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1" t="s">
        <v>2680</v>
      </c>
      <c r="G1698" s="0" t="n">
        <v>7343</v>
      </c>
      <c r="H1698" s="4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1" t="s">
        <v>2681</v>
      </c>
      <c r="G1699" s="0" t="n">
        <v>7759</v>
      </c>
      <c r="H1699" s="4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1" t="s">
        <v>2683</v>
      </c>
      <c r="G1700" s="0" t="n">
        <v>7759</v>
      </c>
      <c r="H1700" s="4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1" t="s">
        <v>2684</v>
      </c>
      <c r="G1701" s="0" t="n">
        <v>7759</v>
      </c>
      <c r="H1701" s="4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1" t="s">
        <v>2685</v>
      </c>
      <c r="G1702" s="0" t="n">
        <v>7759</v>
      </c>
      <c r="H1702" s="4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1" t="s">
        <v>2686</v>
      </c>
      <c r="G1703" s="0" t="n">
        <v>55201</v>
      </c>
      <c r="H1703" s="4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1" t="s">
        <v>2688</v>
      </c>
      <c r="G1704" s="0" t="n">
        <v>6113</v>
      </c>
      <c r="H1704" s="4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1" t="s">
        <v>1726</v>
      </c>
      <c r="G1705" s="0" t="n">
        <v>57199</v>
      </c>
      <c r="H1705" s="4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1" t="s">
        <v>2691</v>
      </c>
      <c r="G1706" s="0" t="n">
        <v>56497</v>
      </c>
      <c r="H1706" s="4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1" t="s">
        <v>2693</v>
      </c>
      <c r="G1707" s="0" t="n">
        <v>1240</v>
      </c>
      <c r="H1707" s="4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1" t="s">
        <v>2695</v>
      </c>
      <c r="G1708" s="0" t="n">
        <v>2078</v>
      </c>
      <c r="H1708" s="4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1" t="s">
        <v>2696</v>
      </c>
      <c r="G1709" s="0" t="n">
        <v>6072</v>
      </c>
      <c r="H1709" s="4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1" t="s">
        <v>2698</v>
      </c>
      <c r="G1710" s="0" t="n">
        <v>6072</v>
      </c>
      <c r="H1710" s="4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1" t="s">
        <v>2699</v>
      </c>
      <c r="G1711" s="0" t="n">
        <v>1787</v>
      </c>
      <c r="H1711" s="4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1" t="s">
        <v>2701</v>
      </c>
      <c r="G1712" s="0" t="n">
        <v>862</v>
      </c>
      <c r="H1712" s="4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1" t="s">
        <v>2703</v>
      </c>
      <c r="G1713" s="0" t="n">
        <v>56472</v>
      </c>
      <c r="H1713" s="4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1" t="s">
        <v>2705</v>
      </c>
      <c r="G1714" s="0" t="n">
        <v>56472</v>
      </c>
      <c r="H1714" s="4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1" t="s">
        <v>1740</v>
      </c>
      <c r="G1715" s="0" t="n">
        <v>57421</v>
      </c>
      <c r="H1715" s="4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1" t="s">
        <v>2707</v>
      </c>
      <c r="G1716" s="0" t="n">
        <v>57421</v>
      </c>
      <c r="H1716" s="4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1" t="s">
        <v>2708</v>
      </c>
      <c r="G1717" s="0" t="n">
        <v>1334</v>
      </c>
      <c r="H1717" s="4" t="s">
        <v>2708</v>
      </c>
      <c r="I1717" s="0" t="n">
        <v>12524</v>
      </c>
      <c r="J1717" s="0" t="s">
        <v>2515</v>
      </c>
      <c r="K1717" s="0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1" t="s">
        <v>2710</v>
      </c>
      <c r="G1718" s="0" t="n">
        <v>7985</v>
      </c>
      <c r="H1718" s="4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1" t="s">
        <v>2712</v>
      </c>
      <c r="G1719" s="0" t="n">
        <v>10</v>
      </c>
      <c r="H1719" s="4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1" t="s">
        <v>2714</v>
      </c>
      <c r="G1720" s="0" t="n">
        <v>10</v>
      </c>
      <c r="H1720" s="4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1" t="s">
        <v>2715</v>
      </c>
      <c r="G1721" s="0" t="n">
        <v>55228</v>
      </c>
      <c r="H1721" s="4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1" t="s">
        <v>661</v>
      </c>
      <c r="G1722" s="0" t="n">
        <v>6035</v>
      </c>
      <c r="H1722" s="4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1" t="s">
        <v>2719</v>
      </c>
      <c r="H1723" s="4"/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1" t="s">
        <v>703</v>
      </c>
      <c r="G1724" s="0" t="n">
        <v>3285</v>
      </c>
      <c r="H1724" s="4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1" t="s">
        <v>2722</v>
      </c>
      <c r="G1725" s="0" t="n">
        <v>7895</v>
      </c>
      <c r="H1725" s="4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1" t="s">
        <v>2724</v>
      </c>
      <c r="G1726" s="0" t="n">
        <v>242</v>
      </c>
      <c r="H1726" s="4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1" t="s">
        <v>681</v>
      </c>
      <c r="G1727" s="0" t="n">
        <v>1730</v>
      </c>
      <c r="H1727" s="4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1" t="s">
        <v>2727</v>
      </c>
      <c r="G1728" s="0" t="n">
        <v>55736</v>
      </c>
      <c r="H1728" s="4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1" t="s">
        <v>2730</v>
      </c>
      <c r="G1729" s="0" t="n">
        <v>1731</v>
      </c>
      <c r="H1729" s="4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1" t="s">
        <v>2732</v>
      </c>
      <c r="G1730" s="0" t="n">
        <v>1731</v>
      </c>
      <c r="H1730" s="4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1" t="s">
        <v>2733</v>
      </c>
      <c r="G1731" s="0" t="n">
        <v>990</v>
      </c>
      <c r="H1731" s="4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1" t="s">
        <v>2735</v>
      </c>
      <c r="G1732" s="0" t="n">
        <v>990</v>
      </c>
      <c r="H1732" s="4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1" t="s">
        <v>2736</v>
      </c>
      <c r="G1733" s="0" t="n">
        <v>3746</v>
      </c>
      <c r="H1733" s="4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1" t="s">
        <v>2738</v>
      </c>
      <c r="G1734" s="0" t="n">
        <v>55664</v>
      </c>
      <c r="H1734" s="4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1" t="s">
        <v>2738</v>
      </c>
      <c r="G1735" s="0" t="n">
        <v>55664</v>
      </c>
      <c r="H1735" s="4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1" t="s">
        <v>2742</v>
      </c>
      <c r="G1736" s="0" t="n">
        <v>6051</v>
      </c>
      <c r="H1736" s="4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1" t="s">
        <v>2744</v>
      </c>
      <c r="G1737" s="0" t="n">
        <v>3179</v>
      </c>
      <c r="H1737" s="4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1" t="s">
        <v>2746</v>
      </c>
      <c r="G1738" s="0" t="n">
        <v>2079</v>
      </c>
      <c r="H1738" s="4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1" t="s">
        <v>2748</v>
      </c>
      <c r="G1739" s="0" t="n">
        <v>2079</v>
      </c>
      <c r="H1739" s="4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1" t="s">
        <v>727</v>
      </c>
      <c r="G1740" s="0" t="n">
        <v>1912</v>
      </c>
      <c r="H1740" s="4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1" t="s">
        <v>2750</v>
      </c>
      <c r="G1741" s="0" t="n">
        <v>1912</v>
      </c>
      <c r="H1741" s="4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1" t="s">
        <v>2751</v>
      </c>
      <c r="G1742" s="0" t="n">
        <v>1912</v>
      </c>
      <c r="H1742" s="4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1" t="s">
        <v>2752</v>
      </c>
      <c r="G1743" s="0" t="n">
        <v>4065</v>
      </c>
      <c r="H1743" s="4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1" t="s">
        <v>2754</v>
      </c>
      <c r="G1744" s="0" t="n">
        <v>772</v>
      </c>
      <c r="H1744" s="4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1" t="s">
        <v>2757</v>
      </c>
      <c r="G1745" s="0" t="n">
        <v>772</v>
      </c>
      <c r="H1745" s="4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1" t="s">
        <v>2759</v>
      </c>
      <c r="G1746" s="0" t="n">
        <v>764</v>
      </c>
      <c r="H1746" s="4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1" t="s">
        <v>2762</v>
      </c>
      <c r="G1747" s="0" t="n">
        <v>6118</v>
      </c>
      <c r="H1747" s="4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1" t="s">
        <v>2764</v>
      </c>
      <c r="G1748" s="0" t="n">
        <v>10771</v>
      </c>
      <c r="H1748" s="4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1" t="s">
        <v>2766</v>
      </c>
      <c r="G1749" s="0" t="n">
        <v>55418</v>
      </c>
      <c r="H1749" s="4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1" t="s">
        <v>2768</v>
      </c>
      <c r="G1750" s="0" t="n">
        <v>2403</v>
      </c>
      <c r="H1750" s="4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1" t="s">
        <v>2770</v>
      </c>
      <c r="G1751" s="0" t="n">
        <v>2403</v>
      </c>
      <c r="H1751" s="4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1" t="s">
        <v>2771</v>
      </c>
      <c r="G1752" s="0" t="n">
        <v>2496</v>
      </c>
      <c r="H1752" s="4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1" t="s">
        <v>2773</v>
      </c>
      <c r="G1753" s="0" t="n">
        <v>2496</v>
      </c>
      <c r="H1753" s="4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1" t="s">
        <v>2774</v>
      </c>
      <c r="G1754" s="0" t="n">
        <v>2496</v>
      </c>
      <c r="H1754" s="4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1" t="s">
        <v>2775</v>
      </c>
      <c r="G1755" s="0" t="n">
        <v>2496</v>
      </c>
      <c r="H1755" s="4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1" t="s">
        <v>2777</v>
      </c>
      <c r="G1756" s="0" t="n">
        <v>54953</v>
      </c>
      <c r="H1756" s="4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1" t="s">
        <v>2780</v>
      </c>
      <c r="G1757" s="0" t="n">
        <v>246</v>
      </c>
      <c r="H1757" s="4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1" t="s">
        <v>2781</v>
      </c>
      <c r="G1758" s="0" t="n">
        <v>6165</v>
      </c>
      <c r="H1758" s="4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1" t="s">
        <v>2783</v>
      </c>
      <c r="G1759" s="0" t="n">
        <v>6165</v>
      </c>
      <c r="H1759" s="4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1" t="s">
        <v>2784</v>
      </c>
      <c r="G1760" s="0" t="n">
        <v>247</v>
      </c>
      <c r="H1760" s="4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1" t="s">
        <v>2786</v>
      </c>
      <c r="G1761" s="0" t="n">
        <v>247</v>
      </c>
      <c r="H1761" s="4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1" t="s">
        <v>2787</v>
      </c>
      <c r="G1762" s="0" t="n">
        <v>247</v>
      </c>
      <c r="H1762" s="4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1" t="s">
        <v>1749</v>
      </c>
      <c r="G1763" s="0" t="n">
        <v>50713</v>
      </c>
      <c r="H1763" s="4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1" t="s">
        <v>2789</v>
      </c>
      <c r="G1764" s="0" t="n">
        <v>3344</v>
      </c>
      <c r="H1764" s="4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1" t="s">
        <v>2791</v>
      </c>
      <c r="G1765" s="0" t="n">
        <v>3344</v>
      </c>
      <c r="H1765" s="4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1" t="s">
        <v>2792</v>
      </c>
      <c r="G1766" s="0" t="n">
        <v>3344</v>
      </c>
      <c r="H1766" s="4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1" t="s">
        <v>2793</v>
      </c>
      <c r="G1767" s="0" t="n">
        <v>3344</v>
      </c>
      <c r="H1767" s="4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1" t="s">
        <v>2794</v>
      </c>
      <c r="G1768" s="0" t="n">
        <v>1248</v>
      </c>
      <c r="H1768" s="4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1" t="s">
        <v>2796</v>
      </c>
      <c r="G1769" s="0" t="n">
        <v>863</v>
      </c>
      <c r="H1769" s="4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1" t="s">
        <v>2798</v>
      </c>
      <c r="G1770" s="0" t="n">
        <v>57563</v>
      </c>
      <c r="H1770" s="4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1" t="s">
        <v>2800</v>
      </c>
      <c r="G1771" s="0" t="n">
        <v>58383</v>
      </c>
      <c r="H1771" s="4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1" t="s">
        <v>789</v>
      </c>
      <c r="G1772" s="0" t="n">
        <v>6065</v>
      </c>
      <c r="H1772" s="4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1" t="s">
        <v>789</v>
      </c>
      <c r="G1773" s="0" t="n">
        <v>6065</v>
      </c>
      <c r="H1773" s="4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1" t="s">
        <v>789</v>
      </c>
      <c r="G1774" s="0" t="n">
        <v>6065</v>
      </c>
      <c r="H1774" s="4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1" t="s">
        <v>2802</v>
      </c>
      <c r="G1775" s="0" t="n">
        <v>6065</v>
      </c>
      <c r="H1775" s="4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1" t="s">
        <v>2803</v>
      </c>
      <c r="G1776" s="0" t="n">
        <v>6065</v>
      </c>
      <c r="H1776" s="4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1" t="s">
        <v>2804</v>
      </c>
      <c r="G1777" s="0" t="n">
        <v>6065</v>
      </c>
      <c r="H1777" s="4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1" t="s">
        <v>2805</v>
      </c>
      <c r="H1778" s="4"/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1" t="s">
        <v>2807</v>
      </c>
      <c r="H1779" s="4"/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1" t="s">
        <v>2808</v>
      </c>
      <c r="G1780" s="0" t="n">
        <v>7384</v>
      </c>
      <c r="H1780" s="4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1" t="s">
        <v>2810</v>
      </c>
      <c r="G1781" s="0" t="n">
        <v>6002</v>
      </c>
      <c r="H1781" s="4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1" t="s">
        <v>2811</v>
      </c>
      <c r="G1782" s="0" t="n">
        <v>6068</v>
      </c>
      <c r="H1782" s="4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1" t="s">
        <v>2813</v>
      </c>
      <c r="G1783" s="0" t="n">
        <v>6068</v>
      </c>
      <c r="H1783" s="4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1" t="s">
        <v>2815</v>
      </c>
      <c r="H1784" s="4"/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1" t="s">
        <v>2817</v>
      </c>
      <c r="G1785" s="0" t="n">
        <v>887</v>
      </c>
      <c r="H1785" s="4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1" t="s">
        <v>2820</v>
      </c>
      <c r="G1786" s="0" t="n">
        <v>887</v>
      </c>
      <c r="H1786" s="4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1" t="s">
        <v>2821</v>
      </c>
      <c r="G1787" s="0" t="n">
        <v>887</v>
      </c>
      <c r="H1787" s="4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1" t="s">
        <v>2822</v>
      </c>
      <c r="H1788" s="4"/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1" t="s">
        <v>2823</v>
      </c>
      <c r="G1789" s="0" t="n">
        <v>765</v>
      </c>
      <c r="H1789" s="4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1" t="s">
        <v>2825</v>
      </c>
      <c r="G1790" s="0" t="n">
        <v>6056</v>
      </c>
      <c r="H1790" s="4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1" t="s">
        <v>2827</v>
      </c>
      <c r="G1791" s="0" t="n">
        <v>3947</v>
      </c>
      <c r="H1791" s="4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1" t="s">
        <v>2827</v>
      </c>
      <c r="G1792" s="0" t="n">
        <v>3947</v>
      </c>
      <c r="H1792" s="4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1" t="s">
        <v>2828</v>
      </c>
      <c r="G1793" s="0" t="n">
        <v>769</v>
      </c>
      <c r="H1793" s="4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1" t="s">
        <v>2830</v>
      </c>
      <c r="H1794" s="4"/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1" t="s">
        <v>2831</v>
      </c>
      <c r="G1795" s="0" t="n">
        <v>8083</v>
      </c>
      <c r="H1795" s="4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1" t="s">
        <v>2833</v>
      </c>
      <c r="G1796" s="0" t="n">
        <v>8083</v>
      </c>
      <c r="H1796" s="4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1" t="s">
        <v>2834</v>
      </c>
      <c r="G1797" s="0" t="n">
        <v>8083</v>
      </c>
      <c r="H1797" s="4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1" t="s">
        <v>2835</v>
      </c>
      <c r="G1798" s="0" t="n">
        <v>2404</v>
      </c>
      <c r="H1798" s="4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1" t="s">
        <v>2837</v>
      </c>
      <c r="G1799" s="0" t="n">
        <v>2404</v>
      </c>
      <c r="H1799" s="4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1" t="s">
        <v>2838</v>
      </c>
      <c r="G1800" s="0" t="n">
        <v>8024</v>
      </c>
      <c r="H1800" s="4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1" t="s">
        <v>2839</v>
      </c>
      <c r="G1801" s="0" t="n">
        <v>8024</v>
      </c>
      <c r="H1801" s="4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1" t="s">
        <v>2841</v>
      </c>
      <c r="G1802" s="0" t="n">
        <v>8024</v>
      </c>
      <c r="H1802" s="4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1" t="s">
        <v>2842</v>
      </c>
      <c r="H1803" s="4"/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1" t="s">
        <v>2844</v>
      </c>
      <c r="H1804" s="4"/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1" t="s">
        <v>2845</v>
      </c>
      <c r="G1805" s="0" t="n">
        <v>3136</v>
      </c>
      <c r="H1805" s="4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1" t="s">
        <v>2846</v>
      </c>
      <c r="G1806" s="0" t="n">
        <v>7896</v>
      </c>
      <c r="H1806" s="4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1" t="s">
        <v>2847</v>
      </c>
      <c r="G1807" s="0" t="n">
        <v>6031</v>
      </c>
      <c r="H1807" s="4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1" t="s">
        <v>2849</v>
      </c>
      <c r="G1808" s="0" t="n">
        <v>6031</v>
      </c>
      <c r="H1808" s="4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1" t="s">
        <v>2850</v>
      </c>
      <c r="G1809" s="0" t="n">
        <v>6518</v>
      </c>
      <c r="H1809" s="4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1" t="s">
        <v>808</v>
      </c>
      <c r="G1810" s="0" t="n">
        <v>55204</v>
      </c>
      <c r="H1810" s="4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1" t="s">
        <v>2853</v>
      </c>
      <c r="G1811" s="0" t="n">
        <v>2757</v>
      </c>
      <c r="H1811" s="4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1" t="s">
        <v>813</v>
      </c>
      <c r="G1812" s="0" t="n">
        <v>733</v>
      </c>
      <c r="H1812" s="4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1" t="s">
        <v>880</v>
      </c>
      <c r="G1813" s="0" t="n">
        <v>1241</v>
      </c>
      <c r="H1813" s="4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1" t="s">
        <v>2856</v>
      </c>
      <c r="G1814" s="0" t="n">
        <v>1241</v>
      </c>
      <c r="H1814" s="4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1" t="s">
        <v>2857</v>
      </c>
      <c r="G1815" s="0" t="n">
        <v>1241</v>
      </c>
      <c r="H1815" s="4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1" t="s">
        <v>2858</v>
      </c>
      <c r="G1816" s="0" t="n">
        <v>1241</v>
      </c>
      <c r="H1816" s="4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1" t="s">
        <v>2859</v>
      </c>
      <c r="G1817" s="0" t="n">
        <v>1241</v>
      </c>
      <c r="H1817" s="4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1" t="s">
        <v>2860</v>
      </c>
      <c r="G1818" s="0" t="n">
        <v>1241</v>
      </c>
      <c r="H1818" s="4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1" t="s">
        <v>2861</v>
      </c>
      <c r="G1819" s="0" t="n">
        <v>1241</v>
      </c>
      <c r="H1819" s="4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1" t="s">
        <v>2862</v>
      </c>
      <c r="G1820" s="0" t="n">
        <v>55478</v>
      </c>
      <c r="H1820" s="4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1" t="s">
        <v>844</v>
      </c>
      <c r="G1821" s="0" t="n">
        <v>1047</v>
      </c>
      <c r="H1821" s="4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1" t="s">
        <v>2865</v>
      </c>
      <c r="G1822" s="0" t="n">
        <v>2447</v>
      </c>
      <c r="H1822" s="4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1" t="s">
        <v>2866</v>
      </c>
      <c r="G1823" s="0" t="n">
        <v>56360</v>
      </c>
      <c r="H1823" s="4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1" t="s">
        <v>853</v>
      </c>
      <c r="H1824" s="4"/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1" t="s">
        <v>860</v>
      </c>
      <c r="G1825" s="0" t="n">
        <v>3457</v>
      </c>
      <c r="H1825" s="4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1" t="s">
        <v>2871</v>
      </c>
      <c r="G1826" s="0" t="n">
        <v>2406</v>
      </c>
      <c r="H1826" s="4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1" t="s">
        <v>2873</v>
      </c>
      <c r="G1827" s="0" t="n">
        <v>2406</v>
      </c>
      <c r="H1827" s="4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1" t="s">
        <v>2874</v>
      </c>
      <c r="G1828" s="0" t="n">
        <v>6553</v>
      </c>
      <c r="H1828" s="4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1" t="s">
        <v>2875</v>
      </c>
      <c r="G1829" s="0" t="n">
        <v>3275</v>
      </c>
      <c r="H1829" s="4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1" t="s">
        <v>2876</v>
      </c>
      <c r="G1830" s="0" t="n">
        <v>3275</v>
      </c>
      <c r="H1830" s="4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1" t="s">
        <v>2877</v>
      </c>
      <c r="H1831" s="4"/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1" t="s">
        <v>1995</v>
      </c>
      <c r="G1832" s="0" t="n">
        <v>1713</v>
      </c>
      <c r="H1832" s="4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1" t="s">
        <v>2879</v>
      </c>
      <c r="G1833" s="0" t="n">
        <v>1713</v>
      </c>
      <c r="H1833" s="4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1" t="s">
        <v>2880</v>
      </c>
      <c r="G1834" s="0" t="n">
        <v>1713</v>
      </c>
      <c r="H1834" s="4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1" t="s">
        <v>2881</v>
      </c>
      <c r="G1835" s="0" t="n">
        <v>1713</v>
      </c>
      <c r="H1835" s="4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1" t="s">
        <v>1999</v>
      </c>
      <c r="G1836" s="0" t="n">
        <v>1713</v>
      </c>
      <c r="H1836" s="4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1" t="s">
        <v>2882</v>
      </c>
      <c r="G1837" s="0" t="n">
        <v>1713</v>
      </c>
      <c r="H1837" s="4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1" t="s">
        <v>2883</v>
      </c>
      <c r="G1838" s="0" t="n">
        <v>1713</v>
      </c>
      <c r="H1838" s="4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1" t="s">
        <v>2884</v>
      </c>
      <c r="G1839" s="0" t="n">
        <v>1713</v>
      </c>
      <c r="H1839" s="4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1" t="s">
        <v>2885</v>
      </c>
      <c r="G1840" s="0" t="n">
        <v>6504</v>
      </c>
      <c r="H1840" s="4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1" t="s">
        <v>2886</v>
      </c>
      <c r="G1841" s="0" t="n">
        <v>6094</v>
      </c>
      <c r="H1841" s="4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1" t="s">
        <v>2886</v>
      </c>
      <c r="G1842" s="0" t="n">
        <v>6094</v>
      </c>
      <c r="H1842" s="4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1" t="s">
        <v>2890</v>
      </c>
      <c r="G1843" s="0" t="n">
        <v>696</v>
      </c>
      <c r="H1843" s="4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1" t="s">
        <v>2893</v>
      </c>
      <c r="G1844" s="0" t="n">
        <v>1732</v>
      </c>
      <c r="H1844" s="4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1" t="s">
        <v>2894</v>
      </c>
      <c r="G1845" s="0" t="n">
        <v>710</v>
      </c>
      <c r="H1845" s="4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1" t="s">
        <v>2896</v>
      </c>
      <c r="G1846" s="0" t="n">
        <v>710</v>
      </c>
      <c r="H1846" s="4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1" t="s">
        <v>2897</v>
      </c>
      <c r="G1847" s="0" t="n">
        <v>6483</v>
      </c>
      <c r="H1847" s="4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1" t="s">
        <v>2898</v>
      </c>
      <c r="G1848" s="0" t="n">
        <v>6124</v>
      </c>
      <c r="H1848" s="4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1" t="s">
        <v>2900</v>
      </c>
      <c r="G1849" s="0" t="n">
        <v>2408</v>
      </c>
      <c r="H1849" s="4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1" t="s">
        <v>2902</v>
      </c>
      <c r="G1850" s="0" t="n">
        <v>2408</v>
      </c>
      <c r="H1850" s="4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1" t="s">
        <v>2903</v>
      </c>
      <c r="H1851" s="4"/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1" t="s">
        <v>2904</v>
      </c>
      <c r="G1852" s="0" t="n">
        <v>864</v>
      </c>
      <c r="H1852" s="4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1" t="s">
        <v>936</v>
      </c>
      <c r="G1853" s="0" t="n">
        <v>1097</v>
      </c>
      <c r="H1853" s="4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1" t="s">
        <v>1023</v>
      </c>
      <c r="G1854" s="0" t="n">
        <v>2832</v>
      </c>
      <c r="H1854" s="4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1" t="s">
        <v>2906</v>
      </c>
      <c r="G1855" s="0" t="n">
        <v>2832</v>
      </c>
      <c r="H1855" s="4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1" t="s">
        <v>2907</v>
      </c>
      <c r="G1856" s="0" t="n">
        <v>2832</v>
      </c>
      <c r="H1856" s="4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1" t="s">
        <v>2908</v>
      </c>
      <c r="G1857" s="0" t="n">
        <v>2832</v>
      </c>
      <c r="H1857" s="4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1" t="s">
        <v>2909</v>
      </c>
      <c r="G1858" s="0" t="n">
        <v>2832</v>
      </c>
      <c r="H1858" s="4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1" t="s">
        <v>2910</v>
      </c>
      <c r="G1859" s="0" t="n">
        <v>2832</v>
      </c>
      <c r="H1859" s="4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1" t="s">
        <v>2911</v>
      </c>
      <c r="G1860" s="0" t="n">
        <v>1006</v>
      </c>
      <c r="H1860" s="4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1" t="s">
        <v>951</v>
      </c>
      <c r="G1861" s="0" t="n">
        <v>997</v>
      </c>
      <c r="H1861" s="4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1" t="s">
        <v>2914</v>
      </c>
      <c r="H1862" s="4"/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1" t="s">
        <v>1802</v>
      </c>
      <c r="G1863" s="0" t="n">
        <v>3717</v>
      </c>
      <c r="H1863" s="4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1" t="s">
        <v>2917</v>
      </c>
      <c r="G1864" s="0" t="n">
        <v>3717</v>
      </c>
      <c r="H1864" s="4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1" t="s">
        <v>2918</v>
      </c>
      <c r="G1865" s="0" t="n">
        <v>56473</v>
      </c>
      <c r="H1865" s="4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1" t="s">
        <v>2919</v>
      </c>
      <c r="G1866" s="0" t="n">
        <v>56232</v>
      </c>
      <c r="H1866" s="4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1" t="s">
        <v>2920</v>
      </c>
      <c r="G1867" s="0" t="n">
        <v>56232</v>
      </c>
      <c r="H1867" s="4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1" t="s">
        <v>1916</v>
      </c>
      <c r="G1868" s="0" t="n">
        <v>3948</v>
      </c>
      <c r="H1868" s="4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1" t="s">
        <v>2922</v>
      </c>
      <c r="G1869" s="0" t="n">
        <v>3948</v>
      </c>
      <c r="H1869" s="4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1" t="s">
        <v>2923</v>
      </c>
      <c r="G1870" s="0" t="n">
        <v>3948</v>
      </c>
      <c r="H1870" s="4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1" t="s">
        <v>2924</v>
      </c>
      <c r="G1871" s="0" t="n">
        <v>1918</v>
      </c>
      <c r="H1871" s="4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1" t="s">
        <v>2926</v>
      </c>
      <c r="G1872" s="0" t="n">
        <v>6212</v>
      </c>
      <c r="H1872" s="4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1" t="s">
        <v>2929</v>
      </c>
      <c r="G1873" s="0" t="n">
        <v>6212</v>
      </c>
      <c r="H1873" s="4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1" t="s">
        <v>2930</v>
      </c>
      <c r="G1874" s="0" t="n">
        <v>6212</v>
      </c>
      <c r="H1874" s="4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1" t="s">
        <v>2931</v>
      </c>
      <c r="G1875" s="0" t="n">
        <v>2341</v>
      </c>
      <c r="H1875" s="4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1" t="s">
        <v>978</v>
      </c>
      <c r="G1876" s="0" t="n">
        <v>2341</v>
      </c>
      <c r="H1876" s="4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1" t="s">
        <v>2932</v>
      </c>
      <c r="H1877" s="4"/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1" t="s">
        <v>981</v>
      </c>
      <c r="G1878" s="0" t="n">
        <v>1448</v>
      </c>
      <c r="H1878" s="4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1" t="s">
        <v>2934</v>
      </c>
      <c r="G1879" s="0" t="n">
        <v>1733</v>
      </c>
      <c r="H1879" s="4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1" t="s">
        <v>2935</v>
      </c>
      <c r="G1880" s="0" t="n">
        <v>2515</v>
      </c>
      <c r="H1880" s="4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1" t="s">
        <v>2937</v>
      </c>
      <c r="G1881" s="0" t="n">
        <v>55742</v>
      </c>
      <c r="H1881" s="4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1" t="s">
        <v>2939</v>
      </c>
      <c r="G1882" s="0" t="n">
        <v>8025</v>
      </c>
      <c r="H1882" s="4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1" t="s">
        <v>2940</v>
      </c>
      <c r="G1883" s="0" t="n">
        <v>2351</v>
      </c>
      <c r="H1883" s="4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1" t="s">
        <v>993</v>
      </c>
      <c r="G1884" s="0" t="n">
        <v>2711</v>
      </c>
      <c r="H1884" s="4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1" t="s">
        <v>2943</v>
      </c>
      <c r="H1885" s="4"/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1" t="s">
        <v>2944</v>
      </c>
      <c r="G1886" s="0" t="n">
        <v>2872</v>
      </c>
      <c r="H1886" s="4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1" t="s">
        <v>2944</v>
      </c>
      <c r="G1887" s="0" t="n">
        <v>2872</v>
      </c>
      <c r="H1887" s="4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1" t="s">
        <v>2946</v>
      </c>
      <c r="G1888" s="0" t="n">
        <v>56326</v>
      </c>
      <c r="H1888" s="4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1" t="s">
        <v>2948</v>
      </c>
      <c r="G1889" s="0" t="n">
        <v>3849</v>
      </c>
      <c r="H1889" s="4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1" t="s">
        <v>2951</v>
      </c>
      <c r="G1890" s="0" t="n">
        <v>1615</v>
      </c>
      <c r="H1890" s="4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1" t="s">
        <v>2953</v>
      </c>
      <c r="G1891" s="0" t="n">
        <v>1091</v>
      </c>
      <c r="H1891" s="4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1" t="s">
        <v>2953</v>
      </c>
      <c r="G1892" s="0" t="n">
        <v>1091</v>
      </c>
      <c r="H1892" s="4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1" t="s">
        <v>2954</v>
      </c>
      <c r="G1893" s="0" t="n">
        <v>55135</v>
      </c>
      <c r="H1893" s="4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1" t="s">
        <v>2955</v>
      </c>
      <c r="G1894" s="0" t="n">
        <v>4150</v>
      </c>
      <c r="H1894" s="4" t="s">
        <v>2956</v>
      </c>
      <c r="I1894" s="0" t="n">
        <v>19545</v>
      </c>
      <c r="J1894" s="0" t="s">
        <v>2957</v>
      </c>
      <c r="K1894" s="0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1" t="s">
        <v>2955</v>
      </c>
      <c r="G1895" s="0" t="n">
        <v>7504</v>
      </c>
      <c r="H1895" s="4" t="s">
        <v>2959</v>
      </c>
      <c r="I1895" s="0" t="n">
        <v>19545</v>
      </c>
      <c r="J1895" s="0" t="s">
        <v>162</v>
      </c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1" t="s">
        <v>2955</v>
      </c>
      <c r="G1896" s="0" t="n">
        <v>55477</v>
      </c>
      <c r="H1896" s="4" t="s">
        <v>2960</v>
      </c>
      <c r="I1896" s="0" t="n">
        <v>19545</v>
      </c>
      <c r="J1896" s="0" t="s">
        <v>162</v>
      </c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1" t="s">
        <v>2961</v>
      </c>
      <c r="G1897" s="0" t="n">
        <v>4150</v>
      </c>
      <c r="H1897" s="4" t="s">
        <v>2956</v>
      </c>
      <c r="I1897" s="0" t="n">
        <v>19545</v>
      </c>
      <c r="J1897" s="0" t="s">
        <v>2957</v>
      </c>
      <c r="K1897" s="0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1" t="s">
        <v>2962</v>
      </c>
      <c r="G1898" s="0" t="n">
        <v>1393</v>
      </c>
      <c r="H1898" s="4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1" t="s">
        <v>2964</v>
      </c>
      <c r="G1899" s="0" t="n">
        <v>4054</v>
      </c>
      <c r="H1899" s="4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1" t="s">
        <v>2966</v>
      </c>
      <c r="G1900" s="0" t="n">
        <v>1243</v>
      </c>
      <c r="H1900" s="4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1" t="s">
        <v>2967</v>
      </c>
      <c r="G1901" s="0" t="n">
        <v>2483</v>
      </c>
      <c r="H1901" s="4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1" t="s">
        <v>2970</v>
      </c>
      <c r="G1902" s="0" t="n">
        <v>2483</v>
      </c>
      <c r="H1902" s="4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1" t="s">
        <v>2972</v>
      </c>
      <c r="G1903" s="0" t="n">
        <v>3731</v>
      </c>
      <c r="H1903" s="4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1" t="s">
        <v>2976</v>
      </c>
      <c r="G1904" s="0" t="n">
        <v>6017</v>
      </c>
      <c r="H1904" s="4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1" t="s">
        <v>2977</v>
      </c>
      <c r="G1905" s="0" t="n">
        <v>57047</v>
      </c>
      <c r="H1905" s="4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1" t="s">
        <v>2979</v>
      </c>
      <c r="G1906" s="0" t="n">
        <v>7537</v>
      </c>
      <c r="H1906" s="4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1" t="s">
        <v>1047</v>
      </c>
      <c r="G1907" s="0" t="n">
        <v>1734</v>
      </c>
      <c r="H1907" s="4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1" t="s">
        <v>2981</v>
      </c>
      <c r="G1908" s="0" t="n">
        <v>4041</v>
      </c>
      <c r="H1908" s="4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1" t="s">
        <v>2983</v>
      </c>
      <c r="G1909" s="0" t="n">
        <v>4041</v>
      </c>
      <c r="H1909" s="4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1" t="s">
        <v>2984</v>
      </c>
      <c r="G1910" s="0" t="n">
        <v>51030</v>
      </c>
      <c r="H1910" s="4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1" t="s">
        <v>2987</v>
      </c>
      <c r="G1911" s="0" t="n">
        <v>54324</v>
      </c>
      <c r="H1911" s="4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1" t="s">
        <v>1135</v>
      </c>
      <c r="G1912" s="0" t="n">
        <v>116</v>
      </c>
      <c r="H1912" s="4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1" t="s">
        <v>2990</v>
      </c>
      <c r="G1913" s="0" t="n">
        <v>116</v>
      </c>
      <c r="H1913" s="4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1" t="s">
        <v>1066</v>
      </c>
      <c r="G1914" s="0" t="n">
        <v>127</v>
      </c>
      <c r="H1914" s="4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1" t="s">
        <v>1069</v>
      </c>
      <c r="G1915" s="0" t="n">
        <v>1735</v>
      </c>
      <c r="H1915" s="4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1" t="s">
        <v>2994</v>
      </c>
      <c r="H1916" s="4"/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1" t="s">
        <v>2287</v>
      </c>
      <c r="G1917" s="0" t="n">
        <v>4151</v>
      </c>
      <c r="H1917" s="4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1" t="s">
        <v>1072</v>
      </c>
      <c r="G1918" s="0" t="n">
        <v>55467</v>
      </c>
      <c r="H1918" s="4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1" t="s">
        <v>2996</v>
      </c>
      <c r="G1919" s="0" t="n">
        <v>55467</v>
      </c>
      <c r="H1919" s="4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1" t="s">
        <v>2997</v>
      </c>
      <c r="G1920" s="0" t="n">
        <v>57030</v>
      </c>
      <c r="H1920" s="4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1" t="s">
        <v>2999</v>
      </c>
      <c r="G1921" s="0" t="n">
        <v>1366</v>
      </c>
      <c r="H1921" s="4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1" t="s">
        <v>3001</v>
      </c>
      <c r="G1922" s="0" t="n">
        <v>1715</v>
      </c>
      <c r="H1922" s="4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1" t="s">
        <v>1078</v>
      </c>
      <c r="G1923" s="0" t="n">
        <v>6008</v>
      </c>
      <c r="H1923" s="4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1" t="s">
        <v>3004</v>
      </c>
      <c r="G1924" s="0" t="n">
        <v>55985</v>
      </c>
      <c r="H1924" s="4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1" t="s">
        <v>3006</v>
      </c>
      <c r="G1925" s="0" t="n">
        <v>55985</v>
      </c>
      <c r="H1925" s="4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1" t="s">
        <v>3007</v>
      </c>
      <c r="G1926" s="0" t="n">
        <v>55893</v>
      </c>
      <c r="H1926" s="4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1" t="s">
        <v>3008</v>
      </c>
      <c r="G1927" s="0" t="n">
        <v>3166</v>
      </c>
      <c r="H1927" s="4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1" t="s">
        <v>3009</v>
      </c>
      <c r="G1928" s="0" t="n">
        <v>6238</v>
      </c>
      <c r="H1928" s="4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1" t="s">
        <v>3011</v>
      </c>
      <c r="G1929" s="0" t="n">
        <v>6238</v>
      </c>
      <c r="H1929" s="4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1" t="s">
        <v>3012</v>
      </c>
      <c r="G1930" s="0" t="n">
        <v>6020</v>
      </c>
      <c r="H1930" s="4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1" t="s">
        <v>3012</v>
      </c>
      <c r="G1931" s="0" t="n">
        <v>6020</v>
      </c>
      <c r="H1931" s="4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1" t="s">
        <v>3012</v>
      </c>
      <c r="G1932" s="0" t="n">
        <v>6020</v>
      </c>
      <c r="H1932" s="4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1" t="s">
        <v>3012</v>
      </c>
      <c r="G1933" s="0" t="n">
        <v>6020</v>
      </c>
      <c r="H1933" s="4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1" t="s">
        <v>1824</v>
      </c>
      <c r="G1934" s="0" t="n">
        <v>3720</v>
      </c>
      <c r="H1934" s="4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1" t="s">
        <v>3014</v>
      </c>
      <c r="G1935" s="0" t="n">
        <v>3720</v>
      </c>
      <c r="H1935" s="4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1" t="s">
        <v>1104</v>
      </c>
      <c r="H1936" s="4"/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1" t="s">
        <v>3015</v>
      </c>
      <c r="G1937" s="0" t="n">
        <v>2843</v>
      </c>
      <c r="H1937" s="4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1" t="s">
        <v>3015</v>
      </c>
      <c r="G1938" s="0" t="n">
        <v>2843</v>
      </c>
      <c r="H1938" s="4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1" t="s">
        <v>3015</v>
      </c>
      <c r="G1939" s="0" t="n">
        <v>2843</v>
      </c>
      <c r="H1939" s="4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1" t="s">
        <v>3016</v>
      </c>
      <c r="G1940" s="0" t="n">
        <v>6237</v>
      </c>
      <c r="H1940" s="4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1" t="s">
        <v>3018</v>
      </c>
      <c r="G1941" s="0" t="n">
        <v>52118</v>
      </c>
      <c r="H1941" s="4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1" t="s">
        <v>3020</v>
      </c>
      <c r="G1942" s="0" t="n">
        <v>1737</v>
      </c>
      <c r="H1942" s="4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1" t="s">
        <v>3022</v>
      </c>
      <c r="G1943" s="0" t="n">
        <v>6004</v>
      </c>
      <c r="H1943" s="4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1" t="s">
        <v>3024</v>
      </c>
      <c r="G1944" s="0" t="n">
        <v>4046</v>
      </c>
      <c r="H1944" s="4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1" t="s">
        <v>3027</v>
      </c>
      <c r="G1945" s="0" t="n">
        <v>4046</v>
      </c>
      <c r="H1945" s="4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1" t="s">
        <v>3028</v>
      </c>
      <c r="G1946" s="0" t="n">
        <v>7242</v>
      </c>
      <c r="H1946" s="4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1" t="s">
        <v>3030</v>
      </c>
      <c r="G1947" s="0" t="n">
        <v>56501</v>
      </c>
      <c r="H1947" s="4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1" t="s">
        <v>3032</v>
      </c>
      <c r="G1948" s="0" t="n">
        <v>56501</v>
      </c>
      <c r="H1948" s="4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1" t="s">
        <v>3033</v>
      </c>
      <c r="G1949" s="0" t="n">
        <v>7937</v>
      </c>
      <c r="H1949" s="4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1" t="s">
        <v>3034</v>
      </c>
      <c r="G1950" s="0" t="n">
        <v>56227</v>
      </c>
      <c r="H1950" s="4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1" t="s">
        <v>3035</v>
      </c>
      <c r="G1951" s="0" t="n">
        <v>2517</v>
      </c>
      <c r="H1951" s="4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1" t="s">
        <v>3037</v>
      </c>
      <c r="G1952" s="0" t="n">
        <v>6524</v>
      </c>
      <c r="H1952" s="4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1" t="s">
        <v>3039</v>
      </c>
      <c r="G1953" s="0" t="n">
        <v>6524</v>
      </c>
      <c r="H1953" s="4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1" t="s">
        <v>3040</v>
      </c>
      <c r="G1954" s="0" t="n">
        <v>3031</v>
      </c>
      <c r="H1954" s="4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1" t="s">
        <v>3042</v>
      </c>
      <c r="G1955" s="0" t="n">
        <v>1073</v>
      </c>
      <c r="H1955" s="4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1" t="s">
        <v>1833</v>
      </c>
      <c r="G1956" s="0" t="n">
        <v>6450</v>
      </c>
      <c r="H1956" s="4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1" t="s">
        <v>3045</v>
      </c>
      <c r="G1957" s="0" t="n">
        <v>4040</v>
      </c>
      <c r="H1957" s="4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1" t="s">
        <v>3047</v>
      </c>
      <c r="G1958" s="0" t="n">
        <v>4040</v>
      </c>
      <c r="H1958" s="4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1" t="s">
        <v>3048</v>
      </c>
      <c r="G1959" s="0" t="n">
        <v>4040</v>
      </c>
      <c r="H1959" s="4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1" t="s">
        <v>1203</v>
      </c>
      <c r="H1960" s="4"/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1" t="s">
        <v>1203</v>
      </c>
      <c r="G1961" s="0" t="n">
        <v>460</v>
      </c>
      <c r="H1961" s="4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1" t="s">
        <v>3050</v>
      </c>
      <c r="G1962" s="0" t="n">
        <v>460</v>
      </c>
      <c r="H1962" s="4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1" t="s">
        <v>3052</v>
      </c>
      <c r="G1963" s="0" t="n">
        <v>56998</v>
      </c>
      <c r="H1963" s="4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1" t="s">
        <v>3054</v>
      </c>
      <c r="G1964" s="0" t="n">
        <v>4072</v>
      </c>
      <c r="H1964" s="4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1" t="s">
        <v>3056</v>
      </c>
      <c r="G1965" s="0" t="n">
        <v>4072</v>
      </c>
      <c r="H1965" s="4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1" t="s">
        <v>3057</v>
      </c>
      <c r="G1966" s="0" t="n">
        <v>7130</v>
      </c>
      <c r="H1966" s="4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1" t="s">
        <v>3059</v>
      </c>
      <c r="G1967" s="0" t="n">
        <v>7130</v>
      </c>
      <c r="H1967" s="4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1" t="s">
        <v>3060</v>
      </c>
      <c r="G1968" s="0" t="n">
        <v>1739</v>
      </c>
      <c r="H1968" s="4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1" t="s">
        <v>3060</v>
      </c>
      <c r="G1969" s="0" t="n">
        <v>6246</v>
      </c>
      <c r="H1969" s="4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1" t="s">
        <v>3062</v>
      </c>
      <c r="G1970" s="0" t="n">
        <v>6085</v>
      </c>
      <c r="H1970" s="4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1" t="s">
        <v>3064</v>
      </c>
      <c r="G1971" s="0" t="n">
        <v>6085</v>
      </c>
      <c r="H1971" s="4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1" t="s">
        <v>3065</v>
      </c>
      <c r="G1972" s="0" t="n">
        <v>6006</v>
      </c>
      <c r="H1972" s="4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1" t="s">
        <v>3065</v>
      </c>
      <c r="G1973" s="0" t="n">
        <v>6006</v>
      </c>
      <c r="H1973" s="4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1" t="s">
        <v>3066</v>
      </c>
      <c r="G1974" s="0" t="n">
        <v>10686</v>
      </c>
      <c r="H1974" s="4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1" t="s">
        <v>3068</v>
      </c>
      <c r="G1975" s="0" t="n">
        <v>10686</v>
      </c>
      <c r="H1975" s="4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1" t="s">
        <v>3069</v>
      </c>
      <c r="G1976" s="0" t="n">
        <v>55455</v>
      </c>
      <c r="H1976" s="4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1" t="s">
        <v>3071</v>
      </c>
      <c r="G1977" s="0" t="n">
        <v>55455</v>
      </c>
      <c r="H1977" s="4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1" t="s">
        <v>3072</v>
      </c>
      <c r="G1978" s="0" t="n">
        <v>2324</v>
      </c>
      <c r="H1978" s="4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1" t="s">
        <v>3073</v>
      </c>
      <c r="H1979" s="4"/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1" t="s">
        <v>1196</v>
      </c>
      <c r="G1980" s="0" t="n">
        <v>2732</v>
      </c>
      <c r="H1980" s="4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1" t="s">
        <v>1197</v>
      </c>
      <c r="G1981" s="0" t="n">
        <v>4940</v>
      </c>
      <c r="H1981" s="4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1" t="s">
        <v>1197</v>
      </c>
      <c r="G1982" s="0" t="n">
        <v>734</v>
      </c>
      <c r="H1982" s="4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1" t="s">
        <v>1197</v>
      </c>
      <c r="G1983" s="0" t="n">
        <v>55641</v>
      </c>
      <c r="H1983" s="4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1" t="s">
        <v>3077</v>
      </c>
      <c r="G1984" s="0" t="n">
        <v>1927</v>
      </c>
      <c r="H1984" s="4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1" t="s">
        <v>3079</v>
      </c>
      <c r="G1985" s="0" t="n">
        <v>1927</v>
      </c>
      <c r="H1985" s="4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1" t="s">
        <v>3080</v>
      </c>
      <c r="G1986" s="0" t="n">
        <v>1927</v>
      </c>
      <c r="H1986" s="4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1" t="s">
        <v>3081</v>
      </c>
      <c r="G1987" s="0" t="n">
        <v>1927</v>
      </c>
      <c r="H1987" s="4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1" t="s">
        <v>1255</v>
      </c>
      <c r="G1988" s="0" t="n">
        <v>1239</v>
      </c>
      <c r="H1988" s="4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1" t="s">
        <v>3083</v>
      </c>
      <c r="G1989" s="0" t="n">
        <v>3487</v>
      </c>
      <c r="H1989" s="4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1" t="s">
        <v>3084</v>
      </c>
      <c r="G1990" s="0" t="n">
        <v>3945</v>
      </c>
      <c r="H1990" s="4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1" t="s">
        <v>3085</v>
      </c>
      <c r="G1991" s="0" t="n">
        <v>173</v>
      </c>
      <c r="H1991" s="4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1" t="s">
        <v>3087</v>
      </c>
      <c r="G1992" s="0" t="n">
        <v>173</v>
      </c>
      <c r="H1992" s="4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1" t="s">
        <v>3088</v>
      </c>
      <c r="G1993" s="0" t="n">
        <v>2639</v>
      </c>
      <c r="H1993" s="4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1" t="s">
        <v>3090</v>
      </c>
      <c r="G1994" s="0" t="n">
        <v>2639</v>
      </c>
      <c r="H1994" s="4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1" t="s">
        <v>3091</v>
      </c>
      <c r="G1995" s="0" t="n">
        <v>2639</v>
      </c>
      <c r="H1995" s="4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1" t="s">
        <v>3092</v>
      </c>
      <c r="G1996" s="0" t="n">
        <v>2639</v>
      </c>
      <c r="H1996" s="4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1" t="s">
        <v>3093</v>
      </c>
      <c r="G1997" s="0" t="n">
        <v>2639</v>
      </c>
      <c r="H1997" s="4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1" t="s">
        <v>3094</v>
      </c>
      <c r="G1998" s="0" t="n">
        <v>2640</v>
      </c>
      <c r="H1998" s="4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1" t="s">
        <v>3096</v>
      </c>
      <c r="G1999" s="0" t="n">
        <v>2642</v>
      </c>
      <c r="H1999" s="4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1" t="s">
        <v>3098</v>
      </c>
      <c r="G2000" s="0" t="n">
        <v>2644</v>
      </c>
      <c r="H2000" s="4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1" t="s">
        <v>3100</v>
      </c>
      <c r="G2001" s="0" t="n">
        <v>4057</v>
      </c>
      <c r="H2001" s="4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1" t="s">
        <v>3102</v>
      </c>
      <c r="G2002" s="0" t="n">
        <v>4057</v>
      </c>
      <c r="H2002" s="4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1" t="s">
        <v>3103</v>
      </c>
      <c r="G2003" s="0" t="n">
        <v>4057</v>
      </c>
      <c r="H2003" s="4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1" t="s">
        <v>3104</v>
      </c>
      <c r="G2004" s="0" t="n">
        <v>4057</v>
      </c>
      <c r="H2004" s="4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1" t="s">
        <v>1233</v>
      </c>
      <c r="G2005" s="0" t="n">
        <v>6516</v>
      </c>
      <c r="H2005" s="4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1" t="s">
        <v>3106</v>
      </c>
      <c r="G2006" s="0" t="n">
        <v>6516</v>
      </c>
      <c r="H2006" s="4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1" t="s">
        <v>3107</v>
      </c>
      <c r="G2007" s="0" t="n">
        <v>1445</v>
      </c>
      <c r="H2007" s="4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1" t="s">
        <v>3110</v>
      </c>
      <c r="G2008" s="0" t="n">
        <v>1445</v>
      </c>
      <c r="H2008" s="4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1" t="s">
        <v>3111</v>
      </c>
      <c r="G2009" s="0" t="n">
        <v>58124</v>
      </c>
      <c r="H2009" s="4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1" t="s">
        <v>3113</v>
      </c>
      <c r="G2010" s="0" t="n">
        <v>1393</v>
      </c>
      <c r="H2010" s="4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1" t="s">
        <v>1248</v>
      </c>
      <c r="G2011" s="0" t="n">
        <v>1393</v>
      </c>
      <c r="H2011" s="4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1" t="s">
        <v>1252</v>
      </c>
      <c r="G2012" s="0" t="n">
        <v>3723</v>
      </c>
      <c r="H2012" s="4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1" t="s">
        <v>1252</v>
      </c>
      <c r="G2013" s="0" t="n">
        <v>3723</v>
      </c>
      <c r="H2013" s="4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1" t="s">
        <v>3117</v>
      </c>
      <c r="G2014" s="0" t="n">
        <v>7203</v>
      </c>
      <c r="H2014" s="4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1" t="s">
        <v>3119</v>
      </c>
      <c r="G2015" s="0" t="n">
        <v>7203</v>
      </c>
      <c r="H2015" s="4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1" t="s">
        <v>3120</v>
      </c>
      <c r="G2016" s="0" t="n">
        <v>54678</v>
      </c>
      <c r="H2016" s="4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1" t="s">
        <v>3122</v>
      </c>
      <c r="G2017" s="0" t="n">
        <v>58063</v>
      </c>
      <c r="H2017" s="4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1" t="s">
        <v>3125</v>
      </c>
      <c r="G2018" s="0" t="n">
        <v>58063</v>
      </c>
      <c r="H2018" s="4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1" t="s">
        <v>1259</v>
      </c>
      <c r="G2019" s="0" t="n">
        <v>3459</v>
      </c>
      <c r="H2019" s="4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1" t="s">
        <v>3128</v>
      </c>
      <c r="G2020" s="0" t="n">
        <v>3175</v>
      </c>
      <c r="H2020" s="4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1" t="s">
        <v>1347</v>
      </c>
      <c r="G2021" s="0" t="n">
        <v>118</v>
      </c>
      <c r="H2021" s="4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1" t="s">
        <v>3130</v>
      </c>
      <c r="G2022" s="0" t="n">
        <v>118</v>
      </c>
      <c r="H2022" s="4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1" t="s">
        <v>3131</v>
      </c>
      <c r="G2023" s="0" t="n">
        <v>2410</v>
      </c>
      <c r="H2023" s="4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1" t="s">
        <v>3134</v>
      </c>
      <c r="G2024" s="0" t="n">
        <v>2451</v>
      </c>
      <c r="H2024" s="4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1" t="s">
        <v>3136</v>
      </c>
      <c r="G2025" s="0" t="n">
        <v>360</v>
      </c>
      <c r="H2025" s="4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1" t="s">
        <v>3137</v>
      </c>
      <c r="G2026" s="0" t="n">
        <v>360</v>
      </c>
      <c r="H2026" s="4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1" t="s">
        <v>3138</v>
      </c>
      <c r="G2027" s="0" t="n">
        <v>54898</v>
      </c>
      <c r="H2027" s="4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1" t="s">
        <v>3140</v>
      </c>
      <c r="G2028" s="0" t="n">
        <v>6257</v>
      </c>
      <c r="H2028" s="4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1" t="s">
        <v>3142</v>
      </c>
      <c r="H2029" s="4"/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1" t="s">
        <v>3143</v>
      </c>
      <c r="H2030" s="4"/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1" t="s">
        <v>3144</v>
      </c>
      <c r="H2031" s="4"/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1" t="s">
        <v>3145</v>
      </c>
      <c r="H2032" s="4"/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1" t="s">
        <v>3146</v>
      </c>
      <c r="H2033" s="4"/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1" t="s">
        <v>3147</v>
      </c>
      <c r="G2034" s="0" t="n">
        <v>2411</v>
      </c>
      <c r="H2034" s="4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1" t="s">
        <v>3149</v>
      </c>
      <c r="G2035" s="0" t="n">
        <v>2411</v>
      </c>
      <c r="H2035" s="4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1" t="s">
        <v>3151</v>
      </c>
      <c r="G2036" s="0" t="n">
        <v>7813</v>
      </c>
      <c r="H2036" s="4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1" t="s">
        <v>1381</v>
      </c>
      <c r="G2037" s="0" t="n">
        <v>56166</v>
      </c>
      <c r="H2037" s="4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1" t="s">
        <v>3154</v>
      </c>
      <c r="G2038" s="0" t="n">
        <v>6012</v>
      </c>
      <c r="H2038" s="4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1" t="s">
        <v>3155</v>
      </c>
      <c r="G2039" s="0" t="n">
        <v>6478</v>
      </c>
      <c r="H2039" s="4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1" t="s">
        <v>3157</v>
      </c>
      <c r="G2040" s="0" t="n">
        <v>6478</v>
      </c>
      <c r="H2040" s="4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1" t="s">
        <v>3158</v>
      </c>
      <c r="G2041" s="0" t="n">
        <v>1058</v>
      </c>
      <c r="H2041" s="4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1" t="s">
        <v>1286</v>
      </c>
      <c r="G2042" s="0" t="n">
        <v>1741</v>
      </c>
      <c r="H2042" s="4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1" t="s">
        <v>3160</v>
      </c>
      <c r="G2043" s="0" t="n">
        <v>7829</v>
      </c>
      <c r="H2043" s="4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1" t="s">
        <v>3162</v>
      </c>
      <c r="G2044" s="0" t="n">
        <v>3860</v>
      </c>
      <c r="H2044" s="4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1" t="s">
        <v>3164</v>
      </c>
      <c r="G2045" s="0" t="n">
        <v>7867</v>
      </c>
      <c r="H2045" s="4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1" t="s">
        <v>3165</v>
      </c>
      <c r="G2046" s="0" t="n">
        <v>2485</v>
      </c>
      <c r="H2046" s="4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1" t="s">
        <v>3167</v>
      </c>
      <c r="G2047" s="0" t="n">
        <v>54772</v>
      </c>
      <c r="H2047" s="4" t="s">
        <v>3168</v>
      </c>
      <c r="I2047" s="0" t="n">
        <v>55754</v>
      </c>
      <c r="J2047" s="0" t="s">
        <v>2779</v>
      </c>
      <c r="K2047" s="0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1" t="s">
        <v>3167</v>
      </c>
      <c r="G2048" s="0" t="n">
        <v>10618</v>
      </c>
      <c r="H2048" s="4" t="s">
        <v>3170</v>
      </c>
      <c r="I2048" s="0" t="n">
        <v>17607</v>
      </c>
      <c r="J2048" s="0" t="s">
        <v>3170</v>
      </c>
      <c r="K2048" s="0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1" t="s">
        <v>3172</v>
      </c>
      <c r="G2049" s="0" t="n">
        <v>55281</v>
      </c>
      <c r="H2049" s="4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1" t="s">
        <v>3173</v>
      </c>
      <c r="G2050" s="0" t="n">
        <v>55281</v>
      </c>
      <c r="H2050" s="4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1" t="s">
        <v>1305</v>
      </c>
      <c r="G2051" s="0" t="n">
        <v>2520</v>
      </c>
      <c r="H2051" s="4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1" t="s">
        <v>1408</v>
      </c>
      <c r="G2052" s="0" t="n">
        <v>2964</v>
      </c>
      <c r="H2052" s="4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1" t="s">
        <v>3175</v>
      </c>
      <c r="G2053" s="0" t="n">
        <v>281</v>
      </c>
      <c r="H2053" s="4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1" t="s">
        <v>3177</v>
      </c>
      <c r="G2054" s="0" t="n">
        <v>283</v>
      </c>
      <c r="H2054" s="4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1" t="s">
        <v>3179</v>
      </c>
      <c r="G2055" s="0" t="n">
        <v>3938</v>
      </c>
      <c r="H2055" s="4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1" t="s">
        <v>3181</v>
      </c>
      <c r="G2056" s="0" t="n">
        <v>3938</v>
      </c>
      <c r="H2056" s="4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1" t="s">
        <v>3182</v>
      </c>
      <c r="G2057" s="0" t="n">
        <v>3938</v>
      </c>
      <c r="H2057" s="4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1" t="s">
        <v>3182</v>
      </c>
      <c r="G2058" s="0" t="n">
        <v>3938</v>
      </c>
      <c r="H2058" s="4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1" t="s">
        <v>3183</v>
      </c>
      <c r="G2059" s="0" t="n">
        <v>284</v>
      </c>
      <c r="H2059" s="4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1" t="s">
        <v>3185</v>
      </c>
      <c r="G2060" s="0" t="n">
        <v>1743</v>
      </c>
      <c r="H2060" s="4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1" t="s">
        <v>3187</v>
      </c>
      <c r="G2061" s="0" t="n">
        <v>4011</v>
      </c>
      <c r="H2061" s="4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1" t="s">
        <v>3189</v>
      </c>
      <c r="G2062" s="0" t="n">
        <v>7556</v>
      </c>
      <c r="H2062" s="4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1" t="s">
        <v>3191</v>
      </c>
      <c r="G2063" s="0" t="n">
        <v>7556</v>
      </c>
      <c r="H2063" s="4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1" t="s">
        <v>1327</v>
      </c>
      <c r="G2064" s="0" t="n">
        <v>7296</v>
      </c>
      <c r="H2064" s="4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1" t="s">
        <v>3193</v>
      </c>
      <c r="G2065" s="0" t="n">
        <v>7296</v>
      </c>
      <c r="H2065" s="4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1" t="s">
        <v>3195</v>
      </c>
      <c r="G2066" s="0" t="n">
        <v>7296</v>
      </c>
      <c r="H2066" s="4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1" t="s">
        <v>3196</v>
      </c>
      <c r="H2067" s="4"/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1" t="s">
        <v>3197</v>
      </c>
      <c r="G2068" s="0" t="n">
        <v>860</v>
      </c>
      <c r="H2068" s="4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1" t="s">
        <v>3199</v>
      </c>
      <c r="H2069" s="4"/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1" t="s">
        <v>3200</v>
      </c>
      <c r="G2070" s="0" t="n">
        <v>57497</v>
      </c>
      <c r="H2070" s="4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1" t="s">
        <v>3202</v>
      </c>
      <c r="G2071" s="0" t="n">
        <v>2850</v>
      </c>
      <c r="H2071" s="4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1" t="s">
        <v>3204</v>
      </c>
      <c r="G2072" s="0" t="n">
        <v>2850</v>
      </c>
      <c r="H2072" s="4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1" t="s">
        <v>3205</v>
      </c>
      <c r="G2073" s="0" t="n">
        <v>2850</v>
      </c>
      <c r="H2073" s="4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1" t="s">
        <v>3206</v>
      </c>
      <c r="G2074" s="0" t="n">
        <v>2850</v>
      </c>
      <c r="H2074" s="4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1" t="s">
        <v>3207</v>
      </c>
      <c r="G2075" s="0" t="n">
        <v>2850</v>
      </c>
      <c r="H2075" s="4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1" t="s">
        <v>3208</v>
      </c>
      <c r="G2076" s="0" t="n">
        <v>2486</v>
      </c>
      <c r="H2076" s="4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1" t="s">
        <v>3210</v>
      </c>
      <c r="G2077" s="0" t="n">
        <v>2486</v>
      </c>
      <c r="H2077" s="4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1" t="s">
        <v>3211</v>
      </c>
      <c r="G2078" s="0" t="n">
        <v>2326</v>
      </c>
      <c r="H2078" s="4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1" t="s">
        <v>3213</v>
      </c>
      <c r="G2079" s="0" t="n">
        <v>2326</v>
      </c>
      <c r="H2079" s="4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1" t="s">
        <v>1349</v>
      </c>
      <c r="G2080" s="0" t="n">
        <v>1744</v>
      </c>
      <c r="H2080" s="4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1" t="s">
        <v>3215</v>
      </c>
      <c r="H2081" s="4"/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1" t="s">
        <v>3216</v>
      </c>
      <c r="H2082" s="4"/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1" t="s">
        <v>3217</v>
      </c>
      <c r="H2083" s="4"/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1" t="s">
        <v>3218</v>
      </c>
      <c r="G2084" s="0" t="n">
        <v>2048</v>
      </c>
      <c r="H2084" s="4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1" t="s">
        <v>3220</v>
      </c>
      <c r="G2085" s="0" t="n">
        <v>8029</v>
      </c>
      <c r="H2085" s="4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1" t="s">
        <v>3222</v>
      </c>
      <c r="G2086" s="0" t="n">
        <v>3993</v>
      </c>
      <c r="H2086" s="4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1" t="s">
        <v>3224</v>
      </c>
      <c r="G2087" s="0" t="n">
        <v>6206</v>
      </c>
      <c r="H2087" s="4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1" t="s">
        <v>3226</v>
      </c>
      <c r="G2088" s="0" t="n">
        <v>10075</v>
      </c>
      <c r="H2088" s="4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1" t="s">
        <v>3228</v>
      </c>
      <c r="H2089" s="4"/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1" t="s">
        <v>1885</v>
      </c>
      <c r="H2090" s="4"/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1" t="s">
        <v>1885</v>
      </c>
      <c r="H2091" s="4"/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1" t="s">
        <v>1885</v>
      </c>
      <c r="H2092" s="4"/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1" t="s">
        <v>3229</v>
      </c>
      <c r="H2093" s="4"/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1" t="s">
        <v>3230</v>
      </c>
      <c r="H2094" s="4"/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1" t="s">
        <v>3231</v>
      </c>
      <c r="H2095" s="4"/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1" t="s">
        <v>3231</v>
      </c>
      <c r="H2096" s="4"/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1" t="s">
        <v>3232</v>
      </c>
      <c r="H2097" s="4"/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1" t="s">
        <v>3233</v>
      </c>
      <c r="H2098" s="4"/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1" t="s">
        <v>3234</v>
      </c>
      <c r="H2099" s="4"/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1" t="s">
        <v>3234</v>
      </c>
      <c r="H2100" s="4"/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1" t="s">
        <v>3235</v>
      </c>
      <c r="H2101" s="4"/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1" t="s">
        <v>3236</v>
      </c>
      <c r="G2102" s="0" t="n">
        <v>7264</v>
      </c>
      <c r="H2102" s="4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1" t="s">
        <v>3238</v>
      </c>
      <c r="H2103" s="4"/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1" t="s">
        <v>3239</v>
      </c>
      <c r="H2104" s="4"/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1" t="s">
        <v>3240</v>
      </c>
      <c r="H2105" s="4"/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1" t="s">
        <v>3241</v>
      </c>
      <c r="H2106" s="4"/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1" t="s">
        <v>3242</v>
      </c>
      <c r="H2107" s="4"/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1" t="s">
        <v>3243</v>
      </c>
      <c r="G2108" s="0" t="n">
        <v>4072</v>
      </c>
      <c r="H2108" s="4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1" t="s">
        <v>3245</v>
      </c>
      <c r="H2109" s="4"/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1" t="s">
        <v>3246</v>
      </c>
      <c r="G2110" s="0" t="n">
        <v>2336</v>
      </c>
      <c r="H2110" s="4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1" t="s">
        <v>3248</v>
      </c>
      <c r="G2111" s="0" t="n">
        <v>2336</v>
      </c>
      <c r="H2111" s="4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1" t="s">
        <v>3249</v>
      </c>
      <c r="G2112" s="0" t="n">
        <v>2469</v>
      </c>
      <c r="H2112" s="4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1" t="s">
        <v>3251</v>
      </c>
      <c r="G2113" s="0" t="n">
        <v>1361</v>
      </c>
      <c r="H2113" s="4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1" t="s">
        <v>3252</v>
      </c>
      <c r="G2114" s="0" t="n">
        <v>3295</v>
      </c>
      <c r="H2114" s="4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1" t="s">
        <v>3254</v>
      </c>
      <c r="G2115" s="0" t="n">
        <v>7652</v>
      </c>
      <c r="H2115" s="4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1" t="s">
        <v>3257</v>
      </c>
      <c r="G2116" s="0" t="n">
        <v>6127</v>
      </c>
      <c r="H2116" s="4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1" t="s">
        <v>3259</v>
      </c>
      <c r="G2117" s="0" t="n">
        <v>6127</v>
      </c>
      <c r="H2117" s="4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1" t="s">
        <v>3260</v>
      </c>
      <c r="G2118" s="0" t="n">
        <v>6530</v>
      </c>
      <c r="H2118" s="4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1" t="s">
        <v>1896</v>
      </c>
      <c r="G2119" s="0" t="n">
        <v>897</v>
      </c>
      <c r="H2119" s="4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1" t="s">
        <v>3263</v>
      </c>
      <c r="G2120" s="0" t="n">
        <v>2352</v>
      </c>
      <c r="H2120" s="4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1" t="s">
        <v>3265</v>
      </c>
      <c r="G2121" s="0" t="n">
        <v>2096</v>
      </c>
      <c r="H2121" s="4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1" t="s">
        <v>3268</v>
      </c>
      <c r="G2122" s="0" t="n">
        <v>57874</v>
      </c>
      <c r="H2122" s="4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1" t="s">
        <v>3270</v>
      </c>
      <c r="G2123" s="0" t="n">
        <v>649</v>
      </c>
      <c r="H2123" s="4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1" t="s">
        <v>3272</v>
      </c>
      <c r="G2124" s="0" t="n">
        <v>4076</v>
      </c>
      <c r="H2124" s="4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1" t="s">
        <v>3274</v>
      </c>
      <c r="G2125" s="0" t="n">
        <v>4076</v>
      </c>
      <c r="H2125" s="4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1" t="s">
        <v>3275</v>
      </c>
      <c r="G2126" s="0" t="n">
        <v>4076</v>
      </c>
      <c r="H2126" s="4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1" t="s">
        <v>3276</v>
      </c>
      <c r="G2127" s="0" t="n">
        <v>2716</v>
      </c>
      <c r="H2127" s="4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1" t="s">
        <v>3278</v>
      </c>
      <c r="H2128" s="4"/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1" t="s">
        <v>3279</v>
      </c>
      <c r="G2129" s="0" t="n">
        <v>1010</v>
      </c>
      <c r="H2129" s="4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1" t="s">
        <v>3281</v>
      </c>
      <c r="G2130" s="0" t="n">
        <v>57842</v>
      </c>
      <c r="H2130" s="4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1" t="s">
        <v>3283</v>
      </c>
      <c r="G2131" s="0" t="n">
        <v>766</v>
      </c>
      <c r="H2131" s="4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1" t="s">
        <v>3284</v>
      </c>
      <c r="G2132" s="0" t="n">
        <v>1082</v>
      </c>
      <c r="H2132" s="4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1" t="s">
        <v>3286</v>
      </c>
      <c r="G2133" s="0" t="n">
        <v>6052</v>
      </c>
      <c r="H2133" s="4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1" t="s">
        <v>3288</v>
      </c>
      <c r="G2134" s="0" t="n">
        <v>1772</v>
      </c>
      <c r="H2134" s="4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1" t="s">
        <v>1458</v>
      </c>
      <c r="H2135" s="4"/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1" t="s">
        <v>3292</v>
      </c>
      <c r="G2136" s="0" t="n">
        <v>55303</v>
      </c>
      <c r="H2136" s="4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1" t="s">
        <v>3295</v>
      </c>
      <c r="G2137" s="0" t="n">
        <v>55397</v>
      </c>
      <c r="H2137" s="4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1" t="s">
        <v>3299</v>
      </c>
      <c r="G2138" s="0" t="n">
        <v>6520</v>
      </c>
      <c r="H2138" s="4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1" t="s">
        <v>3301</v>
      </c>
      <c r="G2139" s="0" t="n">
        <v>55503</v>
      </c>
      <c r="H2139" s="4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1" t="s">
        <v>3301</v>
      </c>
      <c r="G2140" s="0" t="n">
        <v>55503</v>
      </c>
      <c r="H2140" s="4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1" t="s">
        <v>3301</v>
      </c>
      <c r="G2141" s="0" t="n">
        <v>55503</v>
      </c>
      <c r="H2141" s="4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1" t="s">
        <v>3303</v>
      </c>
      <c r="G2142" s="0" t="n">
        <v>8056</v>
      </c>
      <c r="H2142" s="4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1" t="s">
        <v>3305</v>
      </c>
      <c r="G2143" s="0" t="n">
        <v>8056</v>
      </c>
      <c r="H2143" s="4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1" t="s">
        <v>3306</v>
      </c>
      <c r="H2144" s="4"/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1" t="s">
        <v>3308</v>
      </c>
      <c r="G2145" s="0" t="n">
        <v>2502</v>
      </c>
      <c r="H2145" s="4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1" t="s">
        <v>3308</v>
      </c>
      <c r="G2146" s="0" t="n">
        <v>1367</v>
      </c>
      <c r="H2146" s="4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1" t="s">
        <v>3309</v>
      </c>
      <c r="G2147" s="0" t="n">
        <v>4077</v>
      </c>
      <c r="H2147" s="4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1" t="s">
        <v>3311</v>
      </c>
      <c r="H2148" s="4"/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1" t="s">
        <v>414</v>
      </c>
      <c r="G2149" s="0" t="n">
        <v>2487</v>
      </c>
      <c r="H2149" s="4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1" t="s">
        <v>3314</v>
      </c>
      <c r="G2150" s="0" t="n">
        <v>2487</v>
      </c>
      <c r="H2150" s="4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1" t="s">
        <v>3315</v>
      </c>
      <c r="G2151" s="0" t="n">
        <v>56164</v>
      </c>
      <c r="H2151" s="4" t="s">
        <v>3316</v>
      </c>
      <c r="I2151" s="0" t="n">
        <v>12667</v>
      </c>
      <c r="J2151" s="0" t="s">
        <v>3317</v>
      </c>
      <c r="K2151" s="0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1" t="s">
        <v>1721</v>
      </c>
      <c r="G2152" s="0" t="n">
        <v>117</v>
      </c>
      <c r="H2152" s="4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1" t="s">
        <v>3320</v>
      </c>
      <c r="G2153" s="0" t="n">
        <v>117</v>
      </c>
      <c r="H2153" s="4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1" t="s">
        <v>3321</v>
      </c>
      <c r="G2154" s="0" t="n">
        <v>117</v>
      </c>
      <c r="H2154" s="4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1" t="s">
        <v>3322</v>
      </c>
      <c r="G2155" s="0" t="n">
        <v>55622</v>
      </c>
      <c r="H2155" s="4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G2156" s="0" t="n">
        <v>59258</v>
      </c>
      <c r="H2156" s="4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1" t="s">
        <v>3328</v>
      </c>
      <c r="G2157" s="0" t="n">
        <v>57499</v>
      </c>
      <c r="H2157" s="4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1" t="s">
        <v>3330</v>
      </c>
      <c r="G2158" s="0" t="n">
        <v>1786</v>
      </c>
      <c r="H2158" s="4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1" t="s">
        <v>3332</v>
      </c>
      <c r="G2159" s="0" t="n">
        <v>3862</v>
      </c>
      <c r="H2159" s="4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1" t="s">
        <v>3334</v>
      </c>
      <c r="G2160" s="0" t="n">
        <v>6120</v>
      </c>
      <c r="H2160" s="4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1" t="s">
        <v>3336</v>
      </c>
      <c r="G2161" s="0" t="n">
        <v>6120</v>
      </c>
      <c r="H2161" s="4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1" t="s">
        <v>3337</v>
      </c>
      <c r="G2162" s="0" t="n">
        <v>2353</v>
      </c>
      <c r="H2162" s="4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1" t="s">
        <v>3338</v>
      </c>
      <c r="G2163" s="0" t="n">
        <v>2791</v>
      </c>
      <c r="H2163" s="4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1" t="s">
        <v>3339</v>
      </c>
      <c r="G2164" s="0" t="n">
        <v>1394</v>
      </c>
      <c r="H2164" s="4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1" t="s">
        <v>3341</v>
      </c>
      <c r="G2165" s="0" t="n">
        <v>3946</v>
      </c>
      <c r="H2165" s="4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1" t="s">
        <v>3342</v>
      </c>
      <c r="H2166" s="4"/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1" t="s">
        <v>3343</v>
      </c>
      <c r="H2167" s="4"/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1" t="s">
        <v>3344</v>
      </c>
      <c r="H2168" s="4"/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1" t="s">
        <v>3345</v>
      </c>
      <c r="H2169" s="4"/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1" t="s">
        <v>3346</v>
      </c>
      <c r="G2170" s="0" t="n">
        <v>6533</v>
      </c>
      <c r="H2170" s="4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1" t="s">
        <v>3348</v>
      </c>
      <c r="G2171" s="0" t="n">
        <v>210</v>
      </c>
      <c r="H2171" s="4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1" t="s">
        <v>3350</v>
      </c>
      <c r="G2172" s="0" t="n">
        <v>210</v>
      </c>
      <c r="H2172" s="4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1" t="s">
        <v>3351</v>
      </c>
      <c r="G2173" s="0" t="n">
        <v>7158</v>
      </c>
      <c r="H2173" s="4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1" t="s">
        <v>3353</v>
      </c>
      <c r="G2174" s="0" t="n">
        <v>2958</v>
      </c>
      <c r="H2174" s="4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1" t="s">
        <v>3354</v>
      </c>
      <c r="G2175" s="0" t="n">
        <v>56319</v>
      </c>
      <c r="H2175" s="4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1" t="s">
        <v>3356</v>
      </c>
      <c r="G2176" s="0" t="n">
        <v>56596</v>
      </c>
      <c r="H2176" s="4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1" t="s">
        <v>3358</v>
      </c>
      <c r="G2177" s="0" t="n">
        <v>1507</v>
      </c>
      <c r="H2177" s="4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1" t="s">
        <v>3361</v>
      </c>
      <c r="G2178" s="0" t="n">
        <v>1507</v>
      </c>
      <c r="H2178" s="4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1" t="s">
        <v>3362</v>
      </c>
      <c r="G2179" s="0" t="n">
        <v>6101</v>
      </c>
      <c r="H2179" s="4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1" t="s">
        <v>3364</v>
      </c>
      <c r="G2180" s="0" t="n">
        <v>6101</v>
      </c>
      <c r="H2180" s="4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1" t="s">
        <v>2078</v>
      </c>
      <c r="G2181" s="0" t="n">
        <v>6522</v>
      </c>
      <c r="H2181" s="4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1" t="s">
        <v>3367</v>
      </c>
      <c r="G2182" s="0" t="n">
        <v>3117</v>
      </c>
      <c r="H2182" s="4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1" t="s">
        <v>2230</v>
      </c>
      <c r="G2183" s="0" t="n">
        <v>120</v>
      </c>
      <c r="H2183" s="4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1" t="s">
        <v>3371</v>
      </c>
      <c r="G2184" s="0" t="n">
        <v>120</v>
      </c>
      <c r="H2184" s="4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1" t="s">
        <v>3372</v>
      </c>
      <c r="G2185" s="0" t="n">
        <v>6019</v>
      </c>
      <c r="H2185" s="4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1" t="s">
        <v>3374</v>
      </c>
      <c r="G2186" s="0" t="n">
        <v>6019</v>
      </c>
      <c r="H2186" s="4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1" t="s">
        <v>3375</v>
      </c>
      <c r="G2187" s="0" t="n">
        <v>6019</v>
      </c>
      <c r="H2187" s="4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1" t="s">
        <v>3376</v>
      </c>
      <c r="G2188" s="0" t="n">
        <v>6019</v>
      </c>
      <c r="H2188" s="4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1" t="s">
        <v>3377</v>
      </c>
      <c r="G2189" s="0" t="n">
        <v>6019</v>
      </c>
      <c r="H2189" s="4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1" t="s">
        <v>1567</v>
      </c>
      <c r="G2190" s="0" t="n">
        <v>1368</v>
      </c>
      <c r="H2190" s="4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G2191" s="0" t="n">
        <v>30</v>
      </c>
      <c r="H2191" s="4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G2192" s="0" t="n">
        <v>34</v>
      </c>
      <c r="H2192" s="4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G2193" s="0" t="n">
        <v>38</v>
      </c>
      <c r="H2193" s="4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G2194" s="0" t="n">
        <v>46</v>
      </c>
      <c r="H2194" s="4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G2195" s="0" t="n">
        <v>47</v>
      </c>
      <c r="H2195" s="4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G2196" s="0" t="n">
        <v>48</v>
      </c>
      <c r="H2196" s="4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G2197" s="0" t="n">
        <v>49</v>
      </c>
      <c r="H2197" s="4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G2198" s="0" t="n">
        <v>50</v>
      </c>
      <c r="H2198" s="4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G2199" s="0" t="n">
        <v>53</v>
      </c>
      <c r="H2199" s="4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G2200" s="0" t="n">
        <v>54</v>
      </c>
      <c r="H2200" s="4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G2201" s="0" t="n">
        <v>55</v>
      </c>
      <c r="H2201" s="4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G2202" s="0" t="n">
        <v>56</v>
      </c>
      <c r="H2202" s="4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G2203" s="0" t="n">
        <v>59</v>
      </c>
      <c r="H2203" s="4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G2204" s="0" t="n">
        <v>60</v>
      </c>
      <c r="H2204" s="4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G2205" s="0" t="n">
        <v>62</v>
      </c>
      <c r="H2205" s="4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G2206" s="0" t="n">
        <v>65</v>
      </c>
      <c r="H2206" s="4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G2207" s="0" t="n">
        <v>66</v>
      </c>
      <c r="H2207" s="4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G2208" s="0" t="n">
        <v>69</v>
      </c>
      <c r="H2208" s="4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G2209" s="0" t="n">
        <v>70</v>
      </c>
      <c r="H2209" s="4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G2210" s="0" t="n">
        <v>71</v>
      </c>
      <c r="H2210" s="4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G2211" s="0" t="n">
        <v>72</v>
      </c>
      <c r="H2211" s="4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G2212" s="0" t="n">
        <v>75</v>
      </c>
      <c r="H2212" s="4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G2213" s="0" t="n">
        <v>78</v>
      </c>
      <c r="H2213" s="4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G2214" s="0" t="n">
        <v>79</v>
      </c>
      <c r="H2214" s="4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G2215" s="0" t="n">
        <v>84</v>
      </c>
      <c r="H2215" s="4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G2216" s="0" t="n">
        <v>85</v>
      </c>
      <c r="H2216" s="4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G2217" s="0" t="n">
        <v>87</v>
      </c>
      <c r="H2217" s="4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G2218" s="0" t="n">
        <v>88</v>
      </c>
      <c r="H2218" s="4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G2219" s="0" t="n">
        <v>90</v>
      </c>
      <c r="H2219" s="4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G2220" s="0" t="n">
        <v>91</v>
      </c>
      <c r="H2220" s="4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G2221" s="0" t="n">
        <v>92</v>
      </c>
      <c r="H2221" s="4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G2222" s="0" t="n">
        <v>93</v>
      </c>
      <c r="H2222" s="4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G2223" s="0" t="n">
        <v>95</v>
      </c>
      <c r="H2223" s="4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G2224" s="0" t="n">
        <v>3853</v>
      </c>
      <c r="H2224" s="4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G2225" s="0" t="n">
        <v>100</v>
      </c>
      <c r="H2225" s="4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G2226" s="0" t="n">
        <v>108</v>
      </c>
      <c r="H2226" s="4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G2227" s="0" t="n">
        <v>109</v>
      </c>
      <c r="H2227" s="4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G2228" s="0" t="n">
        <v>56121</v>
      </c>
      <c r="H2228" s="4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G2229" s="0" t="n">
        <v>136</v>
      </c>
      <c r="H2229" s="4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G2230" s="0" t="n">
        <v>141</v>
      </c>
      <c r="H2230" s="4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G2231" s="0" t="n">
        <v>145</v>
      </c>
      <c r="H2231" s="4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G2232" s="0" t="n">
        <v>147</v>
      </c>
      <c r="H2232" s="4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G2233" s="0" t="n">
        <v>148</v>
      </c>
      <c r="H2233" s="4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G2234" s="0" t="n">
        <v>149</v>
      </c>
      <c r="H2234" s="4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G2235" s="0" t="n">
        <v>150</v>
      </c>
      <c r="H2235" s="4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G2236" s="0" t="n">
        <v>151</v>
      </c>
      <c r="H2236" s="4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G2237" s="0" t="n">
        <v>152</v>
      </c>
      <c r="H2237" s="4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G2238" s="0" t="n">
        <v>153</v>
      </c>
      <c r="H2238" s="4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G2239" s="0" t="n">
        <v>154</v>
      </c>
      <c r="H2239" s="4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G2240" s="0" t="n">
        <v>159</v>
      </c>
      <c r="H2240" s="4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G2241" s="0" t="n">
        <v>160</v>
      </c>
      <c r="H2241" s="4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G2242" s="0" t="n">
        <v>161</v>
      </c>
      <c r="H2242" s="4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G2243" s="0" t="n">
        <v>162</v>
      </c>
      <c r="H2243" s="4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G2244" s="0" t="n">
        <v>165</v>
      </c>
      <c r="H2244" s="4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G2245" s="0" t="n">
        <v>172</v>
      </c>
      <c r="H2245" s="4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G2246" s="0" t="n">
        <v>182</v>
      </c>
      <c r="H2246" s="4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G2247" s="0" t="n">
        <v>187</v>
      </c>
      <c r="H2247" s="4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G2248" s="0" t="n">
        <v>188</v>
      </c>
      <c r="H2248" s="4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G2249" s="0" t="n">
        <v>193</v>
      </c>
      <c r="H2249" s="4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G2250" s="0" t="n">
        <v>195</v>
      </c>
      <c r="H2250" s="4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G2251" s="0" t="n">
        <v>196</v>
      </c>
      <c r="H2251" s="4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G2252" s="0" t="n">
        <v>197</v>
      </c>
      <c r="H2252" s="4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G2253" s="0" t="n">
        <v>198</v>
      </c>
      <c r="H2253" s="4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G2254" s="0" t="n">
        <v>199</v>
      </c>
      <c r="H2254" s="4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G2255" s="0" t="n">
        <v>201</v>
      </c>
      <c r="H2255" s="4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G2256" s="0" t="n">
        <v>202</v>
      </c>
      <c r="H2256" s="4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G2257" s="0" t="n">
        <v>203</v>
      </c>
      <c r="H2257" s="4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G2258" s="0" t="n">
        <v>204</v>
      </c>
      <c r="H2258" s="4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G2259" s="0" t="n">
        <v>214</v>
      </c>
      <c r="H2259" s="4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G2260" s="0" t="n">
        <v>215</v>
      </c>
      <c r="H2260" s="4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G2261" s="0" t="n">
        <v>229</v>
      </c>
      <c r="H2261" s="4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G2262" s="0" t="n">
        <v>57042</v>
      </c>
      <c r="H2262" s="4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G2263" s="0" t="n">
        <v>238</v>
      </c>
      <c r="H2263" s="4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G2264" s="0" t="n">
        <v>260</v>
      </c>
      <c r="H2264" s="4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G2265" s="0" t="n">
        <v>261</v>
      </c>
      <c r="H2265" s="4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G2266" s="0" t="n">
        <v>271</v>
      </c>
      <c r="H2266" s="4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G2267" s="0" t="n">
        <v>253</v>
      </c>
      <c r="H2267" s="4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G2268" s="0" t="n">
        <v>255</v>
      </c>
      <c r="H2268" s="4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G2269" s="0" t="n">
        <v>258</v>
      </c>
      <c r="H2269" s="4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G2270" s="0" t="n">
        <v>626</v>
      </c>
      <c r="H2270" s="4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G2271" s="0" t="n">
        <v>264</v>
      </c>
      <c r="H2271" s="4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G2272" s="0" t="n">
        <v>286</v>
      </c>
      <c r="H2272" s="4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G2273" s="0" t="n">
        <v>6484</v>
      </c>
      <c r="H2273" s="4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G2274" s="0" t="n">
        <v>6459</v>
      </c>
      <c r="H2274" s="4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G2275" s="0" t="n">
        <v>58150</v>
      </c>
      <c r="H2275" s="4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G2276" s="0" t="n">
        <v>298</v>
      </c>
      <c r="H2276" s="4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G2277" s="0" t="n">
        <v>301</v>
      </c>
      <c r="H2277" s="4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G2278" s="0" t="n">
        <v>302</v>
      </c>
      <c r="H2278" s="4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G2279" s="0" t="n">
        <v>303</v>
      </c>
      <c r="H2279" s="4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G2280" s="0" t="n">
        <v>305</v>
      </c>
      <c r="H2280" s="4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G2281" s="0" t="n">
        <v>313</v>
      </c>
      <c r="H2281" s="4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G2282" s="0" t="n">
        <v>314</v>
      </c>
      <c r="H2282" s="4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G2283" s="0" t="n">
        <v>315</v>
      </c>
      <c r="H2283" s="4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G2284" s="0" t="n">
        <v>316</v>
      </c>
      <c r="H2284" s="4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G2285" s="0" t="n">
        <v>326</v>
      </c>
      <c r="H2285" s="4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G2286" s="0" t="n">
        <v>327</v>
      </c>
      <c r="H2286" s="4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G2287" s="0" t="n">
        <v>330</v>
      </c>
      <c r="H2287" s="4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G2288" s="0" t="n">
        <v>331</v>
      </c>
      <c r="H2288" s="4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G2289" s="0" t="n">
        <v>57544</v>
      </c>
      <c r="H2289" s="4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G2290" s="0" t="n">
        <v>335</v>
      </c>
      <c r="H2290" s="4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G2291" s="0" t="n">
        <v>332</v>
      </c>
      <c r="H2291" s="4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G2292" s="0" t="n">
        <v>337</v>
      </c>
      <c r="H2292" s="4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G2293" s="0" t="n">
        <v>341</v>
      </c>
      <c r="H2293" s="4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G2294" s="0" t="n">
        <v>336</v>
      </c>
      <c r="H2294" s="4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G2295" s="0" t="n">
        <v>338</v>
      </c>
      <c r="H2295" s="4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G2296" s="0" t="n">
        <v>345</v>
      </c>
      <c r="H2296" s="4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G2297" s="0" t="n">
        <v>350</v>
      </c>
      <c r="H2297" s="4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G2298" s="0" t="n">
        <v>356</v>
      </c>
      <c r="H2298" s="4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G2299" s="0" t="n">
        <v>365</v>
      </c>
      <c r="H2299" s="4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G2300" s="0" t="n">
        <v>342</v>
      </c>
      <c r="H2300" s="4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G2301" s="0" t="n">
        <v>7147</v>
      </c>
      <c r="H2301" s="4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G2302" s="0" t="n">
        <v>371</v>
      </c>
      <c r="H2302" s="4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G2303" s="0" t="n">
        <v>376</v>
      </c>
      <c r="H2303" s="4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G2304" s="0" t="n">
        <v>377</v>
      </c>
      <c r="H2304" s="4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G2305" s="0" t="n">
        <v>378</v>
      </c>
      <c r="H2305" s="4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G2306" s="0" t="n">
        <v>380</v>
      </c>
      <c r="H2306" s="4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G2307" s="0" t="n">
        <v>381</v>
      </c>
      <c r="H2307" s="4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G2308" s="0" t="n">
        <v>382</v>
      </c>
      <c r="H2308" s="4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G2309" s="0" t="n">
        <v>384</v>
      </c>
      <c r="H2309" s="4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G2310" s="0" t="n">
        <v>385</v>
      </c>
      <c r="H2310" s="4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G2311" s="0" t="n">
        <v>386</v>
      </c>
      <c r="H2311" s="4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G2312" s="0" t="n">
        <v>387</v>
      </c>
      <c r="H2312" s="4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G2313" s="0" t="n">
        <v>388</v>
      </c>
      <c r="H2313" s="4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G2314" s="0" t="n">
        <v>389</v>
      </c>
      <c r="H2314" s="4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G2315" s="0" t="n">
        <v>390</v>
      </c>
      <c r="H2315" s="4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G2316" s="0" t="n">
        <v>391</v>
      </c>
      <c r="H2316" s="4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G2317" s="0" t="n">
        <v>392</v>
      </c>
      <c r="H2317" s="4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G2318" s="0" t="n">
        <v>393</v>
      </c>
      <c r="H2318" s="4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G2319" s="0" t="n">
        <v>394</v>
      </c>
      <c r="H2319" s="4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G2320" s="0" t="n">
        <v>396</v>
      </c>
      <c r="H2320" s="4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G2321" s="0" t="n">
        <v>397</v>
      </c>
      <c r="H2321" s="4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G2322" s="0" t="n">
        <v>398</v>
      </c>
      <c r="H2322" s="4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G2323" s="0" t="n">
        <v>399</v>
      </c>
      <c r="H2323" s="4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G2324" s="0" t="n">
        <v>400</v>
      </c>
      <c r="H2324" s="4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G2325" s="0" t="n">
        <v>401</v>
      </c>
      <c r="H2325" s="4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G2326" s="0" t="n">
        <v>402</v>
      </c>
      <c r="H2326" s="4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G2327" s="0" t="n">
        <v>403</v>
      </c>
      <c r="H2327" s="4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G2328" s="0" t="n">
        <v>404</v>
      </c>
      <c r="H2328" s="4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G2329" s="0" t="n">
        <v>406</v>
      </c>
      <c r="H2329" s="4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G2330" s="0" t="n">
        <v>407</v>
      </c>
      <c r="H2330" s="4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G2331" s="0" t="n">
        <v>408</v>
      </c>
      <c r="H2331" s="4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G2332" s="0" t="n">
        <v>409</v>
      </c>
      <c r="H2332" s="4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G2333" s="0" t="n">
        <v>410</v>
      </c>
      <c r="H2333" s="4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G2334" s="0" t="n">
        <v>412</v>
      </c>
      <c r="H2334" s="4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G2335" s="0" t="n">
        <v>413</v>
      </c>
      <c r="H2335" s="4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G2336" s="0" t="n">
        <v>414</v>
      </c>
      <c r="H2336" s="4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G2337" s="0" t="n">
        <v>415</v>
      </c>
      <c r="H2337" s="4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G2338" s="0" t="n">
        <v>416</v>
      </c>
      <c r="H2338" s="4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G2339" s="0" t="n">
        <v>417</v>
      </c>
      <c r="H2339" s="4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G2340" s="0" t="n">
        <v>418</v>
      </c>
      <c r="H2340" s="4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G2341" s="0" t="n">
        <v>419</v>
      </c>
      <c r="H2341" s="4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G2342" s="0" t="n">
        <v>420</v>
      </c>
      <c r="H2342" s="4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G2343" s="0" t="n">
        <v>421</v>
      </c>
      <c r="H2343" s="4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G2344" s="0" t="n">
        <v>422</v>
      </c>
      <c r="H2344" s="4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G2345" s="0" t="n">
        <v>423</v>
      </c>
      <c r="H2345" s="4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G2346" s="0" t="n">
        <v>424</v>
      </c>
      <c r="H2346" s="4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G2347" s="0" t="n">
        <v>425</v>
      </c>
      <c r="H2347" s="4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G2348" s="0" t="n">
        <v>426</v>
      </c>
      <c r="H2348" s="4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G2349" s="0" t="n">
        <v>427</v>
      </c>
      <c r="H2349" s="4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G2350" s="0" t="n">
        <v>428</v>
      </c>
      <c r="H2350" s="4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G2351" s="0" t="n">
        <v>430</v>
      </c>
      <c r="H2351" s="4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G2352" s="0" t="n">
        <v>431</v>
      </c>
      <c r="H2352" s="4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G2353" s="0" t="n">
        <v>432</v>
      </c>
      <c r="H2353" s="4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G2354" s="0" t="n">
        <v>433</v>
      </c>
      <c r="H2354" s="4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G2355" s="0" t="n">
        <v>435</v>
      </c>
      <c r="H2355" s="4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G2356" s="0" t="n">
        <v>436</v>
      </c>
      <c r="H2356" s="4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G2357" s="0" t="n">
        <v>437</v>
      </c>
      <c r="H2357" s="4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G2358" s="0" t="n">
        <v>439</v>
      </c>
      <c r="H2358" s="4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G2359" s="0" t="n">
        <v>440</v>
      </c>
      <c r="H2359" s="4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G2360" s="0" t="n">
        <v>441</v>
      </c>
      <c r="H2360" s="4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G2361" s="0" t="n">
        <v>442</v>
      </c>
      <c r="H2361" s="4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G2362" s="0" t="n">
        <v>443</v>
      </c>
      <c r="H2362" s="4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G2363" s="0" t="n">
        <v>444</v>
      </c>
      <c r="H2363" s="4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G2364" s="0" t="n">
        <v>445</v>
      </c>
      <c r="H2364" s="4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G2365" s="0" t="n">
        <v>446</v>
      </c>
      <c r="H2365" s="4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G2366" s="0" t="n">
        <v>447</v>
      </c>
      <c r="H2366" s="4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G2367" s="0" t="n">
        <v>448</v>
      </c>
      <c r="H2367" s="4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G2368" s="0" t="n">
        <v>450</v>
      </c>
      <c r="H2368" s="4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G2369" s="0" t="n">
        <v>451</v>
      </c>
      <c r="H2369" s="4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G2370" s="0" t="n">
        <v>454</v>
      </c>
      <c r="H2370" s="4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G2371" s="0" t="n">
        <v>455</v>
      </c>
      <c r="H2371" s="4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G2372" s="0" t="n">
        <v>457</v>
      </c>
      <c r="H2372" s="4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G2373" s="0" t="n">
        <v>466</v>
      </c>
      <c r="H2373" s="4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G2374" s="0" t="n">
        <v>472</v>
      </c>
      <c r="H2374" s="4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G2375" s="0" t="n">
        <v>473</v>
      </c>
      <c r="H2375" s="4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G2376" s="0" t="n">
        <v>474</v>
      </c>
      <c r="H2376" s="4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G2377" s="0" t="n">
        <v>479</v>
      </c>
      <c r="H2377" s="4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G2378" s="0" t="n">
        <v>480</v>
      </c>
      <c r="H2378" s="4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G2379" s="0" t="n">
        <v>481</v>
      </c>
      <c r="H2379" s="4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G2380" s="0" t="n">
        <v>482</v>
      </c>
      <c r="H2380" s="4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G2381" s="0" t="n">
        <v>483</v>
      </c>
      <c r="H2381" s="4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G2382" s="0" t="n">
        <v>484</v>
      </c>
      <c r="H2382" s="4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G2383" s="0" t="n">
        <v>487</v>
      </c>
      <c r="H2383" s="4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G2384" s="0" t="n">
        <v>489</v>
      </c>
      <c r="H2384" s="4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G2385" s="0" t="n">
        <v>491</v>
      </c>
      <c r="H2385" s="4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G2386" s="0" t="n">
        <v>492</v>
      </c>
      <c r="H2386" s="4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G2387" s="0" t="n">
        <v>493</v>
      </c>
      <c r="H2387" s="4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G2388" s="0" t="n">
        <v>494</v>
      </c>
      <c r="H2388" s="4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G2389" s="0" t="n">
        <v>495</v>
      </c>
      <c r="H2389" s="4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G2390" s="0" t="n">
        <v>502</v>
      </c>
      <c r="H2390" s="4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G2391" s="0" t="n">
        <v>504</v>
      </c>
      <c r="H2391" s="4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G2392" s="0" t="n">
        <v>505</v>
      </c>
      <c r="H2392" s="4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G2393" s="0" t="n">
        <v>506</v>
      </c>
      <c r="H2393" s="4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G2394" s="0" t="n">
        <v>507</v>
      </c>
      <c r="H2394" s="4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G2395" s="0" t="n">
        <v>508</v>
      </c>
      <c r="H2395" s="4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G2396" s="0" t="n">
        <v>510</v>
      </c>
      <c r="H2396" s="4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G2397" s="0" t="n">
        <v>511</v>
      </c>
      <c r="H2397" s="4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G2398" s="0" t="n">
        <v>512</v>
      </c>
      <c r="H2398" s="4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G2399" s="0" t="n">
        <v>513</v>
      </c>
      <c r="H2399" s="4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G2400" s="0" t="n">
        <v>514</v>
      </c>
      <c r="H2400" s="4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G2401" s="0" t="n">
        <v>515</v>
      </c>
      <c r="H2401" s="4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G2402" s="0" t="n">
        <v>516</v>
      </c>
      <c r="H2402" s="4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G2403" s="0" t="n">
        <v>517</v>
      </c>
      <c r="H2403" s="4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G2404" s="0" t="n">
        <v>518</v>
      </c>
      <c r="H2404" s="4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G2405" s="0" t="n">
        <v>519</v>
      </c>
      <c r="H2405" s="4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G2406" s="0" t="n">
        <v>520</v>
      </c>
      <c r="H2406" s="4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G2407" s="0" t="n">
        <v>521</v>
      </c>
      <c r="H2407" s="4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G2408" s="0" t="n">
        <v>527</v>
      </c>
      <c r="H2408" s="4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G2409" s="0" t="n">
        <v>531</v>
      </c>
      <c r="H2409" s="4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G2410" s="0" t="n">
        <v>533</v>
      </c>
      <c r="H2410" s="4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G2411" s="0" t="n">
        <v>534</v>
      </c>
      <c r="H2411" s="4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G2412" s="0" t="n">
        <v>535</v>
      </c>
      <c r="H2412" s="4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G2413" s="0" t="n">
        <v>537</v>
      </c>
      <c r="H2413" s="4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G2414" s="0" t="n">
        <v>539</v>
      </c>
      <c r="H2414" s="4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G2415" s="0" t="n">
        <v>540</v>
      </c>
      <c r="H2415" s="4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G2416" s="0" t="n">
        <v>541</v>
      </c>
      <c r="H2416" s="4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G2417" s="0" t="n">
        <v>542</v>
      </c>
      <c r="H2417" s="4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G2418" s="0" t="n">
        <v>544</v>
      </c>
      <c r="H2418" s="4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G2419" s="0" t="n">
        <v>546</v>
      </c>
      <c r="H2419" s="4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G2420" s="0" t="n">
        <v>547</v>
      </c>
      <c r="H2420" s="4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G2421" s="0" t="n">
        <v>551</v>
      </c>
      <c r="H2421" s="4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G2422" s="0" t="n">
        <v>552</v>
      </c>
      <c r="H2422" s="4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G2423" s="0" t="n">
        <v>553</v>
      </c>
      <c r="H2423" s="4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G2424" s="0" t="n">
        <v>554</v>
      </c>
      <c r="H2424" s="4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G2425" s="0" t="n">
        <v>557</v>
      </c>
      <c r="H2425" s="4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G2426" s="0" t="n">
        <v>559</v>
      </c>
      <c r="H2426" s="4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G2427" s="0" t="n">
        <v>560</v>
      </c>
      <c r="H2427" s="4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G2428" s="0" t="n">
        <v>561</v>
      </c>
      <c r="H2428" s="4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G2429" s="0" t="n">
        <v>562</v>
      </c>
      <c r="H2429" s="4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G2430" s="0" t="n">
        <v>563</v>
      </c>
      <c r="H2430" s="4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G2431" s="0" t="n">
        <v>564</v>
      </c>
      <c r="H2431" s="4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G2432" s="0" t="n">
        <v>565</v>
      </c>
      <c r="H2432" s="4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G2433" s="0" t="n">
        <v>568</v>
      </c>
      <c r="H2433" s="4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G2434" s="0" t="n">
        <v>579</v>
      </c>
      <c r="H2434" s="4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G2435" s="0" t="n">
        <v>581</v>
      </c>
      <c r="H2435" s="4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G2436" s="0" t="n">
        <v>583</v>
      </c>
      <c r="H2436" s="4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G2437" s="0" t="n">
        <v>584</v>
      </c>
      <c r="H2437" s="4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G2438" s="0" t="n">
        <v>585</v>
      </c>
      <c r="H2438" s="4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G2439" s="0" t="n">
        <v>586</v>
      </c>
      <c r="H2439" s="4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G2440" s="0" t="n">
        <v>591</v>
      </c>
      <c r="H2440" s="4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G2441" s="0" t="n">
        <v>592</v>
      </c>
      <c r="H2441" s="4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G2442" s="0" t="n">
        <v>593</v>
      </c>
      <c r="H2442" s="4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G2443" s="0" t="n">
        <v>594</v>
      </c>
      <c r="H2443" s="4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G2444" s="0" t="n">
        <v>597</v>
      </c>
      <c r="H2444" s="4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G2445" s="0" t="n">
        <v>599</v>
      </c>
      <c r="H2445" s="4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G2446" s="0" t="n">
        <v>602</v>
      </c>
      <c r="H2446" s="4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G2447" s="0" t="n">
        <v>622</v>
      </c>
      <c r="H2447" s="4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G2448" s="0" t="n">
        <v>276</v>
      </c>
      <c r="H2448" s="4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G2449" s="0" t="n">
        <v>663</v>
      </c>
      <c r="H2449" s="4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G2450" s="0" t="n">
        <v>664</v>
      </c>
      <c r="H2450" s="4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G2451" s="0" t="n">
        <v>665</v>
      </c>
      <c r="H2451" s="4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G2452" s="0" t="n">
        <v>666</v>
      </c>
      <c r="H2452" s="4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G2453" s="0" t="n">
        <v>667</v>
      </c>
      <c r="H2453" s="4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G2454" s="0" t="n">
        <v>673</v>
      </c>
      <c r="H2454" s="4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G2455" s="0" t="n">
        <v>675</v>
      </c>
      <c r="H2455" s="4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G2456" s="0" t="n">
        <v>676</v>
      </c>
      <c r="H2456" s="4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G2457" s="0" t="n">
        <v>678</v>
      </c>
      <c r="H2457" s="4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G2458" s="0" t="n">
        <v>277</v>
      </c>
      <c r="H2458" s="4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G2459" s="0" t="n">
        <v>683</v>
      </c>
      <c r="H2459" s="4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G2460" s="0" t="n">
        <v>688</v>
      </c>
      <c r="H2460" s="4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G2461" s="0" t="n">
        <v>689</v>
      </c>
      <c r="H2461" s="4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G2462" s="0" t="n">
        <v>690</v>
      </c>
      <c r="H2462" s="4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G2463" s="0" t="n">
        <v>692</v>
      </c>
      <c r="H2463" s="4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G2464" s="0" t="n">
        <v>693</v>
      </c>
      <c r="H2464" s="4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G2465" s="0" t="n">
        <v>698</v>
      </c>
      <c r="H2465" s="4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G2466" s="0" t="n">
        <v>57043</v>
      </c>
      <c r="H2466" s="4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G2467" s="0" t="n">
        <v>711</v>
      </c>
      <c r="H2467" s="4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G2468" s="0" t="n">
        <v>718</v>
      </c>
      <c r="H2468" s="4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G2469" s="0" t="n">
        <v>7348</v>
      </c>
      <c r="H2469" s="4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G2470" s="0" t="n">
        <v>57945</v>
      </c>
      <c r="H2470" s="4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G2471" s="0" t="n">
        <v>745</v>
      </c>
      <c r="H2471" s="4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G2472" s="0" t="n">
        <v>751</v>
      </c>
      <c r="H2472" s="4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G2473" s="0" t="n">
        <v>752</v>
      </c>
      <c r="H2473" s="4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G2474" s="0" t="n">
        <v>753</v>
      </c>
      <c r="H2474" s="4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G2475" s="0" t="n">
        <v>754</v>
      </c>
      <c r="H2475" s="4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G2476" s="0" t="n">
        <v>757</v>
      </c>
      <c r="H2476" s="4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G2477" s="0" t="n">
        <v>758</v>
      </c>
      <c r="H2477" s="4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G2478" s="0" t="n">
        <v>759</v>
      </c>
      <c r="H2478" s="4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G2479" s="0" t="n">
        <v>760</v>
      </c>
      <c r="H2479" s="4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G2480" s="0" t="n">
        <v>761</v>
      </c>
      <c r="H2480" s="4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G2481" s="0" t="n">
        <v>762</v>
      </c>
      <c r="H2481" s="4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G2482" s="0" t="n">
        <v>768</v>
      </c>
      <c r="H2482" s="4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G2483" s="0" t="n">
        <v>771</v>
      </c>
      <c r="H2483" s="4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G2484" s="0" t="n">
        <v>774</v>
      </c>
      <c r="H2484" s="4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G2485" s="0" t="n">
        <v>776</v>
      </c>
      <c r="H2485" s="4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G2486" s="0" t="n">
        <v>785</v>
      </c>
      <c r="H2486" s="4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1" t="s">
        <v>3770</v>
      </c>
      <c r="G2487" s="0" t="n">
        <v>788</v>
      </c>
      <c r="H2487" s="4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G2488" s="0" t="n">
        <v>789</v>
      </c>
      <c r="H2488" s="4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G2489" s="0" t="n">
        <v>790</v>
      </c>
      <c r="H2489" s="4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G2490" s="0" t="n">
        <v>791</v>
      </c>
      <c r="H2490" s="4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G2491" s="0" t="n">
        <v>792</v>
      </c>
      <c r="H2491" s="4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G2492" s="0" t="n">
        <v>794</v>
      </c>
      <c r="H2492" s="4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G2493" s="0" t="n">
        <v>805</v>
      </c>
      <c r="H2493" s="4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G2494" s="0" t="n">
        <v>808</v>
      </c>
      <c r="H2494" s="4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G2495" s="0" t="n">
        <v>814</v>
      </c>
      <c r="H2495" s="4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G2496" s="0" t="n">
        <v>817</v>
      </c>
      <c r="H2496" s="4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G2497" s="0" t="n">
        <v>822</v>
      </c>
      <c r="H2497" s="4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G2498" s="0" t="n">
        <v>839</v>
      </c>
      <c r="H2498" s="4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G2499" s="0" t="n">
        <v>840</v>
      </c>
      <c r="H2499" s="4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G2500" s="0" t="n">
        <v>841</v>
      </c>
      <c r="H2500" s="4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G2501" s="0" t="n">
        <v>843</v>
      </c>
      <c r="H2501" s="4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G2502" s="0" t="n">
        <v>844</v>
      </c>
      <c r="H2502" s="4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G2503" s="0" t="n">
        <v>846</v>
      </c>
      <c r="H2503" s="4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G2504" s="0" t="n">
        <v>850</v>
      </c>
      <c r="H2504" s="4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G2505" s="0" t="n">
        <v>851</v>
      </c>
      <c r="H2505" s="4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G2506" s="0" t="n">
        <v>856</v>
      </c>
      <c r="H2506" s="4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G2507" s="0" t="n">
        <v>869</v>
      </c>
      <c r="H2507" s="4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G2508" s="0" t="n">
        <v>874</v>
      </c>
      <c r="H2508" s="4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G2509" s="0" t="n">
        <v>876</v>
      </c>
      <c r="H2509" s="4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G2510" s="0" t="n">
        <v>879</v>
      </c>
      <c r="H2510" s="4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G2511" s="0" t="n">
        <v>883</v>
      </c>
      <c r="H2511" s="4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G2512" s="0" t="n">
        <v>884</v>
      </c>
      <c r="H2512" s="4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G2513" s="0" t="n">
        <v>886</v>
      </c>
      <c r="H2513" s="4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G2514" s="0" t="n">
        <v>889</v>
      </c>
      <c r="H2514" s="4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G2515" s="0" t="n">
        <v>891</v>
      </c>
      <c r="H2515" s="4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G2516" s="0" t="n">
        <v>892</v>
      </c>
      <c r="H2516" s="4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G2517" s="0" t="n">
        <v>898</v>
      </c>
      <c r="H2517" s="4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G2518" s="0" t="n">
        <v>902</v>
      </c>
      <c r="H2518" s="4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G2519" s="0" t="n">
        <v>903</v>
      </c>
      <c r="H2519" s="4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G2520" s="0" t="n">
        <v>905</v>
      </c>
      <c r="H2520" s="4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G2521" s="0" t="n">
        <v>917</v>
      </c>
      <c r="H2521" s="4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G2522" s="0" t="n">
        <v>925</v>
      </c>
      <c r="H2522" s="4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G2523" s="0" t="n">
        <v>934</v>
      </c>
      <c r="H2523" s="4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G2524" s="0" t="n">
        <v>935</v>
      </c>
      <c r="H2524" s="4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G2525" s="0" t="n">
        <v>936</v>
      </c>
      <c r="H2525" s="4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G2526" s="0" t="n">
        <v>937</v>
      </c>
      <c r="H2526" s="4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G2527" s="0" t="n">
        <v>940</v>
      </c>
      <c r="H2527" s="4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G2528" s="0" t="n">
        <v>941</v>
      </c>
      <c r="H2528" s="4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G2529" s="0" t="n">
        <v>943</v>
      </c>
      <c r="H2529" s="4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G2530" s="0" t="n">
        <v>944</v>
      </c>
      <c r="H2530" s="4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G2531" s="0" t="n">
        <v>946</v>
      </c>
      <c r="H2531" s="4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G2532" s="0" t="n">
        <v>948</v>
      </c>
      <c r="H2532" s="4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G2533" s="0" t="n">
        <v>949</v>
      </c>
      <c r="H2533" s="4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G2534" s="0" t="n">
        <v>955</v>
      </c>
      <c r="H2534" s="4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G2535" s="0" t="n">
        <v>956</v>
      </c>
      <c r="H2535" s="4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G2536" s="0" t="n">
        <v>957</v>
      </c>
      <c r="H2536" s="4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G2537" s="0" t="n">
        <v>958</v>
      </c>
      <c r="H2537" s="4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G2538" s="0" t="n">
        <v>959</v>
      </c>
      <c r="H2538" s="4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G2539" s="0" t="n">
        <v>960</v>
      </c>
      <c r="H2539" s="4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G2540" s="0" t="n">
        <v>961</v>
      </c>
      <c r="H2540" s="4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G2541" s="0" t="n">
        <v>963</v>
      </c>
      <c r="H2541" s="4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G2542" s="0" t="n">
        <v>964</v>
      </c>
      <c r="H2542" s="4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G2543" s="0" t="n">
        <v>965</v>
      </c>
      <c r="H2543" s="4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G2544" s="0" t="n">
        <v>969</v>
      </c>
      <c r="H2544" s="4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G2545" s="0" t="n">
        <v>971</v>
      </c>
      <c r="H2545" s="4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G2546" s="0" t="n">
        <v>972</v>
      </c>
      <c r="H2546" s="4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G2547" s="0" t="n">
        <v>976</v>
      </c>
      <c r="H2547" s="4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G2548" s="0" t="n">
        <v>986</v>
      </c>
      <c r="H2548" s="4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G2549" s="0" t="n">
        <v>989</v>
      </c>
      <c r="H2549" s="4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G2550" s="0" t="n">
        <v>992</v>
      </c>
      <c r="H2550" s="4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G2551" s="0" t="n">
        <v>1016</v>
      </c>
      <c r="H2551" s="4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G2552" s="0" t="n">
        <v>1020</v>
      </c>
      <c r="H2552" s="4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G2553" s="0" t="n">
        <v>1024</v>
      </c>
      <c r="H2553" s="4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G2554" s="0" t="n">
        <v>1032</v>
      </c>
      <c r="H2554" s="4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G2555" s="0" t="n">
        <v>1037</v>
      </c>
      <c r="H2555" s="4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G2556" s="0" t="n">
        <v>1038</v>
      </c>
      <c r="H2556" s="4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G2557" s="0" t="n">
        <v>1040</v>
      </c>
      <c r="H2557" s="4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G2558" s="0" t="n">
        <v>1043</v>
      </c>
      <c r="H2558" s="4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G2559" s="0" t="n">
        <v>1060</v>
      </c>
      <c r="H2559" s="4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G2560" s="0" t="n">
        <v>1067</v>
      </c>
      <c r="H2560" s="4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G2561" s="0" t="n">
        <v>1120</v>
      </c>
      <c r="H2561" s="4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G2562" s="0" t="n">
        <v>1121</v>
      </c>
      <c r="H2562" s="4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G2563" s="0" t="n">
        <v>1122</v>
      </c>
      <c r="H2563" s="4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G2564" s="0" t="n">
        <v>1123</v>
      </c>
      <c r="H2564" s="4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G2565" s="0" t="n">
        <v>1124</v>
      </c>
      <c r="H2565" s="4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G2566" s="0" t="n">
        <v>1125</v>
      </c>
      <c r="H2566" s="4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G2567" s="0" t="n">
        <v>1126</v>
      </c>
      <c r="H2567" s="4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G2568" s="0" t="n">
        <v>1127</v>
      </c>
      <c r="H2568" s="4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G2569" s="0" t="n">
        <v>1128</v>
      </c>
      <c r="H2569" s="4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G2570" s="0" t="n">
        <v>1129</v>
      </c>
      <c r="H2570" s="4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G2571" s="0" t="n">
        <v>1130</v>
      </c>
      <c r="H2571" s="4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G2572" s="0" t="n">
        <v>1131</v>
      </c>
      <c r="H2572" s="4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G2573" s="0" t="n">
        <v>1132</v>
      </c>
      <c r="H2573" s="4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G2574" s="0" t="n">
        <v>1134</v>
      </c>
      <c r="H2574" s="4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G2575" s="0" t="n">
        <v>1135</v>
      </c>
      <c r="H2575" s="4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G2576" s="0" t="n">
        <v>1137</v>
      </c>
      <c r="H2576" s="4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G2577" s="0" t="n">
        <v>1138</v>
      </c>
      <c r="H2577" s="4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G2578" s="0" t="n">
        <v>1141</v>
      </c>
      <c r="H2578" s="4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G2579" s="0" t="n">
        <v>1142</v>
      </c>
      <c r="H2579" s="4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G2580" s="0" t="n">
        <v>1143</v>
      </c>
      <c r="H2580" s="4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G2581" s="0" t="n">
        <v>1144</v>
      </c>
      <c r="H2581" s="4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G2582" s="0" t="n">
        <v>1145</v>
      </c>
      <c r="H2582" s="4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G2583" s="0" t="n">
        <v>1146</v>
      </c>
      <c r="H2583" s="4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G2584" s="0" t="n">
        <v>1150</v>
      </c>
      <c r="H2584" s="4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G2585" s="0" t="n">
        <v>1153</v>
      </c>
      <c r="H2585" s="4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G2586" s="0" t="n">
        <v>1154</v>
      </c>
      <c r="H2586" s="4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G2587" s="0" t="n">
        <v>1155</v>
      </c>
      <c r="H2587" s="4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G2588" s="0" t="n">
        <v>1156</v>
      </c>
      <c r="H2588" s="4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G2589" s="0" t="n">
        <v>1157</v>
      </c>
      <c r="H2589" s="4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G2590" s="0" t="n">
        <v>1158</v>
      </c>
      <c r="H2590" s="4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G2591" s="0" t="n">
        <v>1160</v>
      </c>
      <c r="H2591" s="4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G2592" s="0" t="n">
        <v>1162</v>
      </c>
      <c r="H2592" s="4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G2593" s="0" t="n">
        <v>1163</v>
      </c>
      <c r="H2593" s="4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G2594" s="0" t="n">
        <v>1164</v>
      </c>
      <c r="H2594" s="4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G2595" s="0" t="n">
        <v>1165</v>
      </c>
      <c r="H2595" s="4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G2596" s="0" t="n">
        <v>1166</v>
      </c>
      <c r="H2596" s="4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G2597" s="0" t="n">
        <v>1167</v>
      </c>
      <c r="H2597" s="4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G2598" s="0" t="n">
        <v>1168</v>
      </c>
      <c r="H2598" s="4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G2599" s="0" t="n">
        <v>1169</v>
      </c>
      <c r="H2599" s="4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G2600" s="0" t="n">
        <v>1172</v>
      </c>
      <c r="H2600" s="4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G2601" s="0" t="n">
        <v>1173</v>
      </c>
      <c r="H2601" s="4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G2602" s="0" t="n">
        <v>1176</v>
      </c>
      <c r="H2602" s="4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G2603" s="0" t="n">
        <v>1177</v>
      </c>
      <c r="H2603" s="4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G2604" s="0" t="n">
        <v>1180</v>
      </c>
      <c r="H2604" s="4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G2605" s="0" t="n">
        <v>1181</v>
      </c>
      <c r="H2605" s="4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G2606" s="0" t="n">
        <v>1184</v>
      </c>
      <c r="H2606" s="4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G2607" s="0" t="n">
        <v>1186</v>
      </c>
      <c r="H2607" s="4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G2608" s="0" t="n">
        <v>1187</v>
      </c>
      <c r="H2608" s="4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G2609" s="0" t="n">
        <v>1188</v>
      </c>
      <c r="H2609" s="4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G2610" s="0" t="n">
        <v>1190</v>
      </c>
      <c r="H2610" s="4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G2611" s="0" t="n">
        <v>1191</v>
      </c>
      <c r="H2611" s="4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G2612" s="0" t="n">
        <v>1192</v>
      </c>
      <c r="H2612" s="4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G2613" s="0" t="n">
        <v>1193</v>
      </c>
      <c r="H2613" s="4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G2614" s="0" t="n">
        <v>1194</v>
      </c>
      <c r="H2614" s="4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G2615" s="0" t="n">
        <v>1198</v>
      </c>
      <c r="H2615" s="4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G2616" s="0" t="n">
        <v>1199</v>
      </c>
      <c r="H2616" s="4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G2617" s="0" t="n">
        <v>1200</v>
      </c>
      <c r="H2617" s="4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G2618" s="0" t="n">
        <v>1201</v>
      </c>
      <c r="H2618" s="4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G2619" s="0" t="n">
        <v>1202</v>
      </c>
      <c r="H2619" s="4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G2620" s="0" t="n">
        <v>1203</v>
      </c>
      <c r="H2620" s="4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G2621" s="0" t="n">
        <v>1206</v>
      </c>
      <c r="H2621" s="4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G2622" s="0" t="n">
        <v>1217</v>
      </c>
      <c r="H2622" s="4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G2623" s="0" t="n">
        <v>1224</v>
      </c>
      <c r="H2623" s="4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G2624" s="0" t="n">
        <v>1233</v>
      </c>
      <c r="H2624" s="4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G2625" s="0" t="n">
        <v>1235</v>
      </c>
      <c r="H2625" s="4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G2626" s="0" t="n">
        <v>1258</v>
      </c>
      <c r="H2626" s="4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G2627" s="0" t="n">
        <v>1259</v>
      </c>
      <c r="H2627" s="4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G2628" s="0" t="n">
        <v>1261</v>
      </c>
      <c r="H2628" s="4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G2629" s="0" t="n">
        <v>1262</v>
      </c>
      <c r="H2629" s="4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G2630" s="0" t="n">
        <v>1263</v>
      </c>
      <c r="H2630" s="4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G2631" s="0" t="n">
        <v>1264</v>
      </c>
      <c r="H2631" s="4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G2632" s="0" t="n">
        <v>1265</v>
      </c>
      <c r="H2632" s="4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G2633" s="0" t="n">
        <v>1266</v>
      </c>
      <c r="H2633" s="4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G2634" s="0" t="n">
        <v>1268</v>
      </c>
      <c r="H2634" s="4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G2635" s="0" t="n">
        <v>1270</v>
      </c>
      <c r="H2635" s="4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G2636" s="0" t="n">
        <v>1271</v>
      </c>
      <c r="H2636" s="4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G2637" s="0" t="n">
        <v>1272</v>
      </c>
      <c r="H2637" s="4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G2638" s="0" t="n">
        <v>1274</v>
      </c>
      <c r="H2638" s="4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G2639" s="0" t="n">
        <v>1276</v>
      </c>
      <c r="H2639" s="4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G2640" s="0" t="n">
        <v>1278</v>
      </c>
      <c r="H2640" s="4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G2641" s="0" t="n">
        <v>1279</v>
      </c>
      <c r="H2641" s="4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G2642" s="0" t="n">
        <v>1280</v>
      </c>
      <c r="H2642" s="4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G2643" s="0" t="n">
        <v>1283</v>
      </c>
      <c r="H2643" s="4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G2644" s="0" t="n">
        <v>1285</v>
      </c>
      <c r="H2644" s="4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G2645" s="0" t="n">
        <v>1286</v>
      </c>
      <c r="H2645" s="4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G2646" s="0" t="n">
        <v>1287</v>
      </c>
      <c r="H2646" s="4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G2647" s="0" t="n">
        <v>1291</v>
      </c>
      <c r="H2647" s="4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G2648" s="0" t="n">
        <v>1292</v>
      </c>
      <c r="H2648" s="4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G2649" s="0" t="n">
        <v>1295</v>
      </c>
      <c r="H2649" s="4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G2650" s="0" t="n">
        <v>1296</v>
      </c>
      <c r="H2650" s="4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G2651" s="0" t="n">
        <v>1297</v>
      </c>
      <c r="H2651" s="4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G2652" s="0" t="n">
        <v>1299</v>
      </c>
      <c r="H2652" s="4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G2653" s="0" t="n">
        <v>1300</v>
      </c>
      <c r="H2653" s="4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G2654" s="0" t="n">
        <v>1305</v>
      </c>
      <c r="H2654" s="4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G2655" s="0" t="n">
        <v>1306</v>
      </c>
      <c r="H2655" s="4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G2656" s="0" t="n">
        <v>1307</v>
      </c>
      <c r="H2656" s="4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G2657" s="0" t="n">
        <v>1308</v>
      </c>
      <c r="H2657" s="4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G2658" s="0" t="n">
        <v>1312</v>
      </c>
      <c r="H2658" s="4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G2659" s="0" t="n">
        <v>1313</v>
      </c>
      <c r="H2659" s="4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G2660" s="0" t="n">
        <v>1314</v>
      </c>
      <c r="H2660" s="4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G2661" s="0" t="n">
        <v>1315</v>
      </c>
      <c r="H2661" s="4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G2662" s="0" t="n">
        <v>1316</v>
      </c>
      <c r="H2662" s="4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G2663" s="0" t="n">
        <v>1317</v>
      </c>
      <c r="H2663" s="4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G2664" s="0" t="n">
        <v>1319</v>
      </c>
      <c r="H2664" s="4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G2665" s="0" t="n">
        <v>1320</v>
      </c>
      <c r="H2665" s="4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G2666" s="0" t="n">
        <v>1321</v>
      </c>
      <c r="H2666" s="4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G2667" s="0" t="n">
        <v>1322</v>
      </c>
      <c r="H2667" s="4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G2668" s="0" t="n">
        <v>1324</v>
      </c>
      <c r="H2668" s="4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G2669" s="0" t="n">
        <v>1325</v>
      </c>
      <c r="H2669" s="4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G2670" s="0" t="n">
        <v>1326</v>
      </c>
      <c r="H2670" s="4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G2671" s="0" t="n">
        <v>1327</v>
      </c>
      <c r="H2671" s="4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G2672" s="0" t="n">
        <v>1328</v>
      </c>
      <c r="H2672" s="4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G2673" s="0" t="n">
        <v>1329</v>
      </c>
      <c r="H2673" s="4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G2674" s="0" t="n">
        <v>1330</v>
      </c>
      <c r="H2674" s="4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G2675" s="0" t="n">
        <v>1332</v>
      </c>
      <c r="H2675" s="4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G2676" s="0" t="n">
        <v>1336</v>
      </c>
      <c r="H2676" s="4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G2677" s="0" t="n">
        <v>1359</v>
      </c>
      <c r="H2677" s="4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G2678" s="0" t="n">
        <v>1371</v>
      </c>
      <c r="H2678" s="4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G2679" s="0" t="n">
        <v>1374</v>
      </c>
      <c r="H2679" s="4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G2680" s="0" t="n">
        <v>1376</v>
      </c>
      <c r="H2680" s="4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G2681" s="0" t="n">
        <v>1377</v>
      </c>
      <c r="H2681" s="4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G2682" s="0" t="n">
        <v>1378</v>
      </c>
      <c r="H2682" s="4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G2683" s="0" t="n">
        <v>1379</v>
      </c>
      <c r="H2683" s="4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G2684" s="0" t="n">
        <v>1380</v>
      </c>
      <c r="H2684" s="4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G2685" s="0" t="n">
        <v>1381</v>
      </c>
      <c r="H2685" s="4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G2686" s="0" t="n">
        <v>1382</v>
      </c>
      <c r="H2686" s="4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G2687" s="0" t="n">
        <v>1383</v>
      </c>
      <c r="H2687" s="4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G2688" s="0" t="n">
        <v>1384</v>
      </c>
      <c r="H2688" s="4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G2689" s="0" t="n">
        <v>1385</v>
      </c>
      <c r="H2689" s="4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G2690" s="0" t="n">
        <v>1439</v>
      </c>
      <c r="H2690" s="4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G2691" s="0" t="n">
        <v>1447</v>
      </c>
      <c r="H2691" s="4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G2692" s="0" t="n">
        <v>1449</v>
      </c>
      <c r="H2692" s="4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G2693" s="0" t="n">
        <v>1453</v>
      </c>
      <c r="H2693" s="4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G2694" s="0" t="n">
        <v>1455</v>
      </c>
      <c r="H2694" s="4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G2695" s="0" t="n">
        <v>1456</v>
      </c>
      <c r="H2695" s="4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G2696" s="0" t="n">
        <v>1469</v>
      </c>
      <c r="H2696" s="4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G2697" s="0" t="n">
        <v>1472</v>
      </c>
      <c r="H2697" s="4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G2698" s="0" t="n">
        <v>1475</v>
      </c>
      <c r="H2698" s="4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G2699" s="0" t="n">
        <v>1478</v>
      </c>
      <c r="H2699" s="4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G2700" s="0" t="n">
        <v>1480</v>
      </c>
      <c r="H2700" s="4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G2701" s="0" t="n">
        <v>1481</v>
      </c>
      <c r="H2701" s="4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G2702" s="0" t="n">
        <v>1482</v>
      </c>
      <c r="H2702" s="4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G2703" s="0" t="n">
        <v>1483</v>
      </c>
      <c r="H2703" s="4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G2704" s="0" t="n">
        <v>1484</v>
      </c>
      <c r="H2704" s="4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G2705" s="0" t="n">
        <v>1486</v>
      </c>
      <c r="H2705" s="4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G2706" s="0" t="n">
        <v>1488</v>
      </c>
      <c r="H2706" s="4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G2707" s="0" t="n">
        <v>1491</v>
      </c>
      <c r="H2707" s="4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G2708" s="0" t="n">
        <v>1492</v>
      </c>
      <c r="H2708" s="4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G2709" s="0" t="n">
        <v>1493</v>
      </c>
      <c r="H2709" s="4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G2710" s="0" t="n">
        <v>1497</v>
      </c>
      <c r="H2710" s="4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G2711" s="0" t="n">
        <v>1498</v>
      </c>
      <c r="H2711" s="4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G2712" s="0" t="n">
        <v>1500</v>
      </c>
      <c r="H2712" s="4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G2713" s="0" t="n">
        <v>1501</v>
      </c>
      <c r="H2713" s="4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G2714" s="0" t="n">
        <v>1504</v>
      </c>
      <c r="H2714" s="4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G2715" s="0" t="n">
        <v>1505</v>
      </c>
      <c r="H2715" s="4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G2716" s="0" t="n">
        <v>1508</v>
      </c>
      <c r="H2716" s="4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G2717" s="0" t="n">
        <v>1509</v>
      </c>
      <c r="H2717" s="4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G2718" s="0" t="n">
        <v>1510</v>
      </c>
      <c r="H2718" s="4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G2719" s="0" t="n">
        <v>1511</v>
      </c>
      <c r="H2719" s="4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G2720" s="0" t="n">
        <v>1513</v>
      </c>
      <c r="H2720" s="4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G2721" s="0" t="n">
        <v>1516</v>
      </c>
      <c r="H2721" s="4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G2722" s="0" t="n">
        <v>1552</v>
      </c>
      <c r="H2722" s="4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G2723" s="0" t="n">
        <v>1553</v>
      </c>
      <c r="H2723" s="4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G2724" s="0" t="n">
        <v>1554</v>
      </c>
      <c r="H2724" s="4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G2725" s="0" t="n">
        <v>1555</v>
      </c>
      <c r="H2725" s="4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G2726" s="0" t="n">
        <v>1556</v>
      </c>
      <c r="H2726" s="4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G2727" s="0" t="n">
        <v>1557</v>
      </c>
      <c r="H2727" s="4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G2728" s="0" t="n">
        <v>1559</v>
      </c>
      <c r="H2728" s="4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G2729" s="0" t="n">
        <v>1560</v>
      </c>
      <c r="H2729" s="4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G2730" s="0" t="n">
        <v>1563</v>
      </c>
      <c r="H2730" s="4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G2731" s="0" t="n">
        <v>1564</v>
      </c>
      <c r="H2731" s="4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G2732" s="0" t="n">
        <v>1567</v>
      </c>
      <c r="H2732" s="4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G2733" s="0" t="n">
        <v>1571</v>
      </c>
      <c r="H2733" s="4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G2734" s="0" t="n">
        <v>1572</v>
      </c>
      <c r="H2734" s="4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G2735" s="0" t="n">
        <v>1573</v>
      </c>
      <c r="H2735" s="4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G2736" s="0" t="n">
        <v>1580</v>
      </c>
      <c r="H2736" s="4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G2737" s="0" t="n">
        <v>1586</v>
      </c>
      <c r="H2737" s="4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G2738" s="0" t="n">
        <v>1587</v>
      </c>
      <c r="H2738" s="4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G2739" s="0" t="n">
        <v>1588</v>
      </c>
      <c r="H2739" s="4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G2740" s="0" t="n">
        <v>1590</v>
      </c>
      <c r="H2740" s="4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G2741" s="0" t="n">
        <v>1592</v>
      </c>
      <c r="H2741" s="4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G2742" s="0" t="n">
        <v>1595</v>
      </c>
      <c r="H2742" s="4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G2743" s="0" t="n">
        <v>1597</v>
      </c>
      <c r="H2743" s="4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G2744" s="0" t="n">
        <v>1599</v>
      </c>
      <c r="H2744" s="4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G2745" s="0" t="n">
        <v>1603</v>
      </c>
      <c r="H2745" s="4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G2746" s="0" t="n">
        <v>1604</v>
      </c>
      <c r="H2746" s="4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G2747" s="0" t="n">
        <v>1605</v>
      </c>
      <c r="H2747" s="4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G2748" s="0" t="n">
        <v>1607</v>
      </c>
      <c r="H2748" s="4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G2749" s="0" t="n">
        <v>1619</v>
      </c>
      <c r="H2749" s="4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G2750" s="0" t="n">
        <v>1629</v>
      </c>
      <c r="H2750" s="4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G2751" s="0" t="n">
        <v>1630</v>
      </c>
      <c r="H2751" s="4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G2752" s="0" t="n">
        <v>1631</v>
      </c>
      <c r="H2752" s="4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G2753" s="0" t="n">
        <v>1634</v>
      </c>
      <c r="H2753" s="4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G2754" s="0" t="n">
        <v>1637</v>
      </c>
      <c r="H2754" s="4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G2755" s="0" t="n">
        <v>1638</v>
      </c>
      <c r="H2755" s="4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G2756" s="0" t="n">
        <v>1642</v>
      </c>
      <c r="H2756" s="4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G2757" s="0" t="n">
        <v>1643</v>
      </c>
      <c r="H2757" s="4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G2758" s="0" t="n">
        <v>1660</v>
      </c>
      <c r="H2758" s="4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G2759" s="0" t="n">
        <v>1670</v>
      </c>
      <c r="H2759" s="4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G2760" s="0" t="n">
        <v>1678</v>
      </c>
      <c r="H2760" s="4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G2761" s="0" t="n">
        <v>1682</v>
      </c>
      <c r="H2761" s="4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G2762" s="0" t="n">
        <v>1694</v>
      </c>
      <c r="H2762" s="4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G2763" s="0" t="n">
        <v>1712</v>
      </c>
      <c r="H2763" s="4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G2764" s="0" t="n">
        <v>1714</v>
      </c>
      <c r="H2764" s="4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G2765" s="0" t="n">
        <v>1722</v>
      </c>
      <c r="H2765" s="4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G2766" s="0" t="n">
        <v>1750</v>
      </c>
      <c r="H2766" s="4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G2767" s="0" t="n">
        <v>1754</v>
      </c>
      <c r="H2767" s="4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G2768" s="0" t="n">
        <v>7376</v>
      </c>
      <c r="H2768" s="4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G2769" s="0" t="n">
        <v>1760</v>
      </c>
      <c r="H2769" s="4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G2770" s="0" t="n">
        <v>1761</v>
      </c>
      <c r="H2770" s="4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G2771" s="0" t="n">
        <v>1771</v>
      </c>
      <c r="H2771" s="4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G2772" s="0" t="n">
        <v>1773</v>
      </c>
      <c r="H2772" s="4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G2773" s="0" t="n">
        <v>1777</v>
      </c>
      <c r="H2773" s="4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G2774" s="0" t="n">
        <v>1785</v>
      </c>
      <c r="H2774" s="4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G2775" s="0" t="n">
        <v>1818</v>
      </c>
      <c r="H2775" s="4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G2776" s="0" t="n">
        <v>1821</v>
      </c>
      <c r="H2776" s="4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G2777" s="0" t="n">
        <v>1825</v>
      </c>
      <c r="H2777" s="4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G2778" s="0" t="n">
        <v>1826</v>
      </c>
      <c r="H2778" s="4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G2779" s="0" t="n">
        <v>1827</v>
      </c>
      <c r="H2779" s="4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G2780" s="0" t="n">
        <v>1829</v>
      </c>
      <c r="H2780" s="4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G2781" s="0" t="n">
        <v>1830</v>
      </c>
      <c r="H2781" s="4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G2782" s="0" t="n">
        <v>1831</v>
      </c>
      <c r="H2782" s="4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G2783" s="0" t="n">
        <v>1832</v>
      </c>
      <c r="H2783" s="4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G2784" s="0" t="n">
        <v>1840</v>
      </c>
      <c r="H2784" s="4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G2785" s="0" t="n">
        <v>1842</v>
      </c>
      <c r="H2785" s="4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G2786" s="0" t="n">
        <v>1843</v>
      </c>
      <c r="H2786" s="4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G2787" s="0" t="n">
        <v>1844</v>
      </c>
      <c r="H2787" s="4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G2788" s="0" t="n">
        <v>1846</v>
      </c>
      <c r="H2788" s="4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G2789" s="0" t="n">
        <v>1848</v>
      </c>
      <c r="H2789" s="4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G2790" s="0" t="n">
        <v>1851</v>
      </c>
      <c r="H2790" s="4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G2791" s="0" t="n">
        <v>1852</v>
      </c>
      <c r="H2791" s="4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G2792" s="0" t="n">
        <v>1853</v>
      </c>
      <c r="H2792" s="4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G2793" s="0" t="n">
        <v>1855</v>
      </c>
      <c r="H2793" s="4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G2794" s="0" t="n">
        <v>1856</v>
      </c>
      <c r="H2794" s="4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G2795" s="0" t="n">
        <v>1865</v>
      </c>
      <c r="H2795" s="4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G2796" s="0" t="n">
        <v>1866</v>
      </c>
      <c r="H2796" s="4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G2797" s="0" t="n">
        <v>1867</v>
      </c>
      <c r="H2797" s="4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G2798" s="0" t="n">
        <v>1868</v>
      </c>
      <c r="H2798" s="4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G2799" s="0" t="n">
        <v>1871</v>
      </c>
      <c r="H2799" s="4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G2800" s="0" t="n">
        <v>1874</v>
      </c>
      <c r="H2800" s="4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G2801" s="0" t="n">
        <v>1875</v>
      </c>
      <c r="H2801" s="4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G2802" s="0" t="n">
        <v>1877</v>
      </c>
      <c r="H2802" s="4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G2803" s="0" t="n">
        <v>1880</v>
      </c>
      <c r="H2803" s="4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G2804" s="0" t="n">
        <v>1889</v>
      </c>
      <c r="H2804" s="4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G2805" s="0" t="n">
        <v>1895</v>
      </c>
      <c r="H2805" s="4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G2806" s="0" t="n">
        <v>1896</v>
      </c>
      <c r="H2806" s="4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G2807" s="0" t="n">
        <v>1898</v>
      </c>
      <c r="H2807" s="4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G2808" s="0" t="n">
        <v>1899</v>
      </c>
      <c r="H2808" s="4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G2809" s="0" t="n">
        <v>1900</v>
      </c>
      <c r="H2809" s="4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G2810" s="0" t="n">
        <v>1902</v>
      </c>
      <c r="H2810" s="4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G2811" s="0" t="n">
        <v>6231</v>
      </c>
      <c r="H2811" s="4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G2812" s="0" t="n">
        <v>1929</v>
      </c>
      <c r="H2812" s="4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G2813" s="0" t="n">
        <v>1956</v>
      </c>
      <c r="H2813" s="4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G2814" s="0" t="n">
        <v>1958</v>
      </c>
      <c r="H2814" s="4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G2815" s="0" t="n">
        <v>1961</v>
      </c>
      <c r="H2815" s="4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G2816" s="0" t="n">
        <v>1964</v>
      </c>
      <c r="H2816" s="4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G2817" s="0" t="n">
        <v>1966</v>
      </c>
      <c r="H2817" s="4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G2818" s="0" t="n">
        <v>1967</v>
      </c>
      <c r="H2818" s="4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G2819" s="0" t="n">
        <v>1969</v>
      </c>
      <c r="H2819" s="4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G2820" s="0" t="n">
        <v>1970</v>
      </c>
      <c r="H2820" s="4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G2821" s="0" t="n">
        <v>1971</v>
      </c>
      <c r="H2821" s="4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G2822" s="0" t="n">
        <v>1972</v>
      </c>
      <c r="H2822" s="4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G2823" s="0" t="n">
        <v>1973</v>
      </c>
      <c r="H2823" s="4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G2824" s="0" t="n">
        <v>1975</v>
      </c>
      <c r="H2824" s="4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G2825" s="0" t="n">
        <v>1976</v>
      </c>
      <c r="H2825" s="4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G2826" s="0" t="n">
        <v>1977</v>
      </c>
      <c r="H2826" s="4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G2827" s="0" t="n">
        <v>1979</v>
      </c>
      <c r="H2827" s="4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G2828" s="0" t="n">
        <v>1980</v>
      </c>
      <c r="H2828" s="4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G2829" s="0" t="n">
        <v>1982</v>
      </c>
      <c r="H2829" s="4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G2830" s="0" t="n">
        <v>1983</v>
      </c>
      <c r="H2830" s="4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G2831" s="0" t="n">
        <v>1985</v>
      </c>
      <c r="H2831" s="4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G2832" s="0" t="n">
        <v>1987</v>
      </c>
      <c r="H2832" s="4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G2833" s="0" t="n">
        <v>1989</v>
      </c>
      <c r="H2833" s="4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G2834" s="0" t="n">
        <v>1990</v>
      </c>
      <c r="H2834" s="4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G2835" s="0" t="n">
        <v>1993</v>
      </c>
      <c r="H2835" s="4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G2836" s="0" t="n">
        <v>1994</v>
      </c>
      <c r="H2836" s="4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G2837" s="0" t="n">
        <v>1996</v>
      </c>
      <c r="H2837" s="4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G2838" s="0" t="n">
        <v>1997</v>
      </c>
      <c r="H2838" s="4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G2839" s="0" t="n">
        <v>1998</v>
      </c>
      <c r="H2839" s="4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G2840" s="0" t="n">
        <v>1999</v>
      </c>
      <c r="H2840" s="4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G2841" s="0" t="n">
        <v>2001</v>
      </c>
      <c r="H2841" s="4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G2842" s="0" t="n">
        <v>2002</v>
      </c>
      <c r="H2842" s="4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G2843" s="0" t="n">
        <v>2003</v>
      </c>
      <c r="H2843" s="4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G2844" s="0" t="n">
        <v>2004</v>
      </c>
      <c r="H2844" s="4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G2845" s="0" t="n">
        <v>2005</v>
      </c>
      <c r="H2845" s="4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G2846" s="0" t="n">
        <v>2007</v>
      </c>
      <c r="H2846" s="4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G2847" s="0" t="n">
        <v>2008</v>
      </c>
      <c r="H2847" s="4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G2848" s="0" t="n">
        <v>2009</v>
      </c>
      <c r="H2848" s="4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G2849" s="0" t="n">
        <v>2011</v>
      </c>
      <c r="H2849" s="4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G2850" s="0" t="n">
        <v>2012</v>
      </c>
      <c r="H2850" s="4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G2851" s="0" t="n">
        <v>2013</v>
      </c>
      <c r="H2851" s="4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G2852" s="0" t="n">
        <v>2014</v>
      </c>
      <c r="H2852" s="4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G2853" s="0" t="n">
        <v>2015</v>
      </c>
      <c r="H2853" s="4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G2854" s="0" t="n">
        <v>2018</v>
      </c>
      <c r="H2854" s="4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G2855" s="0" t="n">
        <v>2020</v>
      </c>
      <c r="H2855" s="4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G2856" s="0" t="n">
        <v>2021</v>
      </c>
      <c r="H2856" s="4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G2857" s="0" t="n">
        <v>2022</v>
      </c>
      <c r="H2857" s="4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G2858" s="0" t="n">
        <v>2023</v>
      </c>
      <c r="H2858" s="4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G2859" s="0" t="n">
        <v>2024</v>
      </c>
      <c r="H2859" s="4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G2860" s="0" t="n">
        <v>2038</v>
      </c>
      <c r="H2860" s="4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G2861" s="0" t="n">
        <v>2039</v>
      </c>
      <c r="H2861" s="4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G2862" s="0" t="n">
        <v>2042</v>
      </c>
      <c r="H2862" s="4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G2863" s="0" t="n">
        <v>2059</v>
      </c>
      <c r="H2863" s="4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G2864" s="0" t="n">
        <v>2062</v>
      </c>
      <c r="H2864" s="4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G2865" s="0" t="n">
        <v>2067</v>
      </c>
      <c r="H2865" s="4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G2866" s="0" t="n">
        <v>2068</v>
      </c>
      <c r="H2866" s="4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G2867" s="0" t="n">
        <v>2070</v>
      </c>
      <c r="H2867" s="4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G2868" s="0" t="n">
        <v>2071</v>
      </c>
      <c r="H2868" s="4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G2869" s="0" t="n">
        <v>2099</v>
      </c>
      <c r="H2869" s="4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G2870" s="0" t="n">
        <v>2113</v>
      </c>
      <c r="H2870" s="4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G2871" s="0" t="n">
        <v>2115</v>
      </c>
      <c r="H2871" s="4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G2872" s="0" t="n">
        <v>2120</v>
      </c>
      <c r="H2872" s="4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G2873" s="0" t="n">
        <v>2121</v>
      </c>
      <c r="H2873" s="4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G2874" s="0" t="n">
        <v>2122</v>
      </c>
      <c r="H2874" s="4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G2875" s="0" t="n">
        <v>2123</v>
      </c>
      <c r="H2875" s="4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G2876" s="0" t="n">
        <v>2124</v>
      </c>
      <c r="H2876" s="4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G2877" s="0" t="n">
        <v>2126</v>
      </c>
      <c r="H2877" s="4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G2878" s="0" t="n">
        <v>2127</v>
      </c>
      <c r="H2878" s="4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G2879" s="0" t="n">
        <v>2131</v>
      </c>
      <c r="H2879" s="4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G2880" s="0" t="n">
        <v>2132</v>
      </c>
      <c r="H2880" s="4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G2881" s="0" t="n">
        <v>2134</v>
      </c>
      <c r="H2881" s="4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G2882" s="0" t="n">
        <v>2135</v>
      </c>
      <c r="H2882" s="4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G2883" s="0" t="n">
        <v>2136</v>
      </c>
      <c r="H2883" s="4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G2884" s="0" t="n">
        <v>2137</v>
      </c>
      <c r="H2884" s="4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G2885" s="0" t="n">
        <v>2138</v>
      </c>
      <c r="H2885" s="4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G2886" s="0" t="n">
        <v>2139</v>
      </c>
      <c r="H2886" s="4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G2887" s="0" t="n">
        <v>2140</v>
      </c>
      <c r="H2887" s="4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G2888" s="0" t="n">
        <v>2141</v>
      </c>
      <c r="H2888" s="4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G2889" s="0" t="n">
        <v>2142</v>
      </c>
      <c r="H2889" s="4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G2890" s="0" t="n">
        <v>2144</v>
      </c>
      <c r="H2890" s="4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G2891" s="0" t="n">
        <v>2145</v>
      </c>
      <c r="H2891" s="4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G2892" s="0" t="n">
        <v>2146</v>
      </c>
      <c r="H2892" s="4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G2893" s="0" t="n">
        <v>2148</v>
      </c>
      <c r="H2893" s="4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G2894" s="0" t="n">
        <v>2150</v>
      </c>
      <c r="H2894" s="4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G2895" s="0" t="n">
        <v>2161</v>
      </c>
      <c r="H2895" s="4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G2896" s="0" t="n">
        <v>2164</v>
      </c>
      <c r="H2896" s="4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G2897" s="0" t="n">
        <v>2166</v>
      </c>
      <c r="H2897" s="4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G2898" s="0" t="n">
        <v>2167</v>
      </c>
      <c r="H2898" s="4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G2899" s="0" t="n">
        <v>2168</v>
      </c>
      <c r="H2899" s="4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G2900" s="0" t="n">
        <v>2171</v>
      </c>
      <c r="H2900" s="4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G2901" s="0" t="n">
        <v>2187</v>
      </c>
      <c r="H2901" s="4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G2902" s="0" t="n">
        <v>7039</v>
      </c>
      <c r="H2902" s="4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G2903" s="0" t="n">
        <v>2196</v>
      </c>
      <c r="H2903" s="4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G2904" s="0" t="n">
        <v>2203</v>
      </c>
      <c r="H2904" s="4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G2905" s="0" t="n">
        <v>2204</v>
      </c>
      <c r="H2905" s="4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G2906" s="0" t="n">
        <v>2214</v>
      </c>
      <c r="H2906" s="4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G2907" s="0" t="n">
        <v>2215</v>
      </c>
      <c r="H2907" s="4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G2908" s="0" t="n">
        <v>2216</v>
      </c>
      <c r="H2908" s="4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G2909" s="0" t="n">
        <v>2217</v>
      </c>
      <c r="H2909" s="4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G2910" s="0" t="n">
        <v>2221</v>
      </c>
      <c r="H2910" s="4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G2911" s="0" t="n">
        <v>2222</v>
      </c>
      <c r="H2911" s="4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G2912" s="0" t="n">
        <v>2223</v>
      </c>
      <c r="H2912" s="4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G2913" s="0" t="n">
        <v>2225</v>
      </c>
      <c r="H2913" s="4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G2914" s="0" t="n">
        <v>2226</v>
      </c>
      <c r="H2914" s="4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G2915" s="0" t="n">
        <v>2227</v>
      </c>
      <c r="H2915" s="4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G2916" s="0" t="n">
        <v>2228</v>
      </c>
      <c r="H2916" s="4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G2917" s="0" t="n">
        <v>2229</v>
      </c>
      <c r="H2917" s="4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G2918" s="0" t="n">
        <v>2230</v>
      </c>
      <c r="H2918" s="4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G2919" s="0" t="n">
        <v>2231</v>
      </c>
      <c r="H2919" s="4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G2920" s="0" t="n">
        <v>2232</v>
      </c>
      <c r="H2920" s="4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G2921" s="0" t="n">
        <v>2233</v>
      </c>
      <c r="H2921" s="4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G2922" s="0" t="n">
        <v>2234</v>
      </c>
      <c r="H2922" s="4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G2923" s="0" t="n">
        <v>2235</v>
      </c>
      <c r="H2923" s="4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G2924" s="0" t="n">
        <v>2236</v>
      </c>
      <c r="H2924" s="4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G2925" s="0" t="n">
        <v>2237</v>
      </c>
      <c r="H2925" s="4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G2926" s="0" t="n">
        <v>2238</v>
      </c>
      <c r="H2926" s="4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G2927" s="0" t="n">
        <v>2240</v>
      </c>
      <c r="H2927" s="4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G2928" s="0" t="n">
        <v>2241</v>
      </c>
      <c r="H2928" s="4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G2929" s="0" t="n">
        <v>2243</v>
      </c>
      <c r="H2929" s="4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G2930" s="0" t="n">
        <v>2244</v>
      </c>
      <c r="H2930" s="4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G2931" s="0" t="n">
        <v>2248</v>
      </c>
      <c r="H2931" s="4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G2932" s="0" t="n">
        <v>2249</v>
      </c>
      <c r="H2932" s="4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G2933" s="0" t="n">
        <v>2250</v>
      </c>
      <c r="H2933" s="4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G2934" s="0" t="n">
        <v>2253</v>
      </c>
      <c r="H2934" s="4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G2935" s="0" t="n">
        <v>2255</v>
      </c>
      <c r="H2935" s="4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G2936" s="0" t="n">
        <v>2256</v>
      </c>
      <c r="H2936" s="4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G2937" s="0" t="n">
        <v>2260</v>
      </c>
      <c r="H2937" s="4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G2938" s="0" t="n">
        <v>2265</v>
      </c>
      <c r="H2938" s="4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G2939" s="0" t="n">
        <v>2266</v>
      </c>
      <c r="H2939" s="4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G2940" s="0" t="n">
        <v>2268</v>
      </c>
      <c r="H2940" s="4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G2941" s="0" t="n">
        <v>2271</v>
      </c>
      <c r="H2941" s="4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G2942" s="0" t="n">
        <v>2273</v>
      </c>
      <c r="H2942" s="4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G2943" s="0" t="n">
        <v>2274</v>
      </c>
      <c r="H2943" s="4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G2944" s="0" t="n">
        <v>2277</v>
      </c>
      <c r="H2944" s="4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G2945" s="0" t="n">
        <v>2278</v>
      </c>
      <c r="H2945" s="4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G2946" s="0" t="n">
        <v>2289</v>
      </c>
      <c r="H2946" s="4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G2947" s="0" t="n">
        <v>2290</v>
      </c>
      <c r="H2947" s="4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G2948" s="0" t="n">
        <v>2291</v>
      </c>
      <c r="H2948" s="4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G2949" s="0" t="n">
        <v>2292</v>
      </c>
      <c r="H2949" s="4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G2950" s="0" t="n">
        <v>2294</v>
      </c>
      <c r="H2950" s="4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G2951" s="0" t="n">
        <v>2295</v>
      </c>
      <c r="H2951" s="4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G2952" s="0" t="n">
        <v>2296</v>
      </c>
      <c r="H2952" s="4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G2953" s="0" t="n">
        <v>2297</v>
      </c>
      <c r="H2953" s="4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G2954" s="0" t="n">
        <v>2299</v>
      </c>
      <c r="H2954" s="4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G2955" s="0" t="n">
        <v>2300</v>
      </c>
      <c r="H2955" s="4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G2956" s="0" t="n">
        <v>2302</v>
      </c>
      <c r="H2956" s="4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G2957" s="0" t="n">
        <v>2303</v>
      </c>
      <c r="H2957" s="4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G2958" s="0" t="n">
        <v>2305</v>
      </c>
      <c r="H2958" s="4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G2959" s="0" t="n">
        <v>2308</v>
      </c>
      <c r="H2959" s="4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G2960" s="0" t="n">
        <v>2310</v>
      </c>
      <c r="H2960" s="4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G2961" s="0" t="n">
        <v>2311</v>
      </c>
      <c r="H2961" s="4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G2962" s="0" t="n">
        <v>2312</v>
      </c>
      <c r="H2962" s="4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G2963" s="0" t="n">
        <v>2313</v>
      </c>
      <c r="H2963" s="4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G2964" s="0" t="n">
        <v>2315</v>
      </c>
      <c r="H2964" s="4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G2965" s="0" t="n">
        <v>2316</v>
      </c>
      <c r="H2965" s="4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G2966" s="0" t="n">
        <v>3750</v>
      </c>
      <c r="H2966" s="4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G2967" s="0" t="n">
        <v>2358</v>
      </c>
      <c r="H2967" s="4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G2968" s="0" t="n">
        <v>2359</v>
      </c>
      <c r="H2968" s="4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G2969" s="0" t="n">
        <v>2360</v>
      </c>
      <c r="H2969" s="4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G2970" s="0" t="n">
        <v>2379</v>
      </c>
      <c r="H2970" s="4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G2971" s="0" t="n">
        <v>2380</v>
      </c>
      <c r="H2971" s="4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G2972" s="0" t="n">
        <v>2382</v>
      </c>
      <c r="H2972" s="4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G2973" s="0" t="n">
        <v>2383</v>
      </c>
      <c r="H2973" s="4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G2974" s="0" t="n">
        <v>2388</v>
      </c>
      <c r="H2974" s="4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G2975" s="0" t="n">
        <v>2390</v>
      </c>
      <c r="H2975" s="4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G2976" s="0" t="n">
        <v>2393</v>
      </c>
      <c r="H2976" s="4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G2977" s="0" t="n">
        <v>2409</v>
      </c>
      <c r="H2977" s="4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G2978" s="0" t="n">
        <v>2434</v>
      </c>
      <c r="H2978" s="4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G2979" s="0" t="n">
        <v>2465</v>
      </c>
      <c r="H2979" s="4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G2980" s="0" t="n">
        <v>2480</v>
      </c>
      <c r="H2980" s="4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G2981" s="0" t="n">
        <v>2481</v>
      </c>
      <c r="H2981" s="4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G2982" s="0" t="n">
        <v>2490</v>
      </c>
      <c r="H2982" s="4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G2983" s="0" t="n">
        <v>2494</v>
      </c>
      <c r="H2983" s="4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G2984" s="0" t="n">
        <v>2497</v>
      </c>
      <c r="H2984" s="4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G2985" s="0" t="n">
        <v>2499</v>
      </c>
      <c r="H2985" s="4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G2986" s="0" t="n">
        <v>2500</v>
      </c>
      <c r="H2986" s="4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G2987" s="0" t="n">
        <v>2527</v>
      </c>
      <c r="H2987" s="4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G2988" s="0" t="n">
        <v>2528</v>
      </c>
      <c r="H2988" s="4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G2989" s="0" t="n">
        <v>2535</v>
      </c>
      <c r="H2989" s="4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G2990" s="0" t="n">
        <v>2539</v>
      </c>
      <c r="H2990" s="4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G2991" s="0" t="n">
        <v>2540</v>
      </c>
      <c r="H2991" s="4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G2992" s="0" t="n">
        <v>2543</v>
      </c>
      <c r="H2992" s="4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G2993" s="0" t="n">
        <v>2544</v>
      </c>
      <c r="H2993" s="4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G2994" s="0" t="n">
        <v>2545</v>
      </c>
      <c r="H2994" s="4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G2995" s="0" t="n">
        <v>2546</v>
      </c>
      <c r="H2995" s="4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G2996" s="0" t="n">
        <v>2547</v>
      </c>
      <c r="H2996" s="4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G2997" s="0" t="n">
        <v>2548</v>
      </c>
      <c r="H2997" s="4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G2998" s="0" t="n">
        <v>2549</v>
      </c>
      <c r="H2998" s="4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G2999" s="0" t="n">
        <v>2550</v>
      </c>
      <c r="H2999" s="4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G3000" s="0" t="n">
        <v>2551</v>
      </c>
      <c r="H3000" s="4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G3001" s="0" t="n">
        <v>2552</v>
      </c>
      <c r="H3001" s="4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G3002" s="0" t="n">
        <v>2554</v>
      </c>
      <c r="H3002" s="4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G3003" s="0" t="n">
        <v>2555</v>
      </c>
      <c r="H3003" s="4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G3004" s="0" t="n">
        <v>2556</v>
      </c>
      <c r="H3004" s="4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G3005" s="0" t="n">
        <v>2557</v>
      </c>
      <c r="H3005" s="4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G3006" s="0" t="n">
        <v>2559</v>
      </c>
      <c r="H3006" s="4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G3007" s="0" t="n">
        <v>2560</v>
      </c>
      <c r="H3007" s="4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G3008" s="0" t="n">
        <v>2561</v>
      </c>
      <c r="H3008" s="4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G3009" s="0" t="n">
        <v>2562</v>
      </c>
      <c r="H3009" s="4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G3010" s="0" t="n">
        <v>2563</v>
      </c>
      <c r="H3010" s="4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G3011" s="0" t="n">
        <v>2564</v>
      </c>
      <c r="H3011" s="4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G3012" s="0" t="n">
        <v>2568</v>
      </c>
      <c r="H3012" s="4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G3013" s="0" t="n">
        <v>2569</v>
      </c>
      <c r="H3013" s="4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G3014" s="0" t="n">
        <v>2571</v>
      </c>
      <c r="H3014" s="4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G3015" s="0" t="n">
        <v>2572</v>
      </c>
      <c r="H3015" s="4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G3016" s="0" t="n">
        <v>2573</v>
      </c>
      <c r="H3016" s="4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G3017" s="0" t="n">
        <v>2574</v>
      </c>
      <c r="H3017" s="4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G3018" s="0" t="n">
        <v>2575</v>
      </c>
      <c r="H3018" s="4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G3019" s="0" t="n">
        <v>2576</v>
      </c>
      <c r="H3019" s="4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G3020" s="0" t="n">
        <v>2578</v>
      </c>
      <c r="H3020" s="4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G3021" s="0" t="n">
        <v>2579</v>
      </c>
      <c r="H3021" s="4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G3022" s="0" t="n">
        <v>2580</v>
      </c>
      <c r="H3022" s="4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G3023" s="0" t="n">
        <v>2581</v>
      </c>
      <c r="H3023" s="4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G3024" s="0" t="n">
        <v>2582</v>
      </c>
      <c r="H3024" s="4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G3025" s="0" t="n">
        <v>2583</v>
      </c>
      <c r="H3025" s="4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G3026" s="0" t="n">
        <v>2586</v>
      </c>
      <c r="H3026" s="4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G3027" s="0" t="n">
        <v>2588</v>
      </c>
      <c r="H3027" s="4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G3028" s="0" t="n">
        <v>2589</v>
      </c>
      <c r="H3028" s="4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G3029" s="0" t="n">
        <v>2590</v>
      </c>
      <c r="H3029" s="4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G3030" s="0" t="n">
        <v>2591</v>
      </c>
      <c r="H3030" s="4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G3031" s="0" t="n">
        <v>2594</v>
      </c>
      <c r="H3031" s="4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G3032" s="0" t="n">
        <v>2595</v>
      </c>
      <c r="H3032" s="4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G3033" s="0" t="n">
        <v>2596</v>
      </c>
      <c r="H3033" s="4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G3034" s="0" t="n">
        <v>2597</v>
      </c>
      <c r="H3034" s="4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G3035" s="0" t="n">
        <v>2598</v>
      </c>
      <c r="H3035" s="4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G3036" s="0" t="n">
        <v>2599</v>
      </c>
      <c r="H3036" s="4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G3037" s="0" t="n">
        <v>2600</v>
      </c>
      <c r="H3037" s="4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G3038" s="0" t="n">
        <v>2601</v>
      </c>
      <c r="H3038" s="4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G3039" s="0" t="n">
        <v>2604</v>
      </c>
      <c r="H3039" s="4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G3040" s="0" t="n">
        <v>2605</v>
      </c>
      <c r="H3040" s="4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G3041" s="0" t="n">
        <v>2606</v>
      </c>
      <c r="H3041" s="4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G3042" s="0" t="n">
        <v>2607</v>
      </c>
      <c r="H3042" s="4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G3043" s="0" t="n">
        <v>2608</v>
      </c>
      <c r="H3043" s="4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G3044" s="0" t="n">
        <v>2609</v>
      </c>
      <c r="H3044" s="4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G3045" s="0" t="n">
        <v>2610</v>
      </c>
      <c r="H3045" s="4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G3046" s="0" t="n">
        <v>2611</v>
      </c>
      <c r="H3046" s="4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G3047" s="0" t="n">
        <v>2612</v>
      </c>
      <c r="H3047" s="4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G3048" s="0" t="n">
        <v>2613</v>
      </c>
      <c r="H3048" s="4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G3049" s="0" t="n">
        <v>2614</v>
      </c>
      <c r="H3049" s="4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G3050" s="0" t="n">
        <v>2616</v>
      </c>
      <c r="H3050" s="4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G3051" s="0" t="n">
        <v>2617</v>
      </c>
      <c r="H3051" s="4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G3052" s="0" t="n">
        <v>2619</v>
      </c>
      <c r="H3052" s="4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G3053" s="0" t="n">
        <v>2621</v>
      </c>
      <c r="H3053" s="4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G3054" s="0" t="n">
        <v>2623</v>
      </c>
      <c r="H3054" s="4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G3055" s="0" t="n">
        <v>2624</v>
      </c>
      <c r="H3055" s="4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G3056" s="0" t="n">
        <v>2625</v>
      </c>
      <c r="H3056" s="4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G3057" s="0" t="n">
        <v>2627</v>
      </c>
      <c r="H3057" s="4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G3058" s="0" t="n">
        <v>2628</v>
      </c>
      <c r="H3058" s="4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G3059" s="0" t="n">
        <v>2630</v>
      </c>
      <c r="H3059" s="4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G3060" s="0" t="n">
        <v>2631</v>
      </c>
      <c r="H3060" s="4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G3061" s="0" t="n">
        <v>2632</v>
      </c>
      <c r="H3061" s="4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G3062" s="0" t="n">
        <v>2634</v>
      </c>
      <c r="H3062" s="4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G3063" s="0" t="n">
        <v>2638</v>
      </c>
      <c r="H3063" s="4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G3064" s="0" t="n">
        <v>2678</v>
      </c>
      <c r="H3064" s="4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G3065" s="0" t="n">
        <v>2679</v>
      </c>
      <c r="H3065" s="4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G3066" s="0" t="n">
        <v>2681</v>
      </c>
      <c r="H3066" s="4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G3067" s="0" t="n">
        <v>2682</v>
      </c>
      <c r="H3067" s="4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G3068" s="0" t="n">
        <v>2685</v>
      </c>
      <c r="H3068" s="4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G3069" s="0" t="n">
        <v>2686</v>
      </c>
      <c r="H3069" s="4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G3070" s="0" t="n">
        <v>2691</v>
      </c>
      <c r="H3070" s="4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G3071" s="0" t="n">
        <v>2692</v>
      </c>
      <c r="H3071" s="4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G3072" s="0" t="n">
        <v>2693</v>
      </c>
      <c r="H3072" s="4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G3073" s="0" t="n">
        <v>2694</v>
      </c>
      <c r="H3073" s="4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G3074" s="0" t="n">
        <v>2695</v>
      </c>
      <c r="H3074" s="4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G3075" s="0" t="n">
        <v>2700</v>
      </c>
      <c r="H3075" s="4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G3076" s="0" t="n">
        <v>2710</v>
      </c>
      <c r="H3076" s="4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G3077" s="0" t="n">
        <v>2721</v>
      </c>
      <c r="H3077" s="4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G3078" s="0" t="n">
        <v>2735</v>
      </c>
      <c r="H3078" s="4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G3079" s="0" t="n">
        <v>2736</v>
      </c>
      <c r="H3079" s="4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G3080" s="0" t="n">
        <v>2745</v>
      </c>
      <c r="H3080" s="4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G3081" s="0" t="n">
        <v>2746</v>
      </c>
      <c r="H3081" s="4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G3082" s="0" t="n">
        <v>2751</v>
      </c>
      <c r="H3082" s="4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G3083" s="0" t="n">
        <v>2773</v>
      </c>
      <c r="H3083" s="4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G3084" s="0" t="n">
        <v>2778</v>
      </c>
      <c r="H3084" s="4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G3085" s="0" t="n">
        <v>2779</v>
      </c>
      <c r="H3085" s="4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G3086" s="0" t="n">
        <v>2780</v>
      </c>
      <c r="H3086" s="4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G3087" s="0" t="n">
        <v>2783</v>
      </c>
      <c r="H3087" s="4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G3088" s="0" t="n">
        <v>2811</v>
      </c>
      <c r="H3088" s="4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G3089" s="0" t="n">
        <v>2815</v>
      </c>
      <c r="H3089" s="4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G3090" s="0" t="n">
        <v>2817</v>
      </c>
      <c r="H3090" s="4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G3091" s="0" t="n">
        <v>2823</v>
      </c>
      <c r="H3091" s="4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G3092" s="0" t="n">
        <v>2824</v>
      </c>
      <c r="H3092" s="4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G3093" s="0" t="n">
        <v>2835</v>
      </c>
      <c r="H3093" s="4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G3094" s="0" t="n">
        <v>2836</v>
      </c>
      <c r="H3094" s="4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G3095" s="0" t="n">
        <v>2837</v>
      </c>
      <c r="H3095" s="4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G3096" s="0" t="n">
        <v>2838</v>
      </c>
      <c r="H3096" s="4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G3097" s="0" t="n">
        <v>2861</v>
      </c>
      <c r="H3097" s="4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G3098" s="0" t="n">
        <v>2864</v>
      </c>
      <c r="H3098" s="4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G3099" s="0" t="n">
        <v>2866</v>
      </c>
      <c r="H3099" s="4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G3100" s="0" t="n">
        <v>2869</v>
      </c>
      <c r="H3100" s="4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G3101" s="0" t="n">
        <v>2878</v>
      </c>
      <c r="H3101" s="4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G3102" s="0" t="n">
        <v>2880</v>
      </c>
      <c r="H3102" s="4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G3103" s="0" t="n">
        <v>2881</v>
      </c>
      <c r="H3103" s="4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G3104" s="0" t="n">
        <v>2902</v>
      </c>
      <c r="H3104" s="4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G3105" s="0" t="n">
        <v>2903</v>
      </c>
      <c r="H3105" s="4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G3106" s="0" t="n">
        <v>2906</v>
      </c>
      <c r="H3106" s="4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G3107" s="0" t="n">
        <v>2909</v>
      </c>
      <c r="H3107" s="4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G3108" s="0" t="n">
        <v>2914</v>
      </c>
      <c r="H3108" s="4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G3109" s="0" t="n">
        <v>2917</v>
      </c>
      <c r="H3109" s="4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G3110" s="0" t="n">
        <v>2921</v>
      </c>
      <c r="H3110" s="4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G3111" s="0" t="n">
        <v>2933</v>
      </c>
      <c r="H3111" s="4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G3112" s="0" t="n">
        <v>2935</v>
      </c>
      <c r="H3112" s="4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G3113" s="0" t="n">
        <v>2936</v>
      </c>
      <c r="H3113" s="4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G3114" s="0" t="n">
        <v>2937</v>
      </c>
      <c r="H3114" s="4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G3115" s="0" t="n">
        <v>2942</v>
      </c>
      <c r="H3115" s="4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G3116" s="0" t="n">
        <v>2943</v>
      </c>
      <c r="H3116" s="4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G3117" s="0" t="n">
        <v>2945</v>
      </c>
      <c r="H3117" s="4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G3118" s="0" t="n">
        <v>2975</v>
      </c>
      <c r="H3118" s="4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G3119" s="0" t="n">
        <v>2980</v>
      </c>
      <c r="H3119" s="4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G3120" s="0" t="n">
        <v>2981</v>
      </c>
      <c r="H3120" s="4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G3121" s="0" t="n">
        <v>2982</v>
      </c>
      <c r="H3121" s="4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G3122" s="0" t="n">
        <v>2984</v>
      </c>
      <c r="H3122" s="4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G3123" s="0" t="n">
        <v>2985</v>
      </c>
      <c r="H3123" s="4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G3124" s="0" t="n">
        <v>2986</v>
      </c>
      <c r="H3124" s="4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G3125" s="0" t="n">
        <v>2987</v>
      </c>
      <c r="H3125" s="4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G3126" s="0" t="n">
        <v>2991</v>
      </c>
      <c r="H3126" s="4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G3127" s="0" t="n">
        <v>2995</v>
      </c>
      <c r="H3127" s="4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G3128" s="0" t="n">
        <v>3000</v>
      </c>
      <c r="H3128" s="4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G3129" s="0" t="n">
        <v>3003</v>
      </c>
      <c r="H3129" s="4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G3130" s="0" t="n">
        <v>3004</v>
      </c>
      <c r="H3130" s="4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G3131" s="0" t="n">
        <v>3006</v>
      </c>
      <c r="H3131" s="4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G3132" s="0" t="n">
        <v>3008</v>
      </c>
      <c r="H3132" s="4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G3133" s="0" t="n">
        <v>3024</v>
      </c>
      <c r="H3133" s="4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G3134" s="0" t="n">
        <v>3025</v>
      </c>
      <c r="H3134" s="4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G3135" s="0" t="n">
        <v>296</v>
      </c>
      <c r="H3135" s="4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G3136" s="0" t="n">
        <v>3651</v>
      </c>
      <c r="H3136" s="4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G3137" s="0" t="n">
        <v>57882</v>
      </c>
      <c r="H3137" s="4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G3138" s="0" t="n">
        <v>56485</v>
      </c>
      <c r="H3138" s="4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G3139" s="0" t="n">
        <v>3067</v>
      </c>
      <c r="H3139" s="4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G3140" s="0" t="n">
        <v>3068</v>
      </c>
      <c r="H3140" s="4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G3141" s="0" t="n">
        <v>3071</v>
      </c>
      <c r="H3141" s="4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G3142" s="0" t="n">
        <v>3074</v>
      </c>
      <c r="H3142" s="4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G3143" s="0" t="n">
        <v>3075</v>
      </c>
      <c r="H3143" s="4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G3144" s="0" t="n">
        <v>3076</v>
      </c>
      <c r="H3144" s="4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G3145" s="0" t="n">
        <v>3077</v>
      </c>
      <c r="H3145" s="4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G3146" s="0" t="n">
        <v>3078</v>
      </c>
      <c r="H3146" s="4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G3147" s="0" t="n">
        <v>3080</v>
      </c>
      <c r="H3147" s="4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G3148" s="0" t="n">
        <v>3081</v>
      </c>
      <c r="H3148" s="4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G3149" s="0" t="n">
        <v>3082</v>
      </c>
      <c r="H3149" s="4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G3150" s="0" t="n">
        <v>3083</v>
      </c>
      <c r="H3150" s="4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G3151" s="0" t="n">
        <v>3084</v>
      </c>
      <c r="H3151" s="4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G3152" s="0" t="n">
        <v>3096</v>
      </c>
      <c r="H3152" s="4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G3153" s="0" t="n">
        <v>3109</v>
      </c>
      <c r="H3153" s="4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G3154" s="0" t="n">
        <v>3110</v>
      </c>
      <c r="H3154" s="4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G3155" s="0" t="n">
        <v>3111</v>
      </c>
      <c r="H3155" s="4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G3156" s="0" t="n">
        <v>3112</v>
      </c>
      <c r="H3156" s="4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G3157" s="0" t="n">
        <v>3113</v>
      </c>
      <c r="H3157" s="4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G3158" s="0" t="n">
        <v>3114</v>
      </c>
      <c r="H3158" s="4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G3159" s="0" t="n">
        <v>3115</v>
      </c>
      <c r="H3159" s="4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G3160" s="0" t="n">
        <v>3116</v>
      </c>
      <c r="H3160" s="4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G3161" s="0" t="n">
        <v>3120</v>
      </c>
      <c r="H3161" s="4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G3162" s="0" t="n">
        <v>3122</v>
      </c>
      <c r="H3162" s="4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G3163" s="0" t="n">
        <v>3124</v>
      </c>
      <c r="H3163" s="4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G3164" s="0" t="n">
        <v>3130</v>
      </c>
      <c r="H3164" s="4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G3165" s="0" t="n">
        <v>3131</v>
      </c>
      <c r="H3165" s="4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G3166" s="0" t="n">
        <v>3132</v>
      </c>
      <c r="H3166" s="4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G3167" s="0" t="n">
        <v>3138</v>
      </c>
      <c r="H3167" s="4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G3168" s="0" t="n">
        <v>3139</v>
      </c>
      <c r="H3168" s="4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G3169" s="0" t="n">
        <v>3140</v>
      </c>
      <c r="H3169" s="4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G3170" s="0" t="n">
        <v>3142</v>
      </c>
      <c r="H3170" s="4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G3171" s="0" t="n">
        <v>3143</v>
      </c>
      <c r="H3171" s="4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G3172" s="0" t="n">
        <v>3144</v>
      </c>
      <c r="H3172" s="4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G3173" s="0" t="n">
        <v>3145</v>
      </c>
      <c r="H3173" s="4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G3174" s="0" t="n">
        <v>3146</v>
      </c>
      <c r="H3174" s="4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G3175" s="0" t="n">
        <v>3147</v>
      </c>
      <c r="H3175" s="4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G3176" s="0" t="n">
        <v>3148</v>
      </c>
      <c r="H3176" s="4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G3177" s="0" t="n">
        <v>3149</v>
      </c>
      <c r="H3177" s="4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G3178" s="0" t="n">
        <v>3152</v>
      </c>
      <c r="H3178" s="4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G3179" s="0" t="n">
        <v>3153</v>
      </c>
      <c r="H3179" s="4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G3180" s="0" t="n">
        <v>3154</v>
      </c>
      <c r="H3180" s="4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G3181" s="0" t="n">
        <v>3155</v>
      </c>
      <c r="H3181" s="4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G3182" s="0" t="n">
        <v>3157</v>
      </c>
      <c r="H3182" s="4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G3183" s="0" t="n">
        <v>3160</v>
      </c>
      <c r="H3183" s="4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G3184" s="0" t="n">
        <v>3161</v>
      </c>
      <c r="H3184" s="4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G3185" s="0" t="n">
        <v>3162</v>
      </c>
      <c r="H3185" s="4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G3186" s="0" t="n">
        <v>3163</v>
      </c>
      <c r="H3186" s="4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G3187" s="0" t="n">
        <v>3164</v>
      </c>
      <c r="H3187" s="4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G3188" s="0" t="n">
        <v>3168</v>
      </c>
      <c r="H3188" s="4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G3189" s="0" t="n">
        <v>3169</v>
      </c>
      <c r="H3189" s="4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G3190" s="0" t="n">
        <v>3170</v>
      </c>
      <c r="H3190" s="4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G3191" s="0" t="n">
        <v>3176</v>
      </c>
      <c r="H3191" s="4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G3192" s="0" t="n">
        <v>3236</v>
      </c>
      <c r="H3192" s="4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G3193" s="0" t="n">
        <v>3253</v>
      </c>
      <c r="H3193" s="4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G3194" s="0" t="n">
        <v>3261</v>
      </c>
      <c r="H3194" s="4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G3195" s="0" t="n">
        <v>3267</v>
      </c>
      <c r="H3195" s="4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G3196" s="0" t="n">
        <v>130</v>
      </c>
      <c r="H3196" s="4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G3197" s="0" t="n">
        <v>56995</v>
      </c>
      <c r="H3197" s="4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G3198" s="0" t="n">
        <v>3318</v>
      </c>
      <c r="H3198" s="4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G3199" s="0" t="n">
        <v>7958</v>
      </c>
      <c r="H3199" s="4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G3200" s="0" t="n">
        <v>3319</v>
      </c>
      <c r="H3200" s="4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G3201" s="0" t="n">
        <v>3305</v>
      </c>
      <c r="H3201" s="4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G3202" s="0" t="n">
        <v>7834</v>
      </c>
      <c r="H3202" s="4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G3203" s="0" t="n">
        <v>56120</v>
      </c>
      <c r="H3203" s="4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G3204" s="0" t="n">
        <v>3323</v>
      </c>
      <c r="H3204" s="4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G3205" s="0" t="n">
        <v>3341</v>
      </c>
      <c r="H3205" s="4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G3206" s="0" t="n">
        <v>3342</v>
      </c>
      <c r="H3206" s="4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G3207" s="0" t="n">
        <v>3346</v>
      </c>
      <c r="H3207" s="4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G3208" s="0" t="n">
        <v>3356</v>
      </c>
      <c r="H3208" s="4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G3209" s="0" t="n">
        <v>3373</v>
      </c>
      <c r="H3209" s="4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G3210" s="0" t="n">
        <v>3375</v>
      </c>
      <c r="H3210" s="4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G3211" s="0" t="n">
        <v>3393</v>
      </c>
      <c r="H3211" s="4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G3212" s="0" t="n">
        <v>3394</v>
      </c>
      <c r="H3212" s="4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G3213" s="0" t="n">
        <v>3395</v>
      </c>
      <c r="H3213" s="4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G3214" s="0" t="n">
        <v>3396</v>
      </c>
      <c r="H3214" s="4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G3215" s="0" t="n">
        <v>3397</v>
      </c>
      <c r="H3215" s="4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G3216" s="0" t="n">
        <v>3398</v>
      </c>
      <c r="H3216" s="4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G3217" s="0" t="n">
        <v>3399</v>
      </c>
      <c r="H3217" s="4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G3218" s="0" t="n">
        <v>3400</v>
      </c>
      <c r="H3218" s="4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G3219" s="0" t="n">
        <v>3401</v>
      </c>
      <c r="H3219" s="4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G3220" s="0" t="n">
        <v>3402</v>
      </c>
      <c r="H3220" s="4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G3221" s="0" t="n">
        <v>3403</v>
      </c>
      <c r="H3221" s="4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G3222" s="0" t="n">
        <v>3404</v>
      </c>
      <c r="H3222" s="4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G3223" s="0" t="n">
        <v>3405</v>
      </c>
      <c r="H3223" s="4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G3224" s="0" t="n">
        <v>3406</v>
      </c>
      <c r="H3224" s="4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G3225" s="0" t="n">
        <v>3407</v>
      </c>
      <c r="H3225" s="4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G3226" s="0" t="n">
        <v>3408</v>
      </c>
      <c r="H3226" s="4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G3227" s="0" t="n">
        <v>3409</v>
      </c>
      <c r="H3227" s="4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G3228" s="0" t="n">
        <v>3411</v>
      </c>
      <c r="H3228" s="4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G3229" s="0" t="n">
        <v>3412</v>
      </c>
      <c r="H3229" s="4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G3230" s="0" t="n">
        <v>3413</v>
      </c>
      <c r="H3230" s="4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G3231" s="0" t="n">
        <v>3414</v>
      </c>
      <c r="H3231" s="4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G3232" s="0" t="n">
        <v>3415</v>
      </c>
      <c r="H3232" s="4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G3233" s="0" t="n">
        <v>3416</v>
      </c>
      <c r="H3233" s="4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G3234" s="0" t="n">
        <v>3417</v>
      </c>
      <c r="H3234" s="4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G3235" s="0" t="n">
        <v>3418</v>
      </c>
      <c r="H3235" s="4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G3236" s="0" t="n">
        <v>3420</v>
      </c>
      <c r="H3236" s="4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G3237" s="0" t="n">
        <v>3421</v>
      </c>
      <c r="H3237" s="4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G3238" s="0" t="n">
        <v>3423</v>
      </c>
      <c r="H3238" s="4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G3239" s="0" t="n">
        <v>3424</v>
      </c>
      <c r="H3239" s="4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G3240" s="0" t="n">
        <v>3426</v>
      </c>
      <c r="H3240" s="4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G3241" s="0" t="n">
        <v>3428</v>
      </c>
      <c r="H3241" s="4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G3242" s="0" t="n">
        <v>3437</v>
      </c>
      <c r="H3242" s="4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G3243" s="0" t="n">
        <v>3439</v>
      </c>
      <c r="H3243" s="4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G3244" s="0" t="n">
        <v>3441</v>
      </c>
      <c r="H3244" s="4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G3245" s="0" t="n">
        <v>3443</v>
      </c>
      <c r="H3245" s="4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G3246" s="0" t="n">
        <v>3452</v>
      </c>
      <c r="H3246" s="4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G3247" s="0" t="n">
        <v>3453</v>
      </c>
      <c r="H3247" s="4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G3248" s="0" t="n">
        <v>3460</v>
      </c>
      <c r="H3248" s="4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G3249" s="0" t="n">
        <v>3464</v>
      </c>
      <c r="H3249" s="4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G3250" s="0" t="n">
        <v>3468</v>
      </c>
      <c r="H3250" s="4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G3251" s="0" t="n">
        <v>3469</v>
      </c>
      <c r="H3251" s="4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G3252" s="0" t="n">
        <v>3470</v>
      </c>
      <c r="H3252" s="4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G3253" s="0" t="n">
        <v>3490</v>
      </c>
      <c r="H3253" s="4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G3254" s="0" t="n">
        <v>3491</v>
      </c>
      <c r="H3254" s="4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G3255" s="0" t="n">
        <v>3492</v>
      </c>
      <c r="H3255" s="4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G3256" s="0" t="n">
        <v>3494</v>
      </c>
      <c r="H3256" s="4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G3257" s="0" t="n">
        <v>3497</v>
      </c>
      <c r="H3257" s="4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G3258" s="0" t="n">
        <v>3504</v>
      </c>
      <c r="H3258" s="4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G3259" s="0" t="n">
        <v>3507</v>
      </c>
      <c r="H3259" s="4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G3260" s="0" t="n">
        <v>3548</v>
      </c>
      <c r="H3260" s="4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G3261" s="0" t="n">
        <v>3559</v>
      </c>
      <c r="H3261" s="4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G3262" s="0" t="n">
        <v>3561</v>
      </c>
      <c r="H3262" s="4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G3263" s="0" t="n">
        <v>3576</v>
      </c>
      <c r="H3263" s="4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G3264" s="0" t="n">
        <v>3581</v>
      </c>
      <c r="H3264" s="4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G3265" s="0" t="n">
        <v>3582</v>
      </c>
      <c r="H3265" s="4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G3266" s="0" t="n">
        <v>3583</v>
      </c>
      <c r="H3266" s="4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G3267" s="0" t="n">
        <v>3584</v>
      </c>
      <c r="H3267" s="4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G3268" s="0" t="n">
        <v>3585</v>
      </c>
      <c r="H3268" s="4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G3269" s="0" t="n">
        <v>3586</v>
      </c>
      <c r="H3269" s="4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G3270" s="0" t="n">
        <v>3594</v>
      </c>
      <c r="H3270" s="4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G3271" s="0" t="n">
        <v>3595</v>
      </c>
      <c r="H3271" s="4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G3272" s="0" t="n">
        <v>3597</v>
      </c>
      <c r="H3272" s="4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G3273" s="0" t="n">
        <v>3598</v>
      </c>
      <c r="H3273" s="4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G3274" s="0" t="n">
        <v>3599</v>
      </c>
      <c r="H3274" s="4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G3275" s="0" t="n">
        <v>3600</v>
      </c>
      <c r="H3275" s="4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G3276" s="0" t="n">
        <v>3601</v>
      </c>
      <c r="H3276" s="4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G3277" s="0" t="n">
        <v>3602</v>
      </c>
      <c r="H3277" s="4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G3278" s="0" t="n">
        <v>3604</v>
      </c>
      <c r="H3278" s="4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G3279" s="0" t="n">
        <v>3609</v>
      </c>
      <c r="H3279" s="4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G3280" s="0" t="n">
        <v>3611</v>
      </c>
      <c r="H3280" s="4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G3281" s="0" t="n">
        <v>3612</v>
      </c>
      <c r="H3281" s="4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G3282" s="0" t="n">
        <v>3624</v>
      </c>
      <c r="H3282" s="4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G3283" s="0" t="n">
        <v>3628</v>
      </c>
      <c r="H3283" s="4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G3284" s="0" t="n">
        <v>3630</v>
      </c>
      <c r="H3284" s="4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G3285" s="0" t="n">
        <v>3631</v>
      </c>
      <c r="H3285" s="4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G3286" s="0" t="n">
        <v>3643</v>
      </c>
      <c r="H3286" s="4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G3287" s="0" t="n">
        <v>3658</v>
      </c>
      <c r="H3287" s="4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G3288" s="0" t="n">
        <v>987</v>
      </c>
      <c r="H3288" s="4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G3289" s="0" t="n">
        <v>3665</v>
      </c>
      <c r="H3289" s="4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G3290" s="0" t="n">
        <v>3666</v>
      </c>
      <c r="H3290" s="4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G3291" s="0" t="n">
        <v>3675</v>
      </c>
      <c r="H3291" s="4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G3292" s="0" t="n">
        <v>3676</v>
      </c>
      <c r="H3292" s="4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G3293" s="0" t="n">
        <v>3686</v>
      </c>
      <c r="H3293" s="4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G3294" s="0" t="n">
        <v>3688</v>
      </c>
      <c r="H3294" s="4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G3295" s="0" t="n">
        <v>3691</v>
      </c>
      <c r="H3295" s="4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G3296" s="0" t="n">
        <v>3697</v>
      </c>
      <c r="H3296" s="4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G3297" s="0" t="n">
        <v>3698</v>
      </c>
      <c r="H3297" s="4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G3298" s="0" t="n">
        <v>3699</v>
      </c>
      <c r="H3298" s="4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G3299" s="0" t="n">
        <v>3704</v>
      </c>
      <c r="H3299" s="4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G3300" s="0" t="n">
        <v>3709</v>
      </c>
      <c r="H3300" s="4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G3301" s="0" t="n">
        <v>3710</v>
      </c>
      <c r="H3301" s="4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G3302" s="0" t="n">
        <v>3711</v>
      </c>
      <c r="H3302" s="4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G3303" s="0" t="n">
        <v>3712</v>
      </c>
      <c r="H3303" s="4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G3304" s="0" t="n">
        <v>3714</v>
      </c>
      <c r="H3304" s="4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G3305" s="0" t="n">
        <v>3716</v>
      </c>
      <c r="H3305" s="4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G3306" s="0" t="n">
        <v>3722</v>
      </c>
      <c r="H3306" s="4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G3307" s="0" t="n">
        <v>3724</v>
      </c>
      <c r="H3307" s="4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G3308" s="0" t="n">
        <v>3725</v>
      </c>
      <c r="H3308" s="4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G3309" s="0" t="n">
        <v>3728</v>
      </c>
      <c r="H3309" s="4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G3310" s="0" t="n">
        <v>3739</v>
      </c>
      <c r="H3310" s="4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G3311" s="0" t="n">
        <v>3740</v>
      </c>
      <c r="H3311" s="4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G3312" s="0" t="n">
        <v>3743</v>
      </c>
      <c r="H3312" s="4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G3313" s="0" t="n">
        <v>3753</v>
      </c>
      <c r="H3313" s="4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G3314" s="0" t="n">
        <v>3754</v>
      </c>
      <c r="H3314" s="4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G3315" s="0" t="n">
        <v>3762</v>
      </c>
      <c r="H3315" s="4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G3316" s="0" t="n">
        <v>3764</v>
      </c>
      <c r="H3316" s="4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G3317" s="0" t="n">
        <v>3765</v>
      </c>
      <c r="H3317" s="4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G3318" s="0" t="n">
        <v>3778</v>
      </c>
      <c r="H3318" s="4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G3319" s="0" t="n">
        <v>3782</v>
      </c>
      <c r="H3319" s="4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G3320" s="0" t="n">
        <v>3785</v>
      </c>
      <c r="H3320" s="4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G3321" s="0" t="n">
        <v>3789</v>
      </c>
      <c r="H3321" s="4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G3322" s="0" t="n">
        <v>3790</v>
      </c>
      <c r="H3322" s="4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G3323" s="0" t="n">
        <v>3821</v>
      </c>
      <c r="H3323" s="4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G3324" s="0" t="n">
        <v>3823</v>
      </c>
      <c r="H3324" s="4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G3325" s="0" t="n">
        <v>3825</v>
      </c>
      <c r="H3325" s="4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G3326" s="0" t="n">
        <v>3826</v>
      </c>
      <c r="H3326" s="4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G3327" s="0" t="n">
        <v>3833</v>
      </c>
      <c r="H3327" s="4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G3328" s="0" t="n">
        <v>3834</v>
      </c>
      <c r="H3328" s="4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G3329" s="0" t="n">
        <v>3845</v>
      </c>
      <c r="H3329" s="4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G3330" s="0" t="n">
        <v>3868</v>
      </c>
      <c r="H3330" s="4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G3331" s="0" t="n">
        <v>3878</v>
      </c>
      <c r="H3331" s="4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G3332" s="0" t="n">
        <v>3883</v>
      </c>
      <c r="H3332" s="4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G3333" s="0" t="n">
        <v>3886</v>
      </c>
      <c r="H3333" s="4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G3334" s="0" t="n">
        <v>3887</v>
      </c>
      <c r="H3334" s="4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G3335" s="0" t="n">
        <v>3888</v>
      </c>
      <c r="H3335" s="4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G3336" s="0" t="n">
        <v>3891</v>
      </c>
      <c r="H3336" s="4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G3337" s="0" t="n">
        <v>3895</v>
      </c>
      <c r="H3337" s="4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G3338" s="0" t="n">
        <v>3913</v>
      </c>
      <c r="H3338" s="4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G3339" s="0" t="n">
        <v>3914</v>
      </c>
      <c r="H3339" s="4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G3340" s="0" t="n">
        <v>3915</v>
      </c>
      <c r="H3340" s="4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G3341" s="0" t="n">
        <v>3916</v>
      </c>
      <c r="H3341" s="4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G3342" s="0" t="n">
        <v>3917</v>
      </c>
      <c r="H3342" s="4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G3343" s="0" t="n">
        <v>3918</v>
      </c>
      <c r="H3343" s="4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G3344" s="0" t="n">
        <v>3921</v>
      </c>
      <c r="H3344" s="4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G3345" s="0" t="n">
        <v>3925</v>
      </c>
      <c r="H3345" s="4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G3346" s="0" t="n">
        <v>3926</v>
      </c>
      <c r="H3346" s="4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G3347" s="0" t="n">
        <v>3927</v>
      </c>
      <c r="H3347" s="4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G3348" s="0" t="n">
        <v>3929</v>
      </c>
      <c r="H3348" s="4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G3349" s="0" t="n">
        <v>3972</v>
      </c>
      <c r="H3349" s="4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G3350" s="0" t="n">
        <v>3973</v>
      </c>
      <c r="H3350" s="4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G3351" s="0" t="n">
        <v>3976</v>
      </c>
      <c r="H3351" s="4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G3352" s="0" t="n">
        <v>3995</v>
      </c>
      <c r="H3352" s="4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G3353" s="0" t="n">
        <v>3986</v>
      </c>
      <c r="H3353" s="4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G3354" s="0" t="n">
        <v>4018</v>
      </c>
      <c r="H3354" s="4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G3355" s="0" t="n">
        <v>4019</v>
      </c>
      <c r="H3355" s="4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G3356" s="0" t="n">
        <v>4043</v>
      </c>
      <c r="H3356" s="4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G3357" s="0" t="n">
        <v>4044</v>
      </c>
      <c r="H3357" s="4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G3358" s="0" t="n">
        <v>4045</v>
      </c>
      <c r="H3358" s="4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G3359" s="0" t="n">
        <v>4060</v>
      </c>
      <c r="H3359" s="4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G3360" s="0" t="n">
        <v>4064</v>
      </c>
      <c r="H3360" s="4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G3361" s="0" t="n">
        <v>4067</v>
      </c>
      <c r="H3361" s="4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G3362" s="0" t="n">
        <v>4068</v>
      </c>
      <c r="H3362" s="4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G3363" s="0" t="n">
        <v>4071</v>
      </c>
      <c r="H3363" s="4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G3364" s="0" t="n">
        <v>4074</v>
      </c>
      <c r="H3364" s="4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G3365" s="0" t="n">
        <v>4075</v>
      </c>
      <c r="H3365" s="4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G3366" s="0" t="n">
        <v>4100</v>
      </c>
      <c r="H3366" s="4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G3367" s="0" t="n">
        <v>4102</v>
      </c>
      <c r="H3367" s="4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G3368" s="0" t="n">
        <v>4107</v>
      </c>
      <c r="H3368" s="4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G3369" s="0" t="n">
        <v>4112</v>
      </c>
      <c r="H3369" s="4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G3370" s="0" t="n">
        <v>4113</v>
      </c>
      <c r="H3370" s="4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G3371" s="0" t="n">
        <v>4114</v>
      </c>
      <c r="H3371" s="4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G3372" s="0" t="n">
        <v>4118</v>
      </c>
      <c r="H3372" s="4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G3373" s="0" t="n">
        <v>4119</v>
      </c>
      <c r="H3373" s="4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G3374" s="0" t="n">
        <v>4120</v>
      </c>
      <c r="H3374" s="4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G3375" s="0" t="n">
        <v>4122</v>
      </c>
      <c r="H3375" s="4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G3376" s="0" t="n">
        <v>4124</v>
      </c>
      <c r="H3376" s="4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G3377" s="0" t="n">
        <v>4125</v>
      </c>
      <c r="H3377" s="4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G3378" s="0" t="n">
        <v>4130</v>
      </c>
      <c r="H3378" s="4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G3379" s="0" t="n">
        <v>4139</v>
      </c>
      <c r="H3379" s="4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G3380" s="0" t="n">
        <v>4142</v>
      </c>
      <c r="H3380" s="4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G3381" s="0" t="n">
        <v>4143</v>
      </c>
      <c r="H3381" s="4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G3382" s="0" t="n">
        <v>4146</v>
      </c>
      <c r="H3382" s="4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G3383" s="0" t="n">
        <v>4147</v>
      </c>
      <c r="H3383" s="4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G3384" s="0" t="n">
        <v>4148</v>
      </c>
      <c r="H3384" s="4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G3385" s="0" t="n">
        <v>4176</v>
      </c>
      <c r="H3385" s="4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G3386" s="0" t="n">
        <v>4177</v>
      </c>
      <c r="H3386" s="4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G3387" s="0" t="n">
        <v>4178</v>
      </c>
      <c r="H3387" s="4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G3388" s="0" t="n">
        <v>4180</v>
      </c>
      <c r="H3388" s="4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G3389" s="0" t="n">
        <v>4182</v>
      </c>
      <c r="H3389" s="4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G3390" s="0" t="n">
        <v>4183</v>
      </c>
      <c r="H3390" s="4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G3391" s="0" t="n">
        <v>4185</v>
      </c>
      <c r="H3391" s="4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G3392" s="0" t="n">
        <v>4195</v>
      </c>
      <c r="H3392" s="4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G3393" s="0" t="n">
        <v>4201</v>
      </c>
      <c r="H3393" s="4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G3394" s="0" t="n">
        <v>4204</v>
      </c>
      <c r="H3394" s="4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G3395" s="0" t="n">
        <v>4251</v>
      </c>
      <c r="H3395" s="4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G3396" s="0" t="n">
        <v>4256</v>
      </c>
      <c r="H3396" s="4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G3397" s="0" t="n">
        <v>4257</v>
      </c>
      <c r="H3397" s="4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G3398" s="0" t="n">
        <v>4258</v>
      </c>
      <c r="H3398" s="4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G3399" s="0" t="n">
        <v>4259</v>
      </c>
      <c r="H3399" s="4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G3400" s="0" t="n">
        <v>4263</v>
      </c>
      <c r="H3400" s="4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G3401" s="0" t="n">
        <v>4266</v>
      </c>
      <c r="H3401" s="4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G3402" s="0" t="n">
        <v>4271</v>
      </c>
      <c r="H3402" s="4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G3403" s="0" t="n">
        <v>4937</v>
      </c>
      <c r="H3403" s="4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G3404" s="0" t="n">
        <v>4939</v>
      </c>
      <c r="H3404" s="4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G3405" s="0" t="n">
        <v>5083</v>
      </c>
      <c r="H3405" s="4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G3406" s="0" t="n">
        <v>6011</v>
      </c>
      <c r="H3406" s="4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G3407" s="0" t="n">
        <v>6013</v>
      </c>
      <c r="H3407" s="4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G3408" s="0" t="n">
        <v>6016</v>
      </c>
      <c r="H3408" s="4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G3409" s="0" t="n">
        <v>6022</v>
      </c>
      <c r="H3409" s="4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G3410" s="0" t="n">
        <v>6023</v>
      </c>
      <c r="H3410" s="4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G3411" s="0" t="n">
        <v>6026</v>
      </c>
      <c r="H3411" s="4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G3412" s="0" t="n">
        <v>6030</v>
      </c>
      <c r="H3412" s="4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G3413" s="0" t="n">
        <v>6041</v>
      </c>
      <c r="H3413" s="4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G3414" s="0" t="n">
        <v>6047</v>
      </c>
      <c r="H3414" s="4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G3415" s="0" t="n">
        <v>6049</v>
      </c>
      <c r="H3415" s="4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G3416" s="0" t="n">
        <v>6058</v>
      </c>
      <c r="H3416" s="4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G3417" s="0" t="n">
        <v>6060</v>
      </c>
      <c r="H3417" s="4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G3418" s="0" t="n">
        <v>6061</v>
      </c>
      <c r="H3418" s="4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G3419" s="0" t="n">
        <v>6064</v>
      </c>
      <c r="H3419" s="4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G3420" s="0" t="n">
        <v>6077</v>
      </c>
      <c r="H3420" s="4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G3421" s="0" t="n">
        <v>6082</v>
      </c>
      <c r="H3421" s="4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G3422" s="0" t="n">
        <v>6083</v>
      </c>
      <c r="H3422" s="4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G3423" s="0" t="n">
        <v>1756</v>
      </c>
      <c r="H3423" s="4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G3424" s="0" t="n">
        <v>6092</v>
      </c>
      <c r="H3424" s="4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G3425" s="0" t="n">
        <v>6096</v>
      </c>
      <c r="H3425" s="4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G3426" s="0" t="n">
        <v>6103</v>
      </c>
      <c r="H3426" s="4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G3427" s="0" t="n">
        <v>6105</v>
      </c>
      <c r="H3427" s="4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G3428" s="0" t="n">
        <v>6110</v>
      </c>
      <c r="H3428" s="4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G3429" s="0" t="n">
        <v>6115</v>
      </c>
      <c r="H3429" s="4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G3430" s="0" t="n">
        <v>6119</v>
      </c>
      <c r="H3430" s="4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G3431" s="0" t="n">
        <v>6122</v>
      </c>
      <c r="H3431" s="4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G3432" s="0" t="n">
        <v>6125</v>
      </c>
      <c r="H3432" s="4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G3433" s="0" t="n">
        <v>3320</v>
      </c>
      <c r="H3433" s="4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G3434" s="0" t="n">
        <v>3289</v>
      </c>
      <c r="H3434" s="4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G3435" s="0" t="n">
        <v>6128</v>
      </c>
      <c r="H3435" s="4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G3436" s="0" t="n">
        <v>6130</v>
      </c>
      <c r="H3436" s="4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G3437" s="0" t="n">
        <v>6131</v>
      </c>
      <c r="H3437" s="4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G3438" s="0" t="n">
        <v>6132</v>
      </c>
      <c r="H3438" s="4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G3439" s="0" t="n">
        <v>6133</v>
      </c>
      <c r="H3439" s="4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G3440" s="0" t="n">
        <v>6136</v>
      </c>
      <c r="H3440" s="4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G3441" s="0" t="n">
        <v>6140</v>
      </c>
      <c r="H3441" s="4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G3442" s="0" t="n">
        <v>6141</v>
      </c>
      <c r="H3442" s="4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G3443" s="0" t="n">
        <v>6142</v>
      </c>
      <c r="H3443" s="4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G3444" s="0" t="n">
        <v>6145</v>
      </c>
      <c r="H3444" s="4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G3445" s="0" t="n">
        <v>6146</v>
      </c>
      <c r="H3445" s="4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G3446" s="0" t="n">
        <v>6147</v>
      </c>
      <c r="H3446" s="4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G3447" s="0" t="n">
        <v>6151</v>
      </c>
      <c r="H3447" s="4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G3448" s="0" t="n">
        <v>6152</v>
      </c>
      <c r="H3448" s="4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G3449" s="0" t="n">
        <v>6156</v>
      </c>
      <c r="H3449" s="4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G3450" s="0" t="n">
        <v>6158</v>
      </c>
      <c r="H3450" s="4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G3451" s="0" t="n">
        <v>6159</v>
      </c>
      <c r="H3451" s="4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G3452" s="0" t="n">
        <v>6163</v>
      </c>
      <c r="H3452" s="4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G3453" s="0" t="n">
        <v>6171</v>
      </c>
      <c r="H3453" s="4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G3454" s="0" t="n">
        <v>6172</v>
      </c>
      <c r="H3454" s="4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G3455" s="0" t="n">
        <v>6174</v>
      </c>
      <c r="H3455" s="4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G3456" s="0" t="n">
        <v>6175</v>
      </c>
      <c r="H3456" s="4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G3457" s="0" t="n">
        <v>6177</v>
      </c>
      <c r="H3457" s="4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G3458" s="0" t="n">
        <v>6178</v>
      </c>
      <c r="H3458" s="4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G3459" s="0" t="n">
        <v>6179</v>
      </c>
      <c r="H3459" s="4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G3460" s="0" t="n">
        <v>6180</v>
      </c>
      <c r="H3460" s="4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G3461" s="0" t="n">
        <v>6181</v>
      </c>
      <c r="H3461" s="4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G3462" s="0" t="n">
        <v>6183</v>
      </c>
      <c r="H3462" s="4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G3463" s="0" t="n">
        <v>6190</v>
      </c>
      <c r="H3463" s="4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G3464" s="0" t="n">
        <v>6195</v>
      </c>
      <c r="H3464" s="4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G3465" s="0" t="n">
        <v>6196</v>
      </c>
      <c r="H3465" s="4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G3466" s="0" t="n">
        <v>6200</v>
      </c>
      <c r="H3466" s="4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G3467" s="0" t="n">
        <v>6202</v>
      </c>
      <c r="H3467" s="4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G3468" s="0" t="n">
        <v>6204</v>
      </c>
      <c r="H3468" s="4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G3469" s="0" t="n">
        <v>6207</v>
      </c>
      <c r="H3469" s="4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G3470" s="0" t="n">
        <v>6208</v>
      </c>
      <c r="H3470" s="4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G3471" s="0" t="n">
        <v>6210</v>
      </c>
      <c r="H3471" s="4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G3472" s="0" t="n">
        <v>6211</v>
      </c>
      <c r="H3472" s="4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G3473" s="0" t="n">
        <v>6213</v>
      </c>
      <c r="H3473" s="4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G3474" s="0" t="n">
        <v>6220</v>
      </c>
      <c r="H3474" s="4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G3475" s="0" t="n">
        <v>6225</v>
      </c>
      <c r="H3475" s="4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G3476" s="0" t="n">
        <v>6229</v>
      </c>
      <c r="H3476" s="4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G3477" s="0" t="n">
        <v>6243</v>
      </c>
      <c r="H3477" s="4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G3478" s="0" t="n">
        <v>6251</v>
      </c>
      <c r="H3478" s="4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G3479" s="0" t="n">
        <v>6281</v>
      </c>
      <c r="H3479" s="4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G3480" s="0" t="n">
        <v>6282</v>
      </c>
      <c r="H3480" s="4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G3481" s="0" t="n">
        <v>6283</v>
      </c>
      <c r="H3481" s="4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G3482" s="0" t="n">
        <v>6285</v>
      </c>
      <c r="H3482" s="4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G3483" s="0" t="n">
        <v>6286</v>
      </c>
      <c r="H3483" s="4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G3484" s="0" t="n">
        <v>6288</v>
      </c>
      <c r="H3484" s="4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G3485" s="0" t="n">
        <v>6299</v>
      </c>
      <c r="H3485" s="4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G3486" s="0" t="n">
        <v>6301</v>
      </c>
      <c r="H3486" s="4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G3487" s="0" t="n">
        <v>6302</v>
      </c>
      <c r="H3487" s="4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G3488" s="0" t="n">
        <v>6304</v>
      </c>
      <c r="H3488" s="4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G3489" s="0" t="n">
        <v>6305</v>
      </c>
      <c r="H3489" s="4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G3490" s="0" t="n">
        <v>6306</v>
      </c>
      <c r="H3490" s="4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G3491" s="0" t="n">
        <v>6311</v>
      </c>
      <c r="H3491" s="4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G3492" s="0" t="n">
        <v>6314</v>
      </c>
      <c r="H3492" s="4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G3493" s="0" t="n">
        <v>6319</v>
      </c>
      <c r="H3493" s="4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G3494" s="0" t="n">
        <v>6323</v>
      </c>
      <c r="H3494" s="4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G3495" s="0" t="n">
        <v>6329</v>
      </c>
      <c r="H3495" s="4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G3496" s="0" t="n">
        <v>6330</v>
      </c>
      <c r="H3496" s="4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G3497" s="0" t="n">
        <v>6333</v>
      </c>
      <c r="H3497" s="4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G3498" s="0" t="n">
        <v>6338</v>
      </c>
      <c r="H3498" s="4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G3499" s="0" t="n">
        <v>6341</v>
      </c>
      <c r="H3499" s="4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G3500" s="0" t="n">
        <v>6345</v>
      </c>
      <c r="H3500" s="4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G3501" s="0" t="n">
        <v>6348</v>
      </c>
      <c r="H3501" s="4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G3502" s="0" t="n">
        <v>6356</v>
      </c>
      <c r="H3502" s="4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G3503" s="0" t="n">
        <v>6358</v>
      </c>
      <c r="H3503" s="4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G3504" s="0" t="n">
        <v>6359</v>
      </c>
      <c r="H3504" s="4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G3505" s="0" t="n">
        <v>6369</v>
      </c>
      <c r="H3505" s="4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G3506" s="0" t="n">
        <v>6373</v>
      </c>
      <c r="H3506" s="4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G3507" s="0" t="n">
        <v>6377</v>
      </c>
      <c r="H3507" s="4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G3508" s="0" t="n">
        <v>6378</v>
      </c>
      <c r="H3508" s="4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G3509" s="0" t="n">
        <v>6379</v>
      </c>
      <c r="H3509" s="4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G3510" s="0" t="n">
        <v>6388</v>
      </c>
      <c r="H3510" s="4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G3511" s="0" t="n">
        <v>6390</v>
      </c>
      <c r="H3511" s="4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G3512" s="0" t="n">
        <v>6391</v>
      </c>
      <c r="H3512" s="4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G3513" s="0" t="n">
        <v>6393</v>
      </c>
      <c r="H3513" s="4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G3514" s="0" t="n">
        <v>6394</v>
      </c>
      <c r="H3514" s="4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G3515" s="0" t="n">
        <v>6395</v>
      </c>
      <c r="H3515" s="4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G3516" s="0" t="n">
        <v>6396</v>
      </c>
      <c r="H3516" s="4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G3517" s="0" t="n">
        <v>6397</v>
      </c>
      <c r="H3517" s="4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G3518" s="0" t="n">
        <v>6398</v>
      </c>
      <c r="H3518" s="4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G3519" s="0" t="n">
        <v>6400</v>
      </c>
      <c r="H3519" s="4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G3520" s="0" t="n">
        <v>6402</v>
      </c>
      <c r="H3520" s="4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G3521" s="0" t="n">
        <v>6403</v>
      </c>
      <c r="H3521" s="4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G3522" s="0" t="n">
        <v>6404</v>
      </c>
      <c r="H3522" s="4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G3523" s="0" t="n">
        <v>6405</v>
      </c>
      <c r="H3523" s="4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G3524" s="0" t="n">
        <v>6406</v>
      </c>
      <c r="H3524" s="4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G3525" s="0" t="n">
        <v>6407</v>
      </c>
      <c r="H3525" s="4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G3526" s="0" t="n">
        <v>6408</v>
      </c>
      <c r="H3526" s="4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G3527" s="0" t="n">
        <v>6409</v>
      </c>
      <c r="H3527" s="4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G3528" s="0" t="n">
        <v>6410</v>
      </c>
      <c r="H3528" s="4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G3529" s="0" t="n">
        <v>6413</v>
      </c>
      <c r="H3529" s="4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G3530" s="0" t="n">
        <v>6414</v>
      </c>
      <c r="H3530" s="4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G3531" s="0" t="n">
        <v>6415</v>
      </c>
      <c r="H3531" s="4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G3532" s="0" t="n">
        <v>6416</v>
      </c>
      <c r="H3532" s="4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G3533" s="0" t="n">
        <v>6417</v>
      </c>
      <c r="H3533" s="4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G3534" s="0" t="n">
        <v>6418</v>
      </c>
      <c r="H3534" s="4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G3535" s="0" t="n">
        <v>6419</v>
      </c>
      <c r="H3535" s="4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G3536" s="0" t="n">
        <v>6424</v>
      </c>
      <c r="H3536" s="4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G3537" s="0" t="n">
        <v>6430</v>
      </c>
      <c r="H3537" s="4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G3538" s="0" t="n">
        <v>6431</v>
      </c>
      <c r="H3538" s="4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G3539" s="0" t="n">
        <v>6432</v>
      </c>
      <c r="H3539" s="4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G3540" s="0" t="n">
        <v>6433</v>
      </c>
      <c r="H3540" s="4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G3541" s="0" t="n">
        <v>6438</v>
      </c>
      <c r="H3541" s="4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G3542" s="0" t="n">
        <v>6440</v>
      </c>
      <c r="H3542" s="4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G3543" s="0" t="n">
        <v>6449</v>
      </c>
      <c r="H3543" s="4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G3544" s="0" t="n">
        <v>6456</v>
      </c>
      <c r="H3544" s="4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G3545" s="0" t="n">
        <v>6463</v>
      </c>
      <c r="H3545" s="4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G3546" s="0" t="n">
        <v>6469</v>
      </c>
      <c r="H3546" s="4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G3547" s="0" t="n">
        <v>6474</v>
      </c>
      <c r="H3547" s="4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G3548" s="0" t="n">
        <v>6475</v>
      </c>
      <c r="H3548" s="4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G3549" s="0" t="n">
        <v>6479</v>
      </c>
      <c r="H3549" s="4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G3550" s="0" t="n">
        <v>6480</v>
      </c>
      <c r="H3550" s="4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G3551" s="0" t="n">
        <v>6481</v>
      </c>
      <c r="H3551" s="4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G3552" s="0" t="n">
        <v>3656</v>
      </c>
      <c r="H3552" s="4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G3553" s="0" t="n">
        <v>4213</v>
      </c>
      <c r="H3553" s="4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G3554" s="0" t="n">
        <v>6506</v>
      </c>
      <c r="H3554" s="4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G3555" s="0" t="n">
        <v>6507</v>
      </c>
      <c r="H3555" s="4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G3556" s="0" t="n">
        <v>6513</v>
      </c>
      <c r="H3556" s="4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G3557" s="0" t="n">
        <v>6519</v>
      </c>
      <c r="H3557" s="4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G3558" s="0" t="n">
        <v>6521</v>
      </c>
      <c r="H3558" s="4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G3559" s="0" t="n">
        <v>6526</v>
      </c>
      <c r="H3559" s="4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G3560" s="0" t="n">
        <v>6527</v>
      </c>
      <c r="H3560" s="4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G3561" s="0" t="n">
        <v>6529</v>
      </c>
      <c r="H3561" s="4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G3562" s="0" t="n">
        <v>6531</v>
      </c>
      <c r="H3562" s="4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G3563" s="0" t="n">
        <v>6532</v>
      </c>
      <c r="H3563" s="4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G3564" s="0" t="n">
        <v>6537</v>
      </c>
      <c r="H3564" s="4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G3565" s="0" t="n">
        <v>6543</v>
      </c>
      <c r="H3565" s="4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G3566" s="0" t="n">
        <v>6544</v>
      </c>
      <c r="H3566" s="4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G3567" s="0" t="n">
        <v>6546</v>
      </c>
      <c r="H3567" s="4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G3568" s="0" t="n">
        <v>6552</v>
      </c>
      <c r="H3568" s="4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G3569" s="0" t="n">
        <v>6554</v>
      </c>
      <c r="H3569" s="4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G3570" s="0" t="n">
        <v>6555</v>
      </c>
      <c r="H3570" s="4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G3571" s="0" t="n">
        <v>6558</v>
      </c>
      <c r="H3571" s="4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G3572" s="0" t="n">
        <v>6559</v>
      </c>
      <c r="H3572" s="4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G3573" s="0" t="n">
        <v>6565</v>
      </c>
      <c r="H3573" s="4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G3574" s="0" t="n">
        <v>6566</v>
      </c>
      <c r="H3574" s="4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G3575" s="0" t="n">
        <v>6567</v>
      </c>
      <c r="H3575" s="4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G3576" s="0" t="n">
        <v>6579</v>
      </c>
      <c r="H3576" s="4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G3577" s="0" t="n">
        <v>6580</v>
      </c>
      <c r="H3577" s="4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G3578" s="0" t="n">
        <v>6581</v>
      </c>
      <c r="H3578" s="4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G3579" s="0" t="n">
        <v>6584</v>
      </c>
      <c r="H3579" s="4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G3580" s="0" t="n">
        <v>6586</v>
      </c>
      <c r="H3580" s="4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G3581" s="0" t="n">
        <v>6595</v>
      </c>
      <c r="H3581" s="4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G3582" s="0" t="n">
        <v>6612</v>
      </c>
      <c r="H3582" s="4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G3583" s="0" t="n">
        <v>6618</v>
      </c>
      <c r="H3583" s="4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G3584" s="0" t="n">
        <v>6619</v>
      </c>
      <c r="H3584" s="4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G3585" s="0" t="n">
        <v>6623</v>
      </c>
      <c r="H3585" s="4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G3586" s="0" t="n">
        <v>6624</v>
      </c>
      <c r="H3586" s="4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G3587" s="0" t="n">
        <v>6635</v>
      </c>
      <c r="H3587" s="4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G3588" s="0" t="n">
        <v>6636</v>
      </c>
      <c r="H3588" s="4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G3589" s="0" t="n">
        <v>6637</v>
      </c>
      <c r="H3589" s="4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G3590" s="0" t="n">
        <v>6639</v>
      </c>
      <c r="H3590" s="4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G3591" s="0" t="n">
        <v>6643</v>
      </c>
      <c r="H3591" s="4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G3592" s="0" t="n">
        <v>6644</v>
      </c>
      <c r="H3592" s="4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G3593" s="0" t="n">
        <v>6645</v>
      </c>
      <c r="H3593" s="4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G3594" s="0" t="n">
        <v>6646</v>
      </c>
      <c r="H3594" s="4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G3595" s="0" t="n">
        <v>6647</v>
      </c>
      <c r="H3595" s="4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G3596" s="0" t="n">
        <v>6648</v>
      </c>
      <c r="H3596" s="4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G3597" s="0" t="n">
        <v>6702</v>
      </c>
      <c r="H3597" s="4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G3598" s="0" t="n">
        <v>6741</v>
      </c>
      <c r="H3598" s="4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G3599" s="0" t="n">
        <v>6761</v>
      </c>
      <c r="H3599" s="4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G3600" s="0" t="n">
        <v>6768</v>
      </c>
      <c r="H3600" s="4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G3601" s="0" t="n">
        <v>6772</v>
      </c>
      <c r="H3601" s="4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G3602" s="0" t="n">
        <v>6776</v>
      </c>
      <c r="H3602" s="4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G3603" s="0" t="n">
        <v>6789</v>
      </c>
      <c r="H3603" s="4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G3604" s="0" t="n">
        <v>6791</v>
      </c>
      <c r="H3604" s="4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G3605" s="0" t="n">
        <v>6801</v>
      </c>
      <c r="H3605" s="4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G3606" s="0" t="n">
        <v>6823</v>
      </c>
      <c r="H3606" s="4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G3607" s="0" t="n">
        <v>6824</v>
      </c>
      <c r="H3607" s="4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G3608" s="0" t="n">
        <v>7011</v>
      </c>
      <c r="H3608" s="4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G3609" s="0" t="n">
        <v>7012</v>
      </c>
      <c r="H3609" s="4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G3610" s="0" t="n">
        <v>7013</v>
      </c>
      <c r="H3610" s="4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G3611" s="0" t="n">
        <v>7015</v>
      </c>
      <c r="H3611" s="4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G3612" s="0" t="n">
        <v>7018</v>
      </c>
      <c r="H3612" s="4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G3613" s="0" t="n">
        <v>7028</v>
      </c>
      <c r="H3613" s="4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G3614" s="0" t="n">
        <v>7030</v>
      </c>
      <c r="H3614" s="4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G3615" s="0" t="n">
        <v>7034</v>
      </c>
      <c r="H3615" s="4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G3616" s="0" t="n">
        <v>7040</v>
      </c>
      <c r="H3616" s="4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G3617" s="0" t="n">
        <v>7042</v>
      </c>
      <c r="H3617" s="4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G3618" s="0" t="n">
        <v>7051</v>
      </c>
      <c r="H3618" s="4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G3619" s="0" t="n">
        <v>7056</v>
      </c>
      <c r="H3619" s="4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G3620" s="0" t="n">
        <v>7058</v>
      </c>
      <c r="H3620" s="4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G3621" s="0" t="n">
        <v>7060</v>
      </c>
      <c r="H3621" s="4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G3622" s="0" t="n">
        <v>7063</v>
      </c>
      <c r="H3622" s="4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G3623" s="0" t="n">
        <v>7066</v>
      </c>
      <c r="H3623" s="4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G3624" s="0" t="n">
        <v>7072</v>
      </c>
      <c r="H3624" s="4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G3625" s="0" t="n">
        <v>7080</v>
      </c>
      <c r="H3625" s="4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G3626" s="0" t="n">
        <v>7097</v>
      </c>
      <c r="H3626" s="4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G3627" s="0" t="n">
        <v>7111</v>
      </c>
      <c r="H3627" s="4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G3628" s="0" t="n">
        <v>7112</v>
      </c>
      <c r="H3628" s="4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G3629" s="0" t="n">
        <v>7113</v>
      </c>
      <c r="H3629" s="4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G3630" s="0" t="n">
        <v>7115</v>
      </c>
      <c r="H3630" s="4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G3631" s="0" t="n">
        <v>7118</v>
      </c>
      <c r="H3631" s="4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G3632" s="0" t="n">
        <v>7127</v>
      </c>
      <c r="H3632" s="4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G3633" s="0" t="n">
        <v>7128</v>
      </c>
      <c r="H3633" s="4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G3634" s="0" t="n">
        <v>7129</v>
      </c>
      <c r="H3634" s="4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G3635" s="0" t="n">
        <v>7131</v>
      </c>
      <c r="H3635" s="4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G3636" s="0" t="n">
        <v>7132</v>
      </c>
      <c r="H3636" s="4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G3637" s="0" t="n">
        <v>7135</v>
      </c>
      <c r="H3637" s="4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G3638" s="0" t="n">
        <v>7146</v>
      </c>
      <c r="H3638" s="4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G3639" s="0" t="n">
        <v>7151</v>
      </c>
      <c r="H3639" s="4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G3640" s="0" t="n">
        <v>7153</v>
      </c>
      <c r="H3640" s="4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G3641" s="0" t="n">
        <v>7164</v>
      </c>
      <c r="H3641" s="4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G3642" s="0" t="n">
        <v>7166</v>
      </c>
      <c r="H3642" s="4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G3643" s="0" t="n">
        <v>7168</v>
      </c>
      <c r="H3643" s="4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G3644" s="0" t="n">
        <v>7169</v>
      </c>
      <c r="H3644" s="4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G3645" s="0" t="n">
        <v>7173</v>
      </c>
      <c r="H3645" s="4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G3646" s="0" t="n">
        <v>7174</v>
      </c>
      <c r="H3646" s="4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G3647" s="0" t="n">
        <v>7179</v>
      </c>
      <c r="H3647" s="4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G3648" s="0" t="n">
        <v>7182</v>
      </c>
      <c r="H3648" s="4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G3649" s="0" t="n">
        <v>7183</v>
      </c>
      <c r="H3649" s="4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G3650" s="0" t="n">
        <v>7189</v>
      </c>
      <c r="H3650" s="4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G3651" s="0" t="n">
        <v>7191</v>
      </c>
      <c r="H3651" s="4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G3652" s="0" t="n">
        <v>7200</v>
      </c>
      <c r="H3652" s="4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G3653" s="0" t="n">
        <v>7229</v>
      </c>
      <c r="H3653" s="4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G3654" s="0" t="n">
        <v>7231</v>
      </c>
      <c r="H3654" s="4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G3655" s="0" t="n">
        <v>7232</v>
      </c>
      <c r="H3655" s="4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G3656" s="0" t="n">
        <v>7233</v>
      </c>
      <c r="H3656" s="4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G3657" s="0" t="n">
        <v>1757</v>
      </c>
      <c r="H3657" s="4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G3658" s="0" t="n">
        <v>7238</v>
      </c>
      <c r="H3658" s="4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G3659" s="0" t="n">
        <v>7246</v>
      </c>
      <c r="H3659" s="4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G3660" s="0" t="n">
        <v>7247</v>
      </c>
      <c r="H3660" s="4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G3661" s="0" t="n">
        <v>7259</v>
      </c>
      <c r="H3661" s="4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G3662" s="0" t="n">
        <v>7268</v>
      </c>
      <c r="H3662" s="4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G3663" s="0" t="n">
        <v>7279</v>
      </c>
      <c r="H3663" s="4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G3664" s="0" t="n">
        <v>7281</v>
      </c>
      <c r="H3664" s="4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G3665" s="0" t="n">
        <v>7283</v>
      </c>
      <c r="H3665" s="4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G3666" s="0" t="n">
        <v>7288</v>
      </c>
      <c r="H3666" s="4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G3667" s="0" t="n">
        <v>7294</v>
      </c>
      <c r="H3667" s="4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G3668" s="0" t="n">
        <v>7304</v>
      </c>
      <c r="H3668" s="4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G3669" s="0" t="n">
        <v>7307</v>
      </c>
      <c r="H3669" s="4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G3670" s="0" t="n">
        <v>7314</v>
      </c>
      <c r="H3670" s="4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G3671" s="0" t="n">
        <v>7315</v>
      </c>
      <c r="H3671" s="4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G3672" s="0" t="n">
        <v>7317</v>
      </c>
      <c r="H3672" s="4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G3673" s="0" t="n">
        <v>7318</v>
      </c>
      <c r="H3673" s="4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G3674" s="0" t="n">
        <v>7325</v>
      </c>
      <c r="H3674" s="4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G3675" s="0" t="n">
        <v>7335</v>
      </c>
      <c r="H3675" s="4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G3676" s="0" t="n">
        <v>7336</v>
      </c>
      <c r="H3676" s="4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G3677" s="0" t="n">
        <v>7337</v>
      </c>
      <c r="H3677" s="4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G3678" s="0" t="n">
        <v>7338</v>
      </c>
      <c r="H3678" s="4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G3679" s="0" t="n">
        <v>7339</v>
      </c>
      <c r="H3679" s="4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G3680" s="0" t="n">
        <v>4214</v>
      </c>
      <c r="H3680" s="4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G3681" s="0" t="n">
        <v>7367</v>
      </c>
      <c r="H3681" s="4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G3682" s="0" t="n">
        <v>7368</v>
      </c>
      <c r="H3682" s="4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G3683" s="0" t="n">
        <v>7369</v>
      </c>
      <c r="H3683" s="4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G3684" s="0" t="n">
        <v>7372</v>
      </c>
      <c r="H3684" s="4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G3685" s="0" t="n">
        <v>7373</v>
      </c>
      <c r="H3685" s="4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G3686" s="0" t="n">
        <v>3988</v>
      </c>
      <c r="H3686" s="4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G3687" s="0" t="n">
        <v>4012</v>
      </c>
      <c r="H3687" s="4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G3688" s="0" t="n">
        <v>7380</v>
      </c>
      <c r="H3688" s="4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G3689" s="0" t="n">
        <v>7392</v>
      </c>
      <c r="H3689" s="4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G3690" s="0" t="n">
        <v>7393</v>
      </c>
      <c r="H3690" s="4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G3691" s="0" t="n">
        <v>7396</v>
      </c>
      <c r="H3691" s="4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G3692" s="0" t="n">
        <v>7397</v>
      </c>
      <c r="H3692" s="4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G3693" s="0" t="n">
        <v>7398</v>
      </c>
      <c r="H3693" s="4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G3694" s="0" t="n">
        <v>7399</v>
      </c>
      <c r="H3694" s="4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G3695" s="0" t="n">
        <v>7400</v>
      </c>
      <c r="H3695" s="4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G3696" s="0" t="n">
        <v>7405</v>
      </c>
      <c r="H3696" s="4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G3697" s="0" t="n">
        <v>7406</v>
      </c>
      <c r="H3697" s="4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G3698" s="0" t="n">
        <v>7408</v>
      </c>
      <c r="H3698" s="4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G3699" s="0" t="n">
        <v>7413</v>
      </c>
      <c r="H3699" s="4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G3700" s="0" t="n">
        <v>7414</v>
      </c>
      <c r="H3700" s="4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G3701" s="0" t="n">
        <v>7415</v>
      </c>
      <c r="H3701" s="4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G3702" s="0" t="n">
        <v>7425</v>
      </c>
      <c r="H3702" s="4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G3703" s="0" t="n">
        <v>7427</v>
      </c>
      <c r="H3703" s="4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G3704" s="0" t="n">
        <v>7429</v>
      </c>
      <c r="H3704" s="4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G3705" s="0" t="n">
        <v>7431</v>
      </c>
      <c r="H3705" s="4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G3706" s="0" t="n">
        <v>7432</v>
      </c>
      <c r="H3706" s="4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G3707" s="0" t="n">
        <v>7437</v>
      </c>
      <c r="H3707" s="4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G3708" s="0" t="n">
        <v>7438</v>
      </c>
      <c r="H3708" s="4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G3709" s="0" t="n">
        <v>7439</v>
      </c>
      <c r="H3709" s="4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G3710" s="0" t="n">
        <v>7440</v>
      </c>
      <c r="H3710" s="4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G3711" s="0" t="n">
        <v>7441</v>
      </c>
      <c r="H3711" s="4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G3712" s="0" t="n">
        <v>7447</v>
      </c>
      <c r="H3712" s="4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G3713" s="0" t="n">
        <v>7449</v>
      </c>
      <c r="H3713" s="4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G3714" s="0" t="n">
        <v>7450</v>
      </c>
      <c r="H3714" s="4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G3715" s="0" t="n">
        <v>7451</v>
      </c>
      <c r="H3715" s="4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G3716" s="0" t="n">
        <v>7452</v>
      </c>
      <c r="H3716" s="4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G3717" s="0" t="n">
        <v>7458</v>
      </c>
      <c r="H3717" s="4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G3718" s="0" t="n">
        <v>7462</v>
      </c>
      <c r="H3718" s="4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G3719" s="0" t="n">
        <v>7463</v>
      </c>
      <c r="H3719" s="4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G3720" s="0" t="n">
        <v>7464</v>
      </c>
      <c r="H3720" s="4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G3721" s="0" t="n">
        <v>7469</v>
      </c>
      <c r="H3721" s="4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G3722" s="0" t="n">
        <v>7470</v>
      </c>
      <c r="H3722" s="4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G3723" s="0" t="n">
        <v>7474</v>
      </c>
      <c r="H3723" s="4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G3724" s="0" t="n">
        <v>7479</v>
      </c>
      <c r="H3724" s="4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G3725" s="0" t="n">
        <v>7480</v>
      </c>
      <c r="H3725" s="4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G3726" s="0" t="n">
        <v>7481</v>
      </c>
      <c r="H3726" s="4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G3727" s="0" t="n">
        <v>7482</v>
      </c>
      <c r="H3727" s="4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G3728" s="0" t="n">
        <v>7483</v>
      </c>
      <c r="H3728" s="4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G3729" s="0" t="n">
        <v>7484</v>
      </c>
      <c r="H3729" s="4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G3730" s="0" t="n">
        <v>7485</v>
      </c>
      <c r="H3730" s="4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G3731" s="0" t="n">
        <v>7486</v>
      </c>
      <c r="H3731" s="4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G3732" s="0" t="n">
        <v>7487</v>
      </c>
      <c r="H3732" s="4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G3733" s="0" t="n">
        <v>7488</v>
      </c>
      <c r="H3733" s="4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G3734" s="0" t="n">
        <v>7489</v>
      </c>
      <c r="H3734" s="4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G3735" s="0" t="n">
        <v>7493</v>
      </c>
      <c r="H3735" s="4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G3736" s="0" t="n">
        <v>7497</v>
      </c>
      <c r="H3736" s="4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G3737" s="0" t="n">
        <v>7501</v>
      </c>
      <c r="H3737" s="4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G3738" s="0" t="n">
        <v>7502</v>
      </c>
      <c r="H3738" s="4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G3739" s="0" t="n">
        <v>7503</v>
      </c>
      <c r="H3739" s="4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G3740" s="0" t="n">
        <v>7505</v>
      </c>
      <c r="H3740" s="4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G3741" s="0" t="n">
        <v>7507</v>
      </c>
      <c r="H3741" s="4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G3742" s="0" t="n">
        <v>7508</v>
      </c>
      <c r="H3742" s="4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G3743" s="0" t="n">
        <v>7511</v>
      </c>
      <c r="H3743" s="4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G3744" s="0" t="n">
        <v>7512</v>
      </c>
      <c r="H3744" s="4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G3745" s="0" t="n">
        <v>7513</v>
      </c>
      <c r="H3745" s="4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G3746" s="0" t="n">
        <v>7515</v>
      </c>
      <c r="H3746" s="4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G3747" s="0" t="n">
        <v>7526</v>
      </c>
      <c r="H3747" s="4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G3748" s="0" t="n">
        <v>7527</v>
      </c>
      <c r="H3748" s="4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G3749" s="0" t="n">
        <v>7541</v>
      </c>
      <c r="H3749" s="4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G3750" s="0" t="n">
        <v>7545</v>
      </c>
      <c r="H3750" s="4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G3751" s="0" t="n">
        <v>7546</v>
      </c>
      <c r="H3751" s="4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G3752" s="0" t="n">
        <v>7548</v>
      </c>
      <c r="H3752" s="4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G3753" s="0" t="n">
        <v>7551</v>
      </c>
      <c r="H3753" s="4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G3754" s="0" t="n">
        <v>7552</v>
      </c>
      <c r="H3754" s="4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G3755" s="0" t="n">
        <v>7555</v>
      </c>
      <c r="H3755" s="4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G3756" s="0" t="n">
        <v>7575</v>
      </c>
      <c r="H3756" s="4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G3757" s="0" t="n">
        <v>7576</v>
      </c>
      <c r="H3757" s="4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G3758" s="0" t="n">
        <v>7577</v>
      </c>
      <c r="H3758" s="4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G3759" s="0" t="n">
        <v>7578</v>
      </c>
      <c r="H3759" s="4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G3760" s="0" t="n">
        <v>7579</v>
      </c>
      <c r="H3760" s="4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G3761" s="0" t="n">
        <v>7580</v>
      </c>
      <c r="H3761" s="4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G3762" s="0" t="n">
        <v>7583</v>
      </c>
      <c r="H3762" s="4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G3763" s="0" t="n">
        <v>7584</v>
      </c>
      <c r="H3763" s="4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G3764" s="0" t="n">
        <v>7588</v>
      </c>
      <c r="H3764" s="4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G3765" s="0" t="n">
        <v>7593</v>
      </c>
      <c r="H3765" s="4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G3766" s="0" t="n">
        <v>7594</v>
      </c>
      <c r="H3766" s="4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G3767" s="0" t="n">
        <v>7603</v>
      </c>
      <c r="H3767" s="4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G3768" s="0" t="n">
        <v>7604</v>
      </c>
      <c r="H3768" s="4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G3769" s="0" t="n">
        <v>7605</v>
      </c>
      <c r="H3769" s="4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G3770" s="0" t="n">
        <v>7646</v>
      </c>
      <c r="H3770" s="4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G3771" s="0" t="n">
        <v>7657</v>
      </c>
      <c r="H3771" s="4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G3772" s="0" t="n">
        <v>7690</v>
      </c>
      <c r="H3772" s="4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G3773" s="0" t="n">
        <v>7693</v>
      </c>
      <c r="H3773" s="4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G3774" s="0" t="n">
        <v>7701</v>
      </c>
      <c r="H3774" s="4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G3775" s="0" t="n">
        <v>7709</v>
      </c>
      <c r="H3775" s="4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G3776" s="0" t="n">
        <v>7710</v>
      </c>
      <c r="H3776" s="4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G3777" s="0" t="n">
        <v>7719</v>
      </c>
      <c r="H3777" s="4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G3778" s="0" t="n">
        <v>7722</v>
      </c>
      <c r="H3778" s="4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G3779" s="0" t="n">
        <v>7723</v>
      </c>
      <c r="H3779" s="4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G3780" s="0" t="n">
        <v>7725</v>
      </c>
      <c r="H3780" s="4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G3781" s="0" t="n">
        <v>56122</v>
      </c>
      <c r="H3781" s="4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G3782" s="0" t="n">
        <v>7749</v>
      </c>
      <c r="H3782" s="4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G3783" s="0" t="n">
        <v>7751</v>
      </c>
      <c r="H3783" s="4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G3784" s="0" t="n">
        <v>7752</v>
      </c>
      <c r="H3784" s="4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G3785" s="0" t="n">
        <v>7754</v>
      </c>
      <c r="H3785" s="4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G3786" s="0" t="n">
        <v>7757</v>
      </c>
      <c r="H3786" s="4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G3787" s="0" t="n">
        <v>7758</v>
      </c>
      <c r="H3787" s="4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G3788" s="0" t="n">
        <v>7760</v>
      </c>
      <c r="H3788" s="4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G3789" s="0" t="n">
        <v>7764</v>
      </c>
      <c r="H3789" s="4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G3790" s="0" t="n">
        <v>7766</v>
      </c>
      <c r="H3790" s="4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G3791" s="0" t="n">
        <v>7767</v>
      </c>
      <c r="H3791" s="4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G3792" s="0" t="n">
        <v>7768</v>
      </c>
      <c r="H3792" s="4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G3793" s="0" t="n">
        <v>7770</v>
      </c>
      <c r="H3793" s="4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G3794" s="0" t="n">
        <v>7771</v>
      </c>
      <c r="H3794" s="4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G3795" s="0" t="n">
        <v>7774</v>
      </c>
      <c r="H3795" s="4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G3796" s="0" t="n">
        <v>7775</v>
      </c>
      <c r="H3796" s="4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G3797" s="0" t="n">
        <v>7776</v>
      </c>
      <c r="H3797" s="4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G3798" s="0" t="n">
        <v>7777</v>
      </c>
      <c r="H3798" s="4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G3799" s="0" t="n">
        <v>7778</v>
      </c>
      <c r="H3799" s="4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G3800" s="0" t="n">
        <v>7779</v>
      </c>
      <c r="H3800" s="4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G3801" s="0" t="n">
        <v>7780</v>
      </c>
      <c r="H3801" s="4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G3802" s="0" t="n">
        <v>7781</v>
      </c>
      <c r="H3802" s="4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G3803" s="0" t="n">
        <v>7782</v>
      </c>
      <c r="H3803" s="4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G3804" s="0" t="n">
        <v>7783</v>
      </c>
      <c r="H3804" s="4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G3805" s="0" t="n">
        <v>7789</v>
      </c>
      <c r="H3805" s="4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G3806" s="0" t="n">
        <v>7791</v>
      </c>
      <c r="H3806" s="4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G3807" s="0" t="n">
        <v>7795</v>
      </c>
      <c r="H3807" s="4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G3808" s="0" t="n">
        <v>7797</v>
      </c>
      <c r="H3808" s="4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G3809" s="0" t="n">
        <v>7798</v>
      </c>
      <c r="H3809" s="4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G3810" s="0" t="n">
        <v>7806</v>
      </c>
      <c r="H3810" s="4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G3811" s="0" t="n">
        <v>7807</v>
      </c>
      <c r="H3811" s="4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G3812" s="0" t="n">
        <v>7810</v>
      </c>
      <c r="H3812" s="4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G3813" s="0" t="n">
        <v>7814</v>
      </c>
      <c r="H3813" s="4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G3814" s="0" t="n">
        <v>7822</v>
      </c>
      <c r="H3814" s="4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G3815" s="0" t="n">
        <v>7824</v>
      </c>
      <c r="H3815" s="4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G3816" s="0" t="n">
        <v>7825</v>
      </c>
      <c r="H3816" s="4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G3817" s="0" t="n">
        <v>7826</v>
      </c>
      <c r="H3817" s="4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G3818" s="0" t="n">
        <v>7827</v>
      </c>
      <c r="H3818" s="4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G3819" s="0" t="n">
        <v>7828</v>
      </c>
      <c r="H3819" s="4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G3820" s="0" t="n">
        <v>7831</v>
      </c>
      <c r="H3820" s="4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G3821" s="0" t="n">
        <v>7832</v>
      </c>
      <c r="H3821" s="4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G3822" s="0" t="n">
        <v>7841</v>
      </c>
      <c r="H3822" s="4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G3823" s="0" t="n">
        <v>7842</v>
      </c>
      <c r="H3823" s="4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G3824" s="0" t="n">
        <v>7843</v>
      </c>
      <c r="H3824" s="4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G3825" s="0" t="n">
        <v>7844</v>
      </c>
      <c r="H3825" s="4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G3826" s="0" t="n">
        <v>7845</v>
      </c>
      <c r="H3826" s="4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G3827" s="0" t="n">
        <v>7846</v>
      </c>
      <c r="H3827" s="4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G3828" s="0" t="n">
        <v>7847</v>
      </c>
      <c r="H3828" s="4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G3829" s="0" t="n">
        <v>7848</v>
      </c>
      <c r="H3829" s="4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G3830" s="0" t="n">
        <v>7849</v>
      </c>
      <c r="H3830" s="4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G3831" s="0" t="n">
        <v>7850</v>
      </c>
      <c r="H3831" s="4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G3832" s="0" t="n">
        <v>7851</v>
      </c>
      <c r="H3832" s="4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G3833" s="0" t="n">
        <v>7853</v>
      </c>
      <c r="H3833" s="4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G3834" s="0" t="n">
        <v>7854</v>
      </c>
      <c r="H3834" s="4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G3835" s="0" t="n">
        <v>7855</v>
      </c>
      <c r="H3835" s="4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G3836" s="0" t="n">
        <v>7856</v>
      </c>
      <c r="H3836" s="4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G3837" s="0" t="n">
        <v>7857</v>
      </c>
      <c r="H3837" s="4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G3838" s="0" t="n">
        <v>7858</v>
      </c>
      <c r="H3838" s="4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G3839" s="0" t="n">
        <v>7860</v>
      </c>
      <c r="H3839" s="4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G3840" s="0" t="n">
        <v>7862</v>
      </c>
      <c r="H3840" s="4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G3841" s="0" t="n">
        <v>7863</v>
      </c>
      <c r="H3841" s="4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G3842" s="0" t="n">
        <v>7865</v>
      </c>
      <c r="H3842" s="4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G3843" s="0" t="n">
        <v>7869</v>
      </c>
      <c r="H3843" s="4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G3844" s="0" t="n">
        <v>7872</v>
      </c>
      <c r="H3844" s="4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G3845" s="0" t="n">
        <v>7874</v>
      </c>
      <c r="H3845" s="4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G3846" s="0" t="n">
        <v>7878</v>
      </c>
      <c r="H3846" s="4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G3847" s="0" t="n">
        <v>7883</v>
      </c>
      <c r="H3847" s="4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G3848" s="0" t="n">
        <v>7884</v>
      </c>
      <c r="H3848" s="4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G3849" s="0" t="n">
        <v>7887</v>
      </c>
      <c r="H3849" s="4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G3850" s="0" t="n">
        <v>7897</v>
      </c>
      <c r="H3850" s="4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G3851" s="0" t="n">
        <v>7900</v>
      </c>
      <c r="H3851" s="4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G3852" s="0" t="n">
        <v>7901</v>
      </c>
      <c r="H3852" s="4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G3853" s="0" t="n">
        <v>7903</v>
      </c>
      <c r="H3853" s="4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G3854" s="0" t="n">
        <v>7907</v>
      </c>
      <c r="H3854" s="4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G3855" s="0" t="n">
        <v>7909</v>
      </c>
      <c r="H3855" s="4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G3856" s="0" t="n">
        <v>7910</v>
      </c>
      <c r="H3856" s="4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G3857" s="0" t="n">
        <v>282</v>
      </c>
      <c r="H3857" s="4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G3858" s="0" t="n">
        <v>7912</v>
      </c>
      <c r="H3858" s="4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G3859" s="0" t="n">
        <v>7913</v>
      </c>
      <c r="H3859" s="4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G3860" s="0" t="n">
        <v>7914</v>
      </c>
      <c r="H3860" s="4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G3861" s="0" t="n">
        <v>7915</v>
      </c>
      <c r="H3861" s="4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G3862" s="0" t="n">
        <v>7916</v>
      </c>
      <c r="H3862" s="4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G3863" s="0" t="n">
        <v>7917</v>
      </c>
      <c r="H3863" s="4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G3864" s="0" t="n">
        <v>7918</v>
      </c>
      <c r="H3864" s="4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G3865" s="0" t="n">
        <v>7919</v>
      </c>
      <c r="H3865" s="4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G3866" s="0" t="n">
        <v>7920</v>
      </c>
      <c r="H3866" s="4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G3867" s="0" t="n">
        <v>7921</v>
      </c>
      <c r="H3867" s="4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G3868" s="0" t="n">
        <v>7922</v>
      </c>
      <c r="H3868" s="4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G3869" s="0" t="n">
        <v>7924</v>
      </c>
      <c r="H3869" s="4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G3870" s="0" t="n">
        <v>7925</v>
      </c>
      <c r="H3870" s="4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G3871" s="0" t="n">
        <v>7926</v>
      </c>
      <c r="H3871" s="4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G3872" s="0" t="n">
        <v>7927</v>
      </c>
      <c r="H3872" s="4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G3873" s="0" t="n">
        <v>7930</v>
      </c>
      <c r="H3873" s="4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G3874" s="0" t="n">
        <v>7934</v>
      </c>
      <c r="H3874" s="4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G3875" s="0" t="n">
        <v>7935</v>
      </c>
      <c r="H3875" s="4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G3876" s="0" t="n">
        <v>7936</v>
      </c>
      <c r="H3876" s="4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G3877" s="0" t="n">
        <v>7940</v>
      </c>
      <c r="H3877" s="4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G3878" s="0" t="n">
        <v>7941</v>
      </c>
      <c r="H3878" s="4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G3879" s="0" t="n">
        <v>7942</v>
      </c>
      <c r="H3879" s="4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G3880" s="0" t="n">
        <v>7946</v>
      </c>
      <c r="H3880" s="4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G3881" s="0" t="n">
        <v>7953</v>
      </c>
      <c r="H3881" s="4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G3882" s="0" t="n">
        <v>7954</v>
      </c>
      <c r="H3882" s="4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G3883" s="0" t="n">
        <v>7955</v>
      </c>
      <c r="H3883" s="4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G3884" s="0" t="n">
        <v>7957</v>
      </c>
      <c r="H3884" s="4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G3885" s="0" t="n">
        <v>3321</v>
      </c>
      <c r="H3885" s="4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G3886" s="0" t="n">
        <v>7960</v>
      </c>
      <c r="H3886" s="4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G3887" s="0" t="n">
        <v>7962</v>
      </c>
      <c r="H3887" s="4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G3888" s="0" t="n">
        <v>7965</v>
      </c>
      <c r="H3888" s="4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G3889" s="0" t="n">
        <v>7966</v>
      </c>
      <c r="H3889" s="4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G3890" s="0" t="n">
        <v>7971</v>
      </c>
      <c r="H3890" s="4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G3891" s="0" t="n">
        <v>7973</v>
      </c>
      <c r="H3891" s="4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G3892" s="0" t="n">
        <v>7974</v>
      </c>
      <c r="H3892" s="4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G3893" s="0" t="n">
        <v>7975</v>
      </c>
      <c r="H3893" s="4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G3894" s="0" t="n">
        <v>7976</v>
      </c>
      <c r="H3894" s="4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G3895" s="0" t="n">
        <v>7977</v>
      </c>
      <c r="H3895" s="4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G3896" s="0" t="n">
        <v>7982</v>
      </c>
      <c r="H3896" s="4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G3897" s="0" t="n">
        <v>7984</v>
      </c>
      <c r="H3897" s="4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G3898" s="0" t="n">
        <v>7987</v>
      </c>
      <c r="H3898" s="4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G3899" s="0" t="n">
        <v>7988</v>
      </c>
      <c r="H3899" s="4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G3900" s="0" t="n">
        <v>7989</v>
      </c>
      <c r="H3900" s="4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G3901" s="0" t="n">
        <v>7990</v>
      </c>
      <c r="H3901" s="4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G3902" s="0" t="n">
        <v>55479</v>
      </c>
      <c r="H3902" s="4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G3903" s="0" t="n">
        <v>7997</v>
      </c>
      <c r="H3903" s="4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G3904" s="0" t="n">
        <v>7998</v>
      </c>
      <c r="H3904" s="4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G3905" s="0" t="n">
        <v>7999</v>
      </c>
      <c r="H3905" s="4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G3906" s="0" t="n">
        <v>8000</v>
      </c>
      <c r="H3906" s="4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G3907" s="0" t="n">
        <v>8004</v>
      </c>
      <c r="H3907" s="4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G3908" s="0" t="n">
        <v>8005</v>
      </c>
      <c r="H3908" s="4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G3909" s="0" t="n">
        <v>8006</v>
      </c>
      <c r="H3909" s="4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G3910" s="0" t="n">
        <v>8008</v>
      </c>
      <c r="H3910" s="4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G3911" s="0" t="n">
        <v>8010</v>
      </c>
      <c r="H3911" s="4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G3912" s="0" t="n">
        <v>8011</v>
      </c>
      <c r="H3912" s="4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G3913" s="0" t="n">
        <v>8012</v>
      </c>
      <c r="H3913" s="4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G3914" s="0" t="n">
        <v>8013</v>
      </c>
      <c r="H3914" s="4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G3915" s="0" t="n">
        <v>8015</v>
      </c>
      <c r="H3915" s="4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G3916" s="0" t="n">
        <v>8016</v>
      </c>
      <c r="H3916" s="4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G3917" s="0" t="n">
        <v>8020</v>
      </c>
      <c r="H3917" s="4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G3918" s="0" t="n">
        <v>8026</v>
      </c>
      <c r="H3918" s="4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G3919" s="0" t="n">
        <v>7378</v>
      </c>
      <c r="H3919" s="4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G3920" s="0" t="n">
        <v>8028</v>
      </c>
      <c r="H3920" s="4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G3921" s="0" t="n">
        <v>8030</v>
      </c>
      <c r="H3921" s="4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G3922" s="0" t="n">
        <v>8036</v>
      </c>
      <c r="H3922" s="4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G3923" s="0" t="n">
        <v>8053</v>
      </c>
      <c r="H3923" s="4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G3924" s="0" t="n">
        <v>8063</v>
      </c>
      <c r="H3924" s="4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G3925" s="0" t="n">
        <v>3032</v>
      </c>
      <c r="H3925" s="4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G3926" s="0" t="n">
        <v>8068</v>
      </c>
      <c r="H3926" s="4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G3927" s="0" t="n">
        <v>8076</v>
      </c>
      <c r="H3927" s="4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G3928" s="0" t="n">
        <v>8100</v>
      </c>
      <c r="H3928" s="4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G3929" s="0" t="n">
        <v>8105</v>
      </c>
      <c r="H3929" s="4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G3930" s="0" t="n">
        <v>8106</v>
      </c>
      <c r="H3930" s="4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G3931" s="0" t="n">
        <v>8108</v>
      </c>
      <c r="H3931" s="4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G3932" s="0" t="n">
        <v>8110</v>
      </c>
      <c r="H3932" s="4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G3933" s="0" t="n">
        <v>8219</v>
      </c>
      <c r="H3933" s="4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G3934" s="0" t="n">
        <v>8225</v>
      </c>
      <c r="H3934" s="4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G3935" s="0" t="n">
        <v>8226</v>
      </c>
      <c r="H3935" s="4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G3936" s="0" t="n">
        <v>8812</v>
      </c>
      <c r="H3936" s="4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G3937" s="0" t="n">
        <v>8816</v>
      </c>
      <c r="H3937" s="4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G3938" s="0" t="n">
        <v>8823</v>
      </c>
      <c r="H3938" s="4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G3939" s="0" t="n">
        <v>8824</v>
      </c>
      <c r="H3939" s="4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G3940" s="0" t="n">
        <v>8825</v>
      </c>
      <c r="H3940" s="4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G3941" s="0" t="n">
        <v>8827</v>
      </c>
      <c r="H3941" s="4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G3942" s="0" t="n">
        <v>8828</v>
      </c>
      <c r="H3942" s="4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G3943" s="0" t="n">
        <v>8829</v>
      </c>
      <c r="H3943" s="4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G3944" s="0" t="n">
        <v>8831</v>
      </c>
      <c r="H3944" s="4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G3945" s="0" t="n">
        <v>8832</v>
      </c>
      <c r="H3945" s="4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G3946" s="0" t="n">
        <v>8834</v>
      </c>
      <c r="H3946" s="4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G3947" s="0" t="n">
        <v>8835</v>
      </c>
      <c r="H3947" s="4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G3948" s="0" t="n">
        <v>8837</v>
      </c>
      <c r="H3948" s="4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G3949" s="0" t="n">
        <v>8838</v>
      </c>
      <c r="H3949" s="4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G3950" s="0" t="n">
        <v>8841</v>
      </c>
      <c r="H3950" s="4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G3951" s="0" t="n">
        <v>8843</v>
      </c>
      <c r="H3951" s="4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G3952" s="0" t="n">
        <v>8845</v>
      </c>
      <c r="H3952" s="4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G3953" s="0" t="n">
        <v>8846</v>
      </c>
      <c r="H3953" s="4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G3954" s="0" t="n">
        <v>8847</v>
      </c>
      <c r="H3954" s="4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G3955" s="0" t="n">
        <v>8848</v>
      </c>
      <c r="H3955" s="4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G3956" s="0" t="n">
        <v>8850</v>
      </c>
      <c r="H3956" s="4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G3957" s="0" t="n">
        <v>8851</v>
      </c>
      <c r="H3957" s="4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G3958" s="0" t="n">
        <v>8852</v>
      </c>
      <c r="H3958" s="4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G3959" s="0" t="n">
        <v>8853</v>
      </c>
      <c r="H3959" s="4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G3960" s="0" t="n">
        <v>8857</v>
      </c>
      <c r="H3960" s="4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G3961" s="0" t="n">
        <v>8858</v>
      </c>
      <c r="H3961" s="4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G3962" s="0" t="n">
        <v>8865</v>
      </c>
      <c r="H3962" s="4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G3963" s="0" t="n">
        <v>8866</v>
      </c>
      <c r="H3963" s="4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G3964" s="0" t="n">
        <v>8867</v>
      </c>
      <c r="H3964" s="4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G3965" s="0" t="n">
        <v>8868</v>
      </c>
      <c r="H3965" s="4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G3966" s="0" t="n">
        <v>8902</v>
      </c>
      <c r="H3966" s="4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1" t="s">
        <v>5833</v>
      </c>
      <c r="G3967" s="0" t="n">
        <v>8906</v>
      </c>
      <c r="H3967" s="4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G3968" s="0" t="n">
        <v>8907</v>
      </c>
      <c r="H3968" s="4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G3969" s="0" t="n">
        <v>9038</v>
      </c>
      <c r="H3969" s="4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G3970" s="0" t="n">
        <v>9842</v>
      </c>
      <c r="H3970" s="4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G3971" s="0" t="n">
        <v>9864</v>
      </c>
      <c r="H3971" s="4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G3972" s="0" t="n">
        <v>10003</v>
      </c>
      <c r="H3972" s="4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G3973" s="0" t="n">
        <v>10004</v>
      </c>
      <c r="H3973" s="4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G3974" s="0" t="n">
        <v>10005</v>
      </c>
      <c r="H3974" s="4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G3975" s="0" t="n">
        <v>10008</v>
      </c>
      <c r="H3975" s="4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G3976" s="0" t="n">
        <v>10012</v>
      </c>
      <c r="H3976" s="4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G3977" s="0" t="n">
        <v>10013</v>
      </c>
      <c r="H3977" s="4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G3978" s="0" t="n">
        <v>10014</v>
      </c>
      <c r="H3978" s="4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G3979" s="0" t="n">
        <v>10017</v>
      </c>
      <c r="H3979" s="4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G3980" s="0" t="n">
        <v>10018</v>
      </c>
      <c r="H3980" s="4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G3981" s="0" t="n">
        <v>10020</v>
      </c>
      <c r="H3981" s="4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G3982" s="0" t="n">
        <v>10025</v>
      </c>
      <c r="H3982" s="4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G3983" s="0" t="n">
        <v>10026</v>
      </c>
      <c r="H3983" s="4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G3984" s="0" t="n">
        <v>10027</v>
      </c>
      <c r="H3984" s="4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G3985" s="0" t="n">
        <v>10028</v>
      </c>
      <c r="H3985" s="4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G3986" s="0" t="n">
        <v>10029</v>
      </c>
      <c r="H3986" s="4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G3987" s="0" t="n">
        <v>10030</v>
      </c>
      <c r="H3987" s="4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G3988" s="0" t="n">
        <v>10031</v>
      </c>
      <c r="H3988" s="4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G3989" s="0" t="n">
        <v>10032</v>
      </c>
      <c r="H3989" s="4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G3990" s="0" t="n">
        <v>10033</v>
      </c>
      <c r="H3990" s="4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G3991" s="0" t="n">
        <v>10034</v>
      </c>
      <c r="H3991" s="4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G3992" s="0" t="n">
        <v>10036</v>
      </c>
      <c r="H3992" s="4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G3993" s="0" t="n">
        <v>10042</v>
      </c>
      <c r="H3993" s="4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G3994" s="0" t="n">
        <v>10043</v>
      </c>
      <c r="H3994" s="4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G3995" s="0" t="n">
        <v>10049</v>
      </c>
      <c r="H3995" s="4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G3996" s="0" t="n">
        <v>10050</v>
      </c>
      <c r="H3996" s="4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G3997" s="0" t="n">
        <v>10051</v>
      </c>
      <c r="H3997" s="4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G3998" s="0" t="n">
        <v>10052</v>
      </c>
      <c r="H3998" s="4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G3999" s="0" t="n">
        <v>10058</v>
      </c>
      <c r="H3999" s="4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G4000" s="0" t="n">
        <v>10061</v>
      </c>
      <c r="H4000" s="4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G4001" s="0" t="n">
        <v>10062</v>
      </c>
      <c r="H4001" s="4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G4002" s="0" t="n">
        <v>10063</v>
      </c>
      <c r="H4002" s="4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G4003" s="0" t="n">
        <v>10066</v>
      </c>
      <c r="H4003" s="4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G4004" s="0" t="n">
        <v>10070</v>
      </c>
      <c r="H4004" s="4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G4005" s="0" t="n">
        <v>10071</v>
      </c>
      <c r="H4005" s="4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G4006" s="0" t="n">
        <v>10072</v>
      </c>
      <c r="H4006" s="4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G4007" s="0" t="n">
        <v>10081</v>
      </c>
      <c r="H4007" s="4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G4008" s="0" t="n">
        <v>10090</v>
      </c>
      <c r="H4008" s="4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G4009" s="0" t="n">
        <v>10091</v>
      </c>
      <c r="H4009" s="4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G4010" s="0" t="n">
        <v>10093</v>
      </c>
      <c r="H4010" s="4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G4011" s="0" t="n">
        <v>10099</v>
      </c>
      <c r="H4011" s="4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G4012" s="0" t="n">
        <v>10108</v>
      </c>
      <c r="H4012" s="4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G4013" s="0" t="n">
        <v>10109</v>
      </c>
      <c r="H4013" s="4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G4014" s="0" t="n">
        <v>10110</v>
      </c>
      <c r="H4014" s="4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G4015" s="0" t="n">
        <v>10113</v>
      </c>
      <c r="H4015" s="4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G4016" s="0" t="n">
        <v>10115</v>
      </c>
      <c r="H4016" s="4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G4017" s="0" t="n">
        <v>10116</v>
      </c>
      <c r="H4017" s="4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G4018" s="0" t="n">
        <v>10118</v>
      </c>
      <c r="H4018" s="4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G4019" s="0" t="n">
        <v>10120</v>
      </c>
      <c r="H4019" s="4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G4020" s="0" t="n">
        <v>10121</v>
      </c>
      <c r="H4020" s="4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G4021" s="0" t="n">
        <v>10122</v>
      </c>
      <c r="H4021" s="4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G4022" s="0" t="n">
        <v>10123</v>
      </c>
      <c r="H4022" s="4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G4023" s="0" t="n">
        <v>10124</v>
      </c>
      <c r="H4023" s="4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G4024" s="0" t="n">
        <v>10125</v>
      </c>
      <c r="H4024" s="4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G4025" s="0" t="n">
        <v>10128</v>
      </c>
      <c r="H4025" s="4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G4026" s="0" t="n">
        <v>10129</v>
      </c>
      <c r="H4026" s="4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1" t="s">
        <v>5944</v>
      </c>
      <c r="G4027" s="0" t="n">
        <v>10137</v>
      </c>
      <c r="H4027" s="4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G4028" s="0" t="n">
        <v>10138</v>
      </c>
      <c r="H4028" s="4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G4029" s="0" t="n">
        <v>10139</v>
      </c>
      <c r="H4029" s="4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G4030" s="0" t="n">
        <v>10140</v>
      </c>
      <c r="H4030" s="4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G4031" s="0" t="n">
        <v>10143</v>
      </c>
      <c r="H4031" s="4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G4032" s="0" t="n">
        <v>10144</v>
      </c>
      <c r="H4032" s="4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G4033" s="0" t="n">
        <v>10148</v>
      </c>
      <c r="H4033" s="4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G4034" s="0" t="n">
        <v>10149</v>
      </c>
      <c r="H4034" s="4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G4035" s="0" t="n">
        <v>10151</v>
      </c>
      <c r="H4035" s="4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G4036" s="0" t="n">
        <v>10152</v>
      </c>
      <c r="H4036" s="4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G4037" s="0" t="n">
        <v>10154</v>
      </c>
      <c r="H4037" s="4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G4038" s="0" t="n">
        <v>10155</v>
      </c>
      <c r="H4038" s="4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G4039" s="0" t="n">
        <v>10156</v>
      </c>
      <c r="H4039" s="4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G4040" s="0" t="n">
        <v>10162</v>
      </c>
      <c r="H4040" s="4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G4041" s="0" t="n">
        <v>10167</v>
      </c>
      <c r="H4041" s="4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G4042" s="0" t="n">
        <v>10168</v>
      </c>
      <c r="H4042" s="4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G4043" s="0" t="n">
        <v>10169</v>
      </c>
      <c r="H4043" s="4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G4044" s="0" t="n">
        <v>10173</v>
      </c>
      <c r="H4044" s="4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G4045" s="0" t="n">
        <v>10175</v>
      </c>
      <c r="H4045" s="4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G4046" s="0" t="n">
        <v>10176</v>
      </c>
      <c r="H4046" s="4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G4047" s="0" t="n">
        <v>10180</v>
      </c>
      <c r="H4047" s="4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G4048" s="0" t="n">
        <v>10181</v>
      </c>
      <c r="H4048" s="4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G4049" s="0" t="n">
        <v>10183</v>
      </c>
      <c r="H4049" s="4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G4050" s="0" t="n">
        <v>10184</v>
      </c>
      <c r="H4050" s="4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G4051" s="0" t="n">
        <v>10186</v>
      </c>
      <c r="H4051" s="4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G4052" s="0" t="n">
        <v>10187</v>
      </c>
      <c r="H4052" s="4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G4053" s="0" t="n">
        <v>10188</v>
      </c>
      <c r="H4053" s="4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G4054" s="0" t="n">
        <v>10190</v>
      </c>
      <c r="H4054" s="4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G4055" s="0" t="n">
        <v>10191</v>
      </c>
      <c r="H4055" s="4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G4056" s="0" t="n">
        <v>10194</v>
      </c>
      <c r="H4056" s="4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G4057" s="0" t="n">
        <v>10195</v>
      </c>
      <c r="H4057" s="4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G4058" s="0" t="n">
        <v>10196</v>
      </c>
      <c r="H4058" s="4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G4059" s="0" t="n">
        <v>10197</v>
      </c>
      <c r="H4059" s="4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G4060" s="0" t="n">
        <v>10198</v>
      </c>
      <c r="H4060" s="4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G4061" s="0" t="n">
        <v>10199</v>
      </c>
      <c r="H4061" s="4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G4062" s="0" t="n">
        <v>10202</v>
      </c>
      <c r="H4062" s="4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G4063" s="0" t="n">
        <v>10204</v>
      </c>
      <c r="H4063" s="4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G4064" s="0" t="n">
        <v>10206</v>
      </c>
      <c r="H4064" s="4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G4065" s="0" t="n">
        <v>10208</v>
      </c>
      <c r="H4065" s="4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G4066" s="0" t="n">
        <v>10214</v>
      </c>
      <c r="H4066" s="4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G4067" s="0" t="n">
        <v>10215</v>
      </c>
      <c r="H4067" s="4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G4068" s="0" t="n">
        <v>10216</v>
      </c>
      <c r="H4068" s="4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G4069" s="0" t="n">
        <v>10218</v>
      </c>
      <c r="H4069" s="4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G4070" s="0" t="n">
        <v>10219</v>
      </c>
      <c r="H4070" s="4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G4071" s="0" t="n">
        <v>10220</v>
      </c>
      <c r="H4071" s="4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G4072" s="0" t="n">
        <v>10221</v>
      </c>
      <c r="H4072" s="4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G4073" s="0" t="n">
        <v>10222</v>
      </c>
      <c r="H4073" s="4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G4074" s="0" t="n">
        <v>10223</v>
      </c>
      <c r="H4074" s="4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G4075" s="0" t="n">
        <v>10224</v>
      </c>
      <c r="H4075" s="4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G4076" s="0" t="n">
        <v>10233</v>
      </c>
      <c r="H4076" s="4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G4077" s="0" t="n">
        <v>10234</v>
      </c>
      <c r="H4077" s="4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G4078" s="0" t="n">
        <v>10237</v>
      </c>
      <c r="H4078" s="4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G4079" s="0" t="n">
        <v>10238</v>
      </c>
      <c r="H4079" s="4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G4080" s="0" t="n">
        <v>10243</v>
      </c>
      <c r="H4080" s="4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G4081" s="0" t="n">
        <v>10244</v>
      </c>
      <c r="H4081" s="4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G4082" s="0" t="n">
        <v>10245</v>
      </c>
      <c r="H4082" s="4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G4083" s="0" t="n">
        <v>10250</v>
      </c>
      <c r="H4083" s="4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G4084" s="0" t="n">
        <v>10252</v>
      </c>
      <c r="H4084" s="4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G4085" s="0" t="n">
        <v>10253</v>
      </c>
      <c r="H4085" s="4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G4086" s="0" t="n">
        <v>10255</v>
      </c>
      <c r="H4086" s="4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G4087" s="0" t="n">
        <v>10258</v>
      </c>
      <c r="H4087" s="4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G4088" s="0" t="n">
        <v>10261</v>
      </c>
      <c r="H4088" s="4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G4089" s="0" t="n">
        <v>10262</v>
      </c>
      <c r="H4089" s="4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G4090" s="0" t="n">
        <v>10275</v>
      </c>
      <c r="H4090" s="4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G4091" s="0" t="n">
        <v>10276</v>
      </c>
      <c r="H4091" s="4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G4092" s="0" t="n">
        <v>10279</v>
      </c>
      <c r="H4092" s="4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G4093" s="0" t="n">
        <v>10280</v>
      </c>
      <c r="H4093" s="4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G4094" s="0" t="n">
        <v>10282</v>
      </c>
      <c r="H4094" s="4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G4095" s="0" t="n">
        <v>10285</v>
      </c>
      <c r="H4095" s="4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G4096" s="0" t="n">
        <v>10286</v>
      </c>
      <c r="H4096" s="4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G4097" s="0" t="n">
        <v>10287</v>
      </c>
      <c r="H4097" s="4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G4098" s="0" t="n">
        <v>10290</v>
      </c>
      <c r="H4098" s="4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G4099" s="0" t="n">
        <v>10294</v>
      </c>
      <c r="H4099" s="4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G4100" s="0" t="n">
        <v>10296</v>
      </c>
      <c r="H4100" s="4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G4101" s="0" t="n">
        <v>10298</v>
      </c>
      <c r="H4101" s="4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G4102" s="0" t="n">
        <v>10300</v>
      </c>
      <c r="H4102" s="4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G4103" s="0" t="n">
        <v>10301</v>
      </c>
      <c r="H4103" s="4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G4104" s="0" t="n">
        <v>10302</v>
      </c>
      <c r="H4104" s="4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G4105" s="0" t="n">
        <v>10305</v>
      </c>
      <c r="H4105" s="4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G4106" s="0" t="n">
        <v>10307</v>
      </c>
      <c r="H4106" s="4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G4107" s="0" t="n">
        <v>10308</v>
      </c>
      <c r="H4107" s="4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G4108" s="0" t="n">
        <v>10319</v>
      </c>
      <c r="H4108" s="4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G4109" s="0" t="n">
        <v>10323</v>
      </c>
      <c r="H4109" s="4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G4110" s="0" t="n">
        <v>10324</v>
      </c>
      <c r="H4110" s="4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G4111" s="0" t="n">
        <v>10325</v>
      </c>
      <c r="H4111" s="4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G4112" s="0" t="n">
        <v>10328</v>
      </c>
      <c r="H4112" s="4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G4113" s="0" t="n">
        <v>10333</v>
      </c>
      <c r="H4113" s="4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G4114" s="0" t="n">
        <v>10334</v>
      </c>
      <c r="H4114" s="4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G4115" s="0" t="n">
        <v>10339</v>
      </c>
      <c r="H4115" s="4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G4116" s="0" t="n">
        <v>10342</v>
      </c>
      <c r="H4116" s="4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G4117" s="0" t="n">
        <v>10343</v>
      </c>
      <c r="H4117" s="4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G4118" s="0" t="n">
        <v>10346</v>
      </c>
      <c r="H4118" s="4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G4119" s="0" t="n">
        <v>10349</v>
      </c>
      <c r="H4119" s="4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G4120" s="0" t="n">
        <v>10350</v>
      </c>
      <c r="H4120" s="4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G4121" s="0" t="n">
        <v>10354</v>
      </c>
      <c r="H4121" s="4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G4122" s="0" t="n">
        <v>10356</v>
      </c>
      <c r="H4122" s="4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G4123" s="0" t="n">
        <v>10360</v>
      </c>
      <c r="H4123" s="4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G4124" s="0" t="n">
        <v>10361</v>
      </c>
      <c r="H4124" s="4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G4125" s="0" t="n">
        <v>10362</v>
      </c>
      <c r="H4125" s="4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G4126" s="0" t="n">
        <v>10377</v>
      </c>
      <c r="H4126" s="4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G4127" s="0" t="n">
        <v>10378</v>
      </c>
      <c r="H4127" s="4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G4128" s="0" t="n">
        <v>10379</v>
      </c>
      <c r="H4128" s="4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G4129" s="0" t="n">
        <v>10381</v>
      </c>
      <c r="H4129" s="4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G4130" s="0" t="n">
        <v>10382</v>
      </c>
      <c r="H4130" s="4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G4131" s="0" t="n">
        <v>10384</v>
      </c>
      <c r="H4131" s="4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G4132" s="0" t="n">
        <v>10387</v>
      </c>
      <c r="H4132" s="4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G4133" s="0" t="n">
        <v>10395</v>
      </c>
      <c r="H4133" s="4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G4134" s="0" t="n">
        <v>10397</v>
      </c>
      <c r="H4134" s="4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G4135" s="0" t="n">
        <v>10398</v>
      </c>
      <c r="H4135" s="4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G4136" s="0" t="n">
        <v>10405</v>
      </c>
      <c r="H4136" s="4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G4137" s="0" t="n">
        <v>10408</v>
      </c>
      <c r="H4137" s="4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G4138" s="0" t="n">
        <v>10412</v>
      </c>
      <c r="H4138" s="4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G4139" s="0" t="n">
        <v>10413</v>
      </c>
      <c r="H4139" s="4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G4140" s="0" t="n">
        <v>10416</v>
      </c>
      <c r="H4140" s="4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G4141" s="0" t="n">
        <v>10417</v>
      </c>
      <c r="H4141" s="4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G4142" s="0" t="n">
        <v>10418</v>
      </c>
      <c r="H4142" s="4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G4143" s="0" t="n">
        <v>10421</v>
      </c>
      <c r="H4143" s="4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G4144" s="0" t="n">
        <v>10422</v>
      </c>
      <c r="H4144" s="4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G4145" s="0" t="n">
        <v>10423</v>
      </c>
      <c r="H4145" s="4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G4146" s="0" t="n">
        <v>10424</v>
      </c>
      <c r="H4146" s="4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G4147" s="0" t="n">
        <v>10425</v>
      </c>
      <c r="H4147" s="4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G4148" s="0" t="n">
        <v>10426</v>
      </c>
      <c r="H4148" s="4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G4149" s="0" t="n">
        <v>10427</v>
      </c>
      <c r="H4149" s="4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G4150" s="0" t="n">
        <v>10430</v>
      </c>
      <c r="H4150" s="4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G4151" s="0" t="n">
        <v>10431</v>
      </c>
      <c r="H4151" s="4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G4152" s="0" t="n">
        <v>10434</v>
      </c>
      <c r="H4152" s="4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G4153" s="0" t="n">
        <v>10435</v>
      </c>
      <c r="H4153" s="4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G4154" s="0" t="n">
        <v>10436</v>
      </c>
      <c r="H4154" s="4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G4155" s="0" t="n">
        <v>10437</v>
      </c>
      <c r="H4155" s="4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G4156" s="0" t="n">
        <v>10439</v>
      </c>
      <c r="H4156" s="4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G4157" s="0" t="n">
        <v>10440</v>
      </c>
      <c r="H4157" s="4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G4158" s="0" t="n">
        <v>10441</v>
      </c>
      <c r="H4158" s="4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G4159" s="0" t="n">
        <v>10442</v>
      </c>
      <c r="H4159" s="4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G4160" s="0" t="n">
        <v>10443</v>
      </c>
      <c r="H4160" s="4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G4161" s="0" t="n">
        <v>10444</v>
      </c>
      <c r="H4161" s="4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G4162" s="0" t="n">
        <v>10446</v>
      </c>
      <c r="H4162" s="4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G4163" s="0" t="n">
        <v>10453</v>
      </c>
      <c r="H4163" s="4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G4164" s="0" t="n">
        <v>10458</v>
      </c>
      <c r="H4164" s="4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G4165" s="0" t="n">
        <v>10464</v>
      </c>
      <c r="H4165" s="4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G4166" s="0" t="n">
        <v>10466</v>
      </c>
      <c r="H4166" s="4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G4167" s="0" t="n">
        <v>10467</v>
      </c>
      <c r="H4167" s="4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G4168" s="0" t="n">
        <v>10469</v>
      </c>
      <c r="H4168" s="4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G4169" s="0" t="n">
        <v>10471</v>
      </c>
      <c r="H4169" s="4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G4170" s="0" t="n">
        <v>10472</v>
      </c>
      <c r="H4170" s="4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G4171" s="0" t="n">
        <v>10475</v>
      </c>
      <c r="H4171" s="4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G4172" s="0" t="n">
        <v>10477</v>
      </c>
      <c r="H4172" s="4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G4173" s="0" t="n">
        <v>10478</v>
      </c>
      <c r="H4173" s="4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G4174" s="0" t="n">
        <v>10479</v>
      </c>
      <c r="H4174" s="4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G4175" s="0" t="n">
        <v>10480</v>
      </c>
      <c r="H4175" s="4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G4176" s="0" t="n">
        <v>10481</v>
      </c>
      <c r="H4176" s="4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G4177" s="0" t="n">
        <v>10486</v>
      </c>
      <c r="H4177" s="4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G4178" s="0" t="n">
        <v>10487</v>
      </c>
      <c r="H4178" s="4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G4179" s="0" t="n">
        <v>10488</v>
      </c>
      <c r="H4179" s="4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G4180" s="0" t="n">
        <v>10490</v>
      </c>
      <c r="H4180" s="4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G4181" s="0" t="n">
        <v>10491</v>
      </c>
      <c r="H4181" s="4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G4182" s="0" t="n">
        <v>10493</v>
      </c>
      <c r="H4182" s="4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G4183" s="0" t="n">
        <v>10494</v>
      </c>
      <c r="H4183" s="4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G4184" s="0" t="n">
        <v>10495</v>
      </c>
      <c r="H4184" s="4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G4185" s="0" t="n">
        <v>10496</v>
      </c>
      <c r="H4185" s="4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G4186" s="0" t="n">
        <v>10501</v>
      </c>
      <c r="H4186" s="4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G4187" s="0" t="n">
        <v>10502</v>
      </c>
      <c r="H4187" s="4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G4188" s="0" t="n">
        <v>10503</v>
      </c>
      <c r="H4188" s="4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G4189" s="0" t="n">
        <v>10504</v>
      </c>
      <c r="H4189" s="4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G4190" s="0" t="n">
        <v>10511</v>
      </c>
      <c r="H4190" s="4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G4191" s="0" t="n">
        <v>10519</v>
      </c>
      <c r="H4191" s="4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G4192" s="0" t="n">
        <v>10520</v>
      </c>
      <c r="H4192" s="4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G4193" s="0" t="n">
        <v>10521</v>
      </c>
      <c r="H4193" s="4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G4194" s="0" t="n">
        <v>10523</v>
      </c>
      <c r="H4194" s="4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G4195" s="0" t="n">
        <v>10525</v>
      </c>
      <c r="H4195" s="4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G4196" s="0" t="n">
        <v>10526</v>
      </c>
      <c r="H4196" s="4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G4197" s="0" t="n">
        <v>10530</v>
      </c>
      <c r="H4197" s="4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G4198" s="0" t="n">
        <v>10532</v>
      </c>
      <c r="H4198" s="4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G4199" s="0" t="n">
        <v>10538</v>
      </c>
      <c r="H4199" s="4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G4200" s="0" t="n">
        <v>10539</v>
      </c>
      <c r="H4200" s="4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G4201" s="0" t="n">
        <v>10540</v>
      </c>
      <c r="H4201" s="4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G4202" s="0" t="n">
        <v>10544</v>
      </c>
      <c r="H4202" s="4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G4203" s="0" t="n">
        <v>10545</v>
      </c>
      <c r="H4203" s="4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G4204" s="0" t="n">
        <v>10546</v>
      </c>
      <c r="H4204" s="4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G4205" s="0" t="n">
        <v>10547</v>
      </c>
      <c r="H4205" s="4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G4206" s="0" t="n">
        <v>10548</v>
      </c>
      <c r="H4206" s="4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G4207" s="0" t="n">
        <v>10549</v>
      </c>
      <c r="H4207" s="4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G4208" s="0" t="n">
        <v>10550</v>
      </c>
      <c r="H4208" s="4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G4209" s="0" t="n">
        <v>10553</v>
      </c>
      <c r="H4209" s="4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G4210" s="0" t="n">
        <v>10554</v>
      </c>
      <c r="H4210" s="4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G4211" s="0" t="n">
        <v>10555</v>
      </c>
      <c r="H4211" s="4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G4212" s="0" t="n">
        <v>10556</v>
      </c>
      <c r="H4212" s="4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G4213" s="0" t="n">
        <v>10560</v>
      </c>
      <c r="H4213" s="4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G4214" s="0" t="n">
        <v>10562</v>
      </c>
      <c r="H4214" s="4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G4215" s="0" t="n">
        <v>10566</v>
      </c>
      <c r="H4215" s="4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G4216" s="0" t="n">
        <v>10567</v>
      </c>
      <c r="H4216" s="4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G4217" s="0" t="n">
        <v>10568</v>
      </c>
      <c r="H4217" s="4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G4218" s="0" t="n">
        <v>10569</v>
      </c>
      <c r="H4218" s="4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G4219" s="0" t="n">
        <v>10570</v>
      </c>
      <c r="H4219" s="4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G4220" s="0" t="n">
        <v>10586</v>
      </c>
      <c r="H4220" s="4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G4221" s="0" t="n">
        <v>10593</v>
      </c>
      <c r="H4221" s="4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G4222" s="0" t="n">
        <v>10597</v>
      </c>
      <c r="H4222" s="4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G4223" s="0" t="n">
        <v>10600</v>
      </c>
      <c r="H4223" s="4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G4224" s="0" t="n">
        <v>10601</v>
      </c>
      <c r="H4224" s="4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G4225" s="0" t="n">
        <v>10603</v>
      </c>
      <c r="H4225" s="4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G4226" s="0" t="n">
        <v>10604</v>
      </c>
      <c r="H4226" s="4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G4227" s="0" t="n">
        <v>10605</v>
      </c>
      <c r="H4227" s="4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G4228" s="0" t="n">
        <v>10606</v>
      </c>
      <c r="H4228" s="4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G4229" s="0" t="n">
        <v>10608</v>
      </c>
      <c r="H4229" s="4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G4230" s="0" t="n">
        <v>10610</v>
      </c>
      <c r="H4230" s="4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G4231" s="0" t="n">
        <v>10611</v>
      </c>
      <c r="H4231" s="4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G4232" s="0" t="n">
        <v>10612</v>
      </c>
      <c r="H4232" s="4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G4233" s="0" t="n">
        <v>10613</v>
      </c>
      <c r="H4233" s="4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G4234" s="0" t="n">
        <v>10617</v>
      </c>
      <c r="H4234" s="4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G4235" s="0" t="n">
        <v>10620</v>
      </c>
      <c r="H4235" s="4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G4236" s="0" t="n">
        <v>10621</v>
      </c>
      <c r="H4236" s="4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G4237" s="0" t="n">
        <v>10623</v>
      </c>
      <c r="H4237" s="4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G4238" s="0" t="n">
        <v>10627</v>
      </c>
      <c r="H4238" s="4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G4239" s="0" t="n">
        <v>10629</v>
      </c>
      <c r="H4239" s="4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G4240" s="0" t="n">
        <v>10631</v>
      </c>
      <c r="H4240" s="4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G4241" s="0" t="n">
        <v>10632</v>
      </c>
      <c r="H4241" s="4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G4242" s="0" t="n">
        <v>10633</v>
      </c>
      <c r="H4242" s="4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G4243" s="0" t="n">
        <v>10634</v>
      </c>
      <c r="H4243" s="4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G4244" s="0" t="n">
        <v>10635</v>
      </c>
      <c r="H4244" s="4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G4245" s="0" t="n">
        <v>10641</v>
      </c>
      <c r="H4245" s="4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G4246" s="0" t="n">
        <v>10642</v>
      </c>
      <c r="H4246" s="4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G4247" s="0" t="n">
        <v>10643</v>
      </c>
      <c r="H4247" s="4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G4248" s="0" t="n">
        <v>10646</v>
      </c>
      <c r="H4248" s="4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G4249" s="0" t="n">
        <v>10648</v>
      </c>
      <c r="H4249" s="4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G4250" s="0" t="n">
        <v>10649</v>
      </c>
      <c r="H4250" s="4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G4251" s="0" t="n">
        <v>10650</v>
      </c>
      <c r="H4251" s="4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G4252" s="0" t="n">
        <v>10652</v>
      </c>
      <c r="H4252" s="4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G4253" s="0" t="n">
        <v>10655</v>
      </c>
      <c r="H4253" s="4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G4254" s="0" t="n">
        <v>10656</v>
      </c>
      <c r="H4254" s="4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G4255" s="0" t="n">
        <v>10661</v>
      </c>
      <c r="H4255" s="4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G4256" s="0" t="n">
        <v>10672</v>
      </c>
      <c r="H4256" s="4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G4257" s="0" t="n">
        <v>10673</v>
      </c>
      <c r="H4257" s="4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G4258" s="0" t="n">
        <v>10676</v>
      </c>
      <c r="H4258" s="4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G4259" s="0" t="n">
        <v>10678</v>
      </c>
      <c r="H4259" s="4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G4260" s="0" t="n">
        <v>10682</v>
      </c>
      <c r="H4260" s="4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G4261" s="0" t="n">
        <v>10684</v>
      </c>
      <c r="H4261" s="4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G4262" s="0" t="n">
        <v>10687</v>
      </c>
      <c r="H4262" s="4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G4263" s="0" t="n">
        <v>10690</v>
      </c>
      <c r="H4263" s="4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G4264" s="0" t="n">
        <v>10692</v>
      </c>
      <c r="H4264" s="4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G4265" s="0" t="n">
        <v>10693</v>
      </c>
      <c r="H4265" s="4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G4266" s="0" t="n">
        <v>10694</v>
      </c>
      <c r="H4266" s="4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G4267" s="0" t="n">
        <v>10697</v>
      </c>
      <c r="H4267" s="4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G4268" s="0" t="n">
        <v>10698</v>
      </c>
      <c r="H4268" s="4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G4269" s="0" t="n">
        <v>10699</v>
      </c>
      <c r="H4269" s="4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G4270" s="0" t="n">
        <v>10700</v>
      </c>
      <c r="H4270" s="4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G4271" s="0" t="n">
        <v>10706</v>
      </c>
      <c r="H4271" s="4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G4272" s="0" t="n">
        <v>10707</v>
      </c>
      <c r="H4272" s="4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G4273" s="0" t="n">
        <v>10708</v>
      </c>
      <c r="H4273" s="4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G4274" s="0" t="n">
        <v>10709</v>
      </c>
      <c r="H4274" s="4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G4275" s="0" t="n">
        <v>10718</v>
      </c>
      <c r="H4275" s="4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G4276" s="0" t="n">
        <v>10720</v>
      </c>
      <c r="H4276" s="4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G4277" s="0" t="n">
        <v>10725</v>
      </c>
      <c r="H4277" s="4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G4278" s="0" t="n">
        <v>10726</v>
      </c>
      <c r="H4278" s="4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G4279" s="0" t="n">
        <v>10728</v>
      </c>
      <c r="H4279" s="4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G4280" s="0" t="n">
        <v>10729</v>
      </c>
      <c r="H4280" s="4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G4281" s="0" t="n">
        <v>10735</v>
      </c>
      <c r="H4281" s="4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G4282" s="0" t="n">
        <v>10737</v>
      </c>
      <c r="H4282" s="4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G4283" s="0" t="n">
        <v>10739</v>
      </c>
      <c r="H4283" s="4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G4284" s="0" t="n">
        <v>10740</v>
      </c>
      <c r="H4284" s="4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G4285" s="0" t="n">
        <v>10741</v>
      </c>
      <c r="H4285" s="4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G4286" s="0" t="n">
        <v>10743</v>
      </c>
      <c r="H4286" s="4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G4287" s="0" t="n">
        <v>10745</v>
      </c>
      <c r="H4287" s="4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G4288" s="0" t="n">
        <v>10746</v>
      </c>
      <c r="H4288" s="4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G4289" s="0" t="n">
        <v>10748</v>
      </c>
      <c r="H4289" s="4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G4290" s="0" t="n">
        <v>10751</v>
      </c>
      <c r="H4290" s="4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G4291" s="0" t="n">
        <v>10752</v>
      </c>
      <c r="H4291" s="4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G4292" s="0" t="n">
        <v>10753</v>
      </c>
      <c r="H4292" s="4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G4293" s="0" t="n">
        <v>10755</v>
      </c>
      <c r="H4293" s="4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G4294" s="0" t="n">
        <v>10759</v>
      </c>
      <c r="H4294" s="4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G4295" s="0" t="n">
        <v>10763</v>
      </c>
      <c r="H4295" s="4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G4296" s="0" t="n">
        <v>10764</v>
      </c>
      <c r="H4296" s="4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G4297" s="0" t="n">
        <v>10765</v>
      </c>
      <c r="H4297" s="4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G4298" s="0" t="n">
        <v>10766</v>
      </c>
      <c r="H4298" s="4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G4299" s="0" t="n">
        <v>10767</v>
      </c>
      <c r="H4299" s="4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G4300" s="0" t="n">
        <v>10768</v>
      </c>
      <c r="H4300" s="4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G4301" s="0" t="n">
        <v>10772</v>
      </c>
      <c r="H4301" s="4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G4302" s="0" t="n">
        <v>10776</v>
      </c>
      <c r="H4302" s="4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G4303" s="0" t="n">
        <v>10777</v>
      </c>
      <c r="H4303" s="4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G4304" s="0" t="n">
        <v>10781</v>
      </c>
      <c r="H4304" s="4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G4305" s="0" t="n">
        <v>10787</v>
      </c>
      <c r="H4305" s="4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G4306" s="0" t="n">
        <v>10789</v>
      </c>
      <c r="H4306" s="4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G4307" s="0" t="n">
        <v>10790</v>
      </c>
      <c r="H4307" s="4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G4308" s="0" t="n">
        <v>10795</v>
      </c>
      <c r="H4308" s="4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G4309" s="0" t="n">
        <v>10798</v>
      </c>
      <c r="H4309" s="4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G4310" s="0" t="n">
        <v>10799</v>
      </c>
      <c r="H4310" s="4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G4311" s="0" t="n">
        <v>10800</v>
      </c>
      <c r="H4311" s="4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G4312" s="0" t="n">
        <v>10801</v>
      </c>
      <c r="H4312" s="4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G4313" s="0" t="n">
        <v>10805</v>
      </c>
      <c r="H4313" s="4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G4314" s="0" t="n">
        <v>10806</v>
      </c>
      <c r="H4314" s="4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G4315" s="0" t="n">
        <v>10807</v>
      </c>
      <c r="H4315" s="4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G4316" s="0" t="n">
        <v>10808</v>
      </c>
      <c r="H4316" s="4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G4317" s="0" t="n">
        <v>10809</v>
      </c>
      <c r="H4317" s="4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G4318" s="0" t="n">
        <v>10810</v>
      </c>
      <c r="H4318" s="4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G4319" s="0" t="n">
        <v>10811</v>
      </c>
      <c r="H4319" s="4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G4320" s="0" t="n">
        <v>10812</v>
      </c>
      <c r="H4320" s="4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G4321" s="0" t="n">
        <v>10815</v>
      </c>
      <c r="H4321" s="4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G4322" s="0" t="n">
        <v>10817</v>
      </c>
      <c r="H4322" s="4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G4323" s="0" t="n">
        <v>10819</v>
      </c>
      <c r="H4323" s="4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G4324" s="0" t="n">
        <v>10820</v>
      </c>
      <c r="H4324" s="4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G4325" s="0" t="n">
        <v>10822</v>
      </c>
      <c r="H4325" s="4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G4326" s="0" t="n">
        <v>10823</v>
      </c>
      <c r="H4326" s="4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G4327" s="0" t="n">
        <v>10824</v>
      </c>
      <c r="H4327" s="4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G4328" s="0" t="n">
        <v>10825</v>
      </c>
      <c r="H4328" s="4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G4329" s="0" t="n">
        <v>10836</v>
      </c>
      <c r="H4329" s="4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G4330" s="0" t="n">
        <v>10837</v>
      </c>
      <c r="H4330" s="4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G4331" s="0" t="n">
        <v>10838</v>
      </c>
      <c r="H4331" s="4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G4332" s="0" t="n">
        <v>10839</v>
      </c>
      <c r="H4332" s="4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G4333" s="0" t="n">
        <v>10840</v>
      </c>
      <c r="H4333" s="4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G4334" s="0" t="n">
        <v>10848</v>
      </c>
      <c r="H4334" s="4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G4335" s="0" t="n">
        <v>10849</v>
      </c>
      <c r="H4335" s="4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G4336" s="0" t="n">
        <v>10853</v>
      </c>
      <c r="H4336" s="4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G4337" s="0" t="n">
        <v>10855</v>
      </c>
      <c r="H4337" s="4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G4338" s="0" t="n">
        <v>10860</v>
      </c>
      <c r="H4338" s="4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G4339" s="0" t="n">
        <v>10861</v>
      </c>
      <c r="H4339" s="4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G4340" s="0" t="n">
        <v>10862</v>
      </c>
      <c r="H4340" s="4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G4341" s="0" t="n">
        <v>10863</v>
      </c>
      <c r="H4341" s="4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G4342" s="0" t="n">
        <v>10864</v>
      </c>
      <c r="H4342" s="4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G4343" s="0" t="n">
        <v>10865</v>
      </c>
      <c r="H4343" s="4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G4344" s="0" t="n">
        <v>10866</v>
      </c>
      <c r="H4344" s="4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G4345" s="0" t="n">
        <v>10867</v>
      </c>
      <c r="H4345" s="4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G4346" s="0" t="n">
        <v>10869</v>
      </c>
      <c r="H4346" s="4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G4347" s="0" t="n">
        <v>10870</v>
      </c>
      <c r="H4347" s="4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G4348" s="0" t="n">
        <v>10873</v>
      </c>
      <c r="H4348" s="4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G4349" s="0" t="n">
        <v>10874</v>
      </c>
      <c r="H4349" s="4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G4350" s="0" t="n">
        <v>10875</v>
      </c>
      <c r="H4350" s="4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G4351" s="0" t="n">
        <v>10878</v>
      </c>
      <c r="H4351" s="4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G4352" s="0" t="n">
        <v>10879</v>
      </c>
      <c r="H4352" s="4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G4353" s="0" t="n">
        <v>10880</v>
      </c>
      <c r="H4353" s="4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G4354" s="0" t="n">
        <v>10881</v>
      </c>
      <c r="H4354" s="4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G4355" s="0" t="n">
        <v>10882</v>
      </c>
      <c r="H4355" s="4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G4356" s="0" t="n">
        <v>10883</v>
      </c>
      <c r="H4356" s="4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G4357" s="0" t="n">
        <v>10884</v>
      </c>
      <c r="H4357" s="4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G4358" s="0" t="n">
        <v>10902</v>
      </c>
      <c r="H4358" s="4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G4359" s="0" t="n">
        <v>10903</v>
      </c>
      <c r="H4359" s="4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G4360" s="0" t="n">
        <v>50001</v>
      </c>
      <c r="H4360" s="4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G4361" s="0" t="n">
        <v>50002</v>
      </c>
      <c r="H4361" s="4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G4362" s="0" t="n">
        <v>50003</v>
      </c>
      <c r="H4362" s="4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G4363" s="0" t="n">
        <v>50006</v>
      </c>
      <c r="H4363" s="4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G4364" s="0" t="n">
        <v>50010</v>
      </c>
      <c r="H4364" s="4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G4365" s="0" t="n">
        <v>50011</v>
      </c>
      <c r="H4365" s="4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G4366" s="0" t="n">
        <v>50024</v>
      </c>
      <c r="H4366" s="4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G4367" s="0" t="n">
        <v>50026</v>
      </c>
      <c r="H4367" s="4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G4368" s="0" t="n">
        <v>50031</v>
      </c>
      <c r="H4368" s="4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G4369" s="0" t="n">
        <v>50034</v>
      </c>
      <c r="H4369" s="4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G4370" s="0" t="n">
        <v>50035</v>
      </c>
      <c r="H4370" s="4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G4371" s="0" t="n">
        <v>50036</v>
      </c>
      <c r="H4371" s="4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G4372" s="0" t="n">
        <v>50037</v>
      </c>
      <c r="H4372" s="4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G4373" s="0" t="n">
        <v>50041</v>
      </c>
      <c r="H4373" s="4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G4374" s="0" t="n">
        <v>50043</v>
      </c>
      <c r="H4374" s="4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G4375" s="0" t="n">
        <v>50047</v>
      </c>
      <c r="H4375" s="4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G4376" s="0" t="n">
        <v>50049</v>
      </c>
      <c r="H4376" s="4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G4377" s="0" t="n">
        <v>50051</v>
      </c>
      <c r="H4377" s="4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G4378" s="0" t="n">
        <v>50054</v>
      </c>
      <c r="H4378" s="4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G4379" s="0" t="n">
        <v>50060</v>
      </c>
      <c r="H4379" s="4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G4380" s="0" t="n">
        <v>50061</v>
      </c>
      <c r="H4380" s="4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G4381" s="0" t="n">
        <v>50062</v>
      </c>
      <c r="H4381" s="4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G4382" s="0" t="n">
        <v>50064</v>
      </c>
      <c r="H4382" s="4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G4383" s="0" t="n">
        <v>50066</v>
      </c>
      <c r="H4383" s="4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G4384" s="0" t="n">
        <v>50067</v>
      </c>
      <c r="H4384" s="4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G4385" s="0" t="n">
        <v>50071</v>
      </c>
      <c r="H4385" s="4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G4386" s="0" t="n">
        <v>50074</v>
      </c>
      <c r="H4386" s="4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G4387" s="0" t="n">
        <v>50077</v>
      </c>
      <c r="H4387" s="4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G4388" s="0" t="n">
        <v>50079</v>
      </c>
      <c r="H4388" s="4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G4389" s="0" t="n">
        <v>50080</v>
      </c>
      <c r="H4389" s="4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G4390" s="0" t="n">
        <v>50081</v>
      </c>
      <c r="H4390" s="4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G4391" s="0" t="n">
        <v>50082</v>
      </c>
      <c r="H4391" s="4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G4392" s="0" t="n">
        <v>50087</v>
      </c>
      <c r="H4392" s="4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G4393" s="0" t="n">
        <v>50088</v>
      </c>
      <c r="H4393" s="4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G4394" s="0" t="n">
        <v>50089</v>
      </c>
      <c r="H4394" s="4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G4395" s="0" t="n">
        <v>50091</v>
      </c>
      <c r="H4395" s="4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G4396" s="0" t="n">
        <v>50093</v>
      </c>
      <c r="H4396" s="4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G4397" s="0" t="n">
        <v>50094</v>
      </c>
      <c r="H4397" s="4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G4398" s="0" t="n">
        <v>50099</v>
      </c>
      <c r="H4398" s="4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G4399" s="0" t="n">
        <v>50101</v>
      </c>
      <c r="H4399" s="4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G4400" s="0" t="n">
        <v>50103</v>
      </c>
      <c r="H4400" s="4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G4401" s="0" t="n">
        <v>50109</v>
      </c>
      <c r="H4401" s="4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G4402" s="0" t="n">
        <v>50110</v>
      </c>
      <c r="H4402" s="4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G4403" s="0" t="n">
        <v>50112</v>
      </c>
      <c r="H4403" s="4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G4404" s="0" t="n">
        <v>50115</v>
      </c>
      <c r="H4404" s="4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G4405" s="0" t="n">
        <v>50118</v>
      </c>
      <c r="H4405" s="4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G4406" s="0" t="n">
        <v>50119</v>
      </c>
      <c r="H4406" s="4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G4407" s="0" t="n">
        <v>50121</v>
      </c>
      <c r="H4407" s="4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G4408" s="0" t="n">
        <v>50123</v>
      </c>
      <c r="H4408" s="4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1" t="s">
        <v>6585</v>
      </c>
      <c r="G4409" s="0" t="n">
        <v>50126</v>
      </c>
      <c r="H4409" s="4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G4410" s="0" t="n">
        <v>50127</v>
      </c>
      <c r="H4410" s="4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G4411" s="0" t="n">
        <v>50129</v>
      </c>
      <c r="H4411" s="4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G4412" s="0" t="n">
        <v>50131</v>
      </c>
      <c r="H4412" s="4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G4413" s="0" t="n">
        <v>50134</v>
      </c>
      <c r="H4413" s="4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G4414" s="0" t="n">
        <v>50136</v>
      </c>
      <c r="H4414" s="4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G4415" s="0" t="n">
        <v>50137</v>
      </c>
      <c r="H4415" s="4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G4416" s="0" t="n">
        <v>50141</v>
      </c>
      <c r="H4416" s="4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G4417" s="0" t="n">
        <v>50146</v>
      </c>
      <c r="H4417" s="4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G4418" s="0" t="n">
        <v>50147</v>
      </c>
      <c r="H4418" s="4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G4419" s="0" t="n">
        <v>50148</v>
      </c>
      <c r="H4419" s="4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G4420" s="0" t="n">
        <v>50150</v>
      </c>
      <c r="H4420" s="4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G4421" s="0" t="n">
        <v>50152</v>
      </c>
      <c r="H4421" s="4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G4422" s="0" t="n">
        <v>50153</v>
      </c>
      <c r="H4422" s="4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G4423" s="0" t="n">
        <v>50156</v>
      </c>
      <c r="H4423" s="4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G4424" s="0" t="n">
        <v>50157</v>
      </c>
      <c r="H4424" s="4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G4425" s="0" t="n">
        <v>50158</v>
      </c>
      <c r="H4425" s="4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G4426" s="0" t="n">
        <v>50159</v>
      </c>
      <c r="H4426" s="4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G4427" s="0" t="n">
        <v>50160</v>
      </c>
      <c r="H4427" s="4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G4428" s="0" t="n">
        <v>50169</v>
      </c>
      <c r="H4428" s="4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G4429" s="0" t="n">
        <v>50170</v>
      </c>
      <c r="H4429" s="4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G4430" s="0" t="n">
        <v>50175</v>
      </c>
      <c r="H4430" s="4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G4431" s="0" t="n">
        <v>50176</v>
      </c>
      <c r="H4431" s="4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G4432" s="0" t="n">
        <v>50177</v>
      </c>
      <c r="H4432" s="4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G4433" s="0" t="n">
        <v>50178</v>
      </c>
      <c r="H4433" s="4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G4434" s="0" t="n">
        <v>50179</v>
      </c>
      <c r="H4434" s="4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G4435" s="0" t="n">
        <v>50180</v>
      </c>
      <c r="H4435" s="4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G4436" s="0" t="n">
        <v>50184</v>
      </c>
      <c r="H4436" s="4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G4437" s="0" t="n">
        <v>50185</v>
      </c>
      <c r="H4437" s="4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G4438" s="0" t="n">
        <v>50187</v>
      </c>
      <c r="H4438" s="4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G4439" s="0" t="n">
        <v>50188</v>
      </c>
      <c r="H4439" s="4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G4440" s="0" t="n">
        <v>50189</v>
      </c>
      <c r="H4440" s="4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G4441" s="0" t="n">
        <v>50190</v>
      </c>
      <c r="H4441" s="4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G4442" s="0" t="n">
        <v>50191</v>
      </c>
      <c r="H4442" s="4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G4443" s="0" t="n">
        <v>50192</v>
      </c>
      <c r="H4443" s="4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G4444" s="0" t="n">
        <v>50200</v>
      </c>
      <c r="H4444" s="4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G4445" s="0" t="n">
        <v>50201</v>
      </c>
      <c r="H4445" s="4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G4446" s="0" t="n">
        <v>50202</v>
      </c>
      <c r="H4446" s="4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G4447" s="0" t="n">
        <v>50203</v>
      </c>
      <c r="H4447" s="4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G4448" s="0" t="n">
        <v>50205</v>
      </c>
      <c r="H4448" s="4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G4449" s="0" t="n">
        <v>50206</v>
      </c>
      <c r="H4449" s="4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G4450" s="0" t="n">
        <v>50208</v>
      </c>
      <c r="H4450" s="4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G4451" s="0" t="n">
        <v>50210</v>
      </c>
      <c r="H4451" s="4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G4452" s="0" t="n">
        <v>50215</v>
      </c>
      <c r="H4452" s="4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G4453" s="0" t="n">
        <v>50216</v>
      </c>
      <c r="H4453" s="4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G4454" s="0" t="n">
        <v>50218</v>
      </c>
      <c r="H4454" s="4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G4455" s="0" t="n">
        <v>50219</v>
      </c>
      <c r="H4455" s="4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G4456" s="0" t="n">
        <v>50223</v>
      </c>
      <c r="H4456" s="4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G4457" s="0" t="n">
        <v>50224</v>
      </c>
      <c r="H4457" s="4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G4458" s="0" t="n">
        <v>50225</v>
      </c>
      <c r="H4458" s="4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G4459" s="0" t="n">
        <v>50228</v>
      </c>
      <c r="H4459" s="4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G4460" s="0" t="n">
        <v>50229</v>
      </c>
      <c r="H4460" s="4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G4461" s="0" t="n">
        <v>50230</v>
      </c>
      <c r="H4461" s="4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G4462" s="0" t="n">
        <v>50231</v>
      </c>
      <c r="H4462" s="4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G4463" s="0" t="n">
        <v>50233</v>
      </c>
      <c r="H4463" s="4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G4464" s="0" t="n">
        <v>50234</v>
      </c>
      <c r="H4464" s="4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G4465" s="0" t="n">
        <v>50240</v>
      </c>
      <c r="H4465" s="4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G4466" s="0" t="n">
        <v>50241</v>
      </c>
      <c r="H4466" s="4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G4467" s="0" t="n">
        <v>50242</v>
      </c>
      <c r="H4467" s="4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G4468" s="0" t="n">
        <v>50243</v>
      </c>
      <c r="H4468" s="4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G4469" s="0" t="n">
        <v>50244</v>
      </c>
      <c r="H4469" s="4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G4470" s="0" t="n">
        <v>50250</v>
      </c>
      <c r="H4470" s="4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G4471" s="0" t="n">
        <v>50252</v>
      </c>
      <c r="H4471" s="4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G4472" s="0" t="n">
        <v>50254</v>
      </c>
      <c r="H4472" s="4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G4473" s="0" t="n">
        <v>50260</v>
      </c>
      <c r="H4473" s="4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G4474" s="0" t="n">
        <v>50261</v>
      </c>
      <c r="H4474" s="4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G4475" s="0" t="n">
        <v>50267</v>
      </c>
      <c r="H4475" s="4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G4476" s="0" t="n">
        <v>50268</v>
      </c>
      <c r="H4476" s="4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G4477" s="0" t="n">
        <v>50269</v>
      </c>
      <c r="H4477" s="4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G4478" s="0" t="n">
        <v>50270</v>
      </c>
      <c r="H4478" s="4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G4479" s="0" t="n">
        <v>50273</v>
      </c>
      <c r="H4479" s="4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G4480" s="0" t="n">
        <v>50274</v>
      </c>
      <c r="H4480" s="4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G4481" s="0" t="n">
        <v>50275</v>
      </c>
      <c r="H4481" s="4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G4482" s="0" t="n">
        <v>50276</v>
      </c>
      <c r="H4482" s="4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G4483" s="0" t="n">
        <v>50277</v>
      </c>
      <c r="H4483" s="4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G4484" s="0" t="n">
        <v>50278</v>
      </c>
      <c r="H4484" s="4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G4485" s="0" t="n">
        <v>50279</v>
      </c>
      <c r="H4485" s="4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G4486" s="0" t="n">
        <v>50280</v>
      </c>
      <c r="H4486" s="4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G4487" s="0" t="n">
        <v>50281</v>
      </c>
      <c r="H4487" s="4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G4488" s="0" t="n">
        <v>50282</v>
      </c>
      <c r="H4488" s="4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G4489" s="0" t="n">
        <v>50284</v>
      </c>
      <c r="H4489" s="4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1" t="s">
        <v>6726</v>
      </c>
      <c r="G4490" s="0" t="n">
        <v>50285</v>
      </c>
      <c r="H4490" s="4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G4491" s="0" t="n">
        <v>50290</v>
      </c>
      <c r="H4491" s="4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G4492" s="0" t="n">
        <v>50292</v>
      </c>
      <c r="H4492" s="4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G4493" s="0" t="n">
        <v>50293</v>
      </c>
      <c r="H4493" s="4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G4494" s="0" t="n">
        <v>50296</v>
      </c>
      <c r="H4494" s="4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G4495" s="0" t="n">
        <v>50299</v>
      </c>
      <c r="H4495" s="4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G4496" s="0" t="n">
        <v>50300</v>
      </c>
      <c r="H4496" s="4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G4497" s="0" t="n">
        <v>50304</v>
      </c>
      <c r="H4497" s="4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G4498" s="0" t="n">
        <v>50305</v>
      </c>
      <c r="H4498" s="4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G4499" s="0" t="n">
        <v>50307</v>
      </c>
      <c r="H4499" s="4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G4500" s="0" t="n">
        <v>50308</v>
      </c>
      <c r="H4500" s="4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G4501" s="0" t="n">
        <v>50310</v>
      </c>
      <c r="H4501" s="4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G4502" s="0" t="n">
        <v>50311</v>
      </c>
      <c r="H4502" s="4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G4503" s="0" t="n">
        <v>50312</v>
      </c>
      <c r="H4503" s="4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G4504" s="0" t="n">
        <v>50315</v>
      </c>
      <c r="H4504" s="4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G4505" s="0" t="n">
        <v>50316</v>
      </c>
      <c r="H4505" s="4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G4506" s="0" t="n">
        <v>50318</v>
      </c>
      <c r="H4506" s="4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G4507" s="0" t="n">
        <v>50322</v>
      </c>
      <c r="H4507" s="4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G4508" s="0" t="n">
        <v>50323</v>
      </c>
      <c r="H4508" s="4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G4509" s="0" t="n">
        <v>50324</v>
      </c>
      <c r="H4509" s="4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G4510" s="0" t="n">
        <v>50326</v>
      </c>
      <c r="H4510" s="4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G4511" s="0" t="n">
        <v>50328</v>
      </c>
      <c r="H4511" s="4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G4512" s="0" t="n">
        <v>50329</v>
      </c>
      <c r="H4512" s="4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G4513" s="0" t="n">
        <v>50333</v>
      </c>
      <c r="H4513" s="4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G4514" s="0" t="n">
        <v>50337</v>
      </c>
      <c r="H4514" s="4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G4515" s="0" t="n">
        <v>50350</v>
      </c>
      <c r="H4515" s="4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G4516" s="0" t="n">
        <v>50351</v>
      </c>
      <c r="H4516" s="4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G4517" s="0" t="n">
        <v>50352</v>
      </c>
      <c r="H4517" s="4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G4518" s="0" t="n">
        <v>50353</v>
      </c>
      <c r="H4518" s="4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G4519" s="0" t="n">
        <v>50354</v>
      </c>
      <c r="H4519" s="4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G4520" s="0" t="n">
        <v>50359</v>
      </c>
      <c r="H4520" s="4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G4521" s="0" t="n">
        <v>50360</v>
      </c>
      <c r="H4521" s="4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G4522" s="0" t="n">
        <v>50361</v>
      </c>
      <c r="H4522" s="4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G4523" s="0" t="n">
        <v>50362</v>
      </c>
      <c r="H4523" s="4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G4524" s="0" t="n">
        <v>50365</v>
      </c>
      <c r="H4524" s="4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G4525" s="0" t="n">
        <v>50366</v>
      </c>
      <c r="H4525" s="4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G4526" s="0" t="n">
        <v>50368</v>
      </c>
      <c r="H4526" s="4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G4527" s="0" t="n">
        <v>50371</v>
      </c>
      <c r="H4527" s="4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G4528" s="0" t="n">
        <v>50373</v>
      </c>
      <c r="H4528" s="4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G4529" s="0" t="n">
        <v>50375</v>
      </c>
      <c r="H4529" s="4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G4530" s="0" t="n">
        <v>50380</v>
      </c>
      <c r="H4530" s="4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G4531" s="0" t="n">
        <v>50382</v>
      </c>
      <c r="H4531" s="4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G4532" s="0" t="n">
        <v>50384</v>
      </c>
      <c r="H4532" s="4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G4533" s="0" t="n">
        <v>50385</v>
      </c>
      <c r="H4533" s="4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G4534" s="0" t="n">
        <v>50386</v>
      </c>
      <c r="H4534" s="4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G4535" s="0" t="n">
        <v>50388</v>
      </c>
      <c r="H4535" s="4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G4536" s="0" t="n">
        <v>50389</v>
      </c>
      <c r="H4536" s="4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G4537" s="0" t="n">
        <v>50392</v>
      </c>
      <c r="H4537" s="4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G4538" s="0" t="n">
        <v>50393</v>
      </c>
      <c r="H4538" s="4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G4539" s="0" t="n">
        <v>50395</v>
      </c>
      <c r="H4539" s="4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G4540" s="0" t="n">
        <v>50396</v>
      </c>
      <c r="H4540" s="4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G4541" s="0" t="n">
        <v>50397</v>
      </c>
      <c r="H4541" s="4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G4542" s="0" t="n">
        <v>50398</v>
      </c>
      <c r="H4542" s="4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G4543" s="0" t="n">
        <v>50400</v>
      </c>
      <c r="H4543" s="4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G4544" s="0" t="n">
        <v>50404</v>
      </c>
      <c r="H4544" s="4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G4545" s="0" t="n">
        <v>50406</v>
      </c>
      <c r="H4545" s="4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G4546" s="0" t="n">
        <v>50407</v>
      </c>
      <c r="H4546" s="4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G4547" s="0" t="n">
        <v>50408</v>
      </c>
      <c r="H4547" s="4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G4548" s="0" t="n">
        <v>50409</v>
      </c>
      <c r="H4548" s="4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G4549" s="0" t="n">
        <v>50410</v>
      </c>
      <c r="H4549" s="4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G4550" s="0" t="n">
        <v>50411</v>
      </c>
      <c r="H4550" s="4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G4551" s="0" t="n">
        <v>50413</v>
      </c>
      <c r="H4551" s="4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G4552" s="0" t="n">
        <v>50414</v>
      </c>
      <c r="H4552" s="4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G4553" s="0" t="n">
        <v>50416</v>
      </c>
      <c r="H4553" s="4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G4554" s="0" t="n">
        <v>50421</v>
      </c>
      <c r="H4554" s="4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G4555" s="0" t="n">
        <v>50423</v>
      </c>
      <c r="H4555" s="4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G4556" s="0" t="n">
        <v>50424</v>
      </c>
      <c r="H4556" s="4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G4557" s="0" t="n">
        <v>50426</v>
      </c>
      <c r="H4557" s="4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G4558" s="0" t="n">
        <v>50427</v>
      </c>
      <c r="H4558" s="4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G4559" s="0" t="n">
        <v>50431</v>
      </c>
      <c r="H4559" s="4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G4560" s="0" t="n">
        <v>50433</v>
      </c>
      <c r="H4560" s="4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G4561" s="0" t="n">
        <v>50435</v>
      </c>
      <c r="H4561" s="4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G4562" s="0" t="n">
        <v>50436</v>
      </c>
      <c r="H4562" s="4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G4563" s="0" t="n">
        <v>50437</v>
      </c>
      <c r="H4563" s="4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G4564" s="0" t="n">
        <v>50439</v>
      </c>
      <c r="H4564" s="4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G4565" s="0" t="n">
        <v>50447</v>
      </c>
      <c r="H4565" s="4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G4566" s="0" t="n">
        <v>50449</v>
      </c>
      <c r="H4566" s="4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G4567" s="0" t="n">
        <v>50450</v>
      </c>
      <c r="H4567" s="4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G4568" s="0" t="n">
        <v>50451</v>
      </c>
      <c r="H4568" s="4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G4569" s="0" t="n">
        <v>50456</v>
      </c>
      <c r="H4569" s="4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G4570" s="0" t="n">
        <v>50458</v>
      </c>
      <c r="H4570" s="4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G4571" s="0" t="n">
        <v>50461</v>
      </c>
      <c r="H4571" s="4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G4572" s="0" t="n">
        <v>50463</v>
      </c>
      <c r="H4572" s="4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G4573" s="0" t="n">
        <v>50464</v>
      </c>
      <c r="H4573" s="4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G4574" s="0" t="n">
        <v>50465</v>
      </c>
      <c r="H4574" s="4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G4575" s="0" t="n">
        <v>50466</v>
      </c>
      <c r="H4575" s="4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G4576" s="0" t="n">
        <v>50468</v>
      </c>
      <c r="H4576" s="4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G4577" s="0" t="n">
        <v>50472</v>
      </c>
      <c r="H4577" s="4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G4578" s="0" t="n">
        <v>50474</v>
      </c>
      <c r="H4578" s="4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G4579" s="0" t="n">
        <v>50475</v>
      </c>
      <c r="H4579" s="4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G4580" s="0" t="n">
        <v>50476</v>
      </c>
      <c r="H4580" s="4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G4581" s="0" t="n">
        <v>50479</v>
      </c>
      <c r="H4581" s="4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G4582" s="0" t="n">
        <v>50481</v>
      </c>
      <c r="H4582" s="4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G4583" s="0" t="n">
        <v>50482</v>
      </c>
      <c r="H4583" s="4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G4584" s="0" t="n">
        <v>50485</v>
      </c>
      <c r="H4584" s="4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G4585" s="0" t="n">
        <v>50487</v>
      </c>
      <c r="H4585" s="4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G4586" s="0" t="n">
        <v>50488</v>
      </c>
      <c r="H4586" s="4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G4587" s="0" t="n">
        <v>50489</v>
      </c>
      <c r="H4587" s="4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G4588" s="0" t="n">
        <v>50490</v>
      </c>
      <c r="H4588" s="4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G4589" s="0" t="n">
        <v>50491</v>
      </c>
      <c r="H4589" s="4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G4590" s="0" t="n">
        <v>50492</v>
      </c>
      <c r="H4590" s="4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G4591" s="0" t="n">
        <v>50493</v>
      </c>
      <c r="H4591" s="4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G4592" s="0" t="n">
        <v>50494</v>
      </c>
      <c r="H4592" s="4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G4593" s="0" t="n">
        <v>50495</v>
      </c>
      <c r="H4593" s="4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G4594" s="0" t="n">
        <v>50497</v>
      </c>
      <c r="H4594" s="4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G4595" s="0" t="n">
        <v>50498</v>
      </c>
      <c r="H4595" s="4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G4596" s="0" t="n">
        <v>50509</v>
      </c>
      <c r="H4596" s="4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G4597" s="0" t="n">
        <v>50512</v>
      </c>
      <c r="H4597" s="4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G4598" s="0" t="n">
        <v>50513</v>
      </c>
      <c r="H4598" s="4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G4599" s="0" t="n">
        <v>50514</v>
      </c>
      <c r="H4599" s="4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G4600" s="0" t="n">
        <v>50530</v>
      </c>
      <c r="H4600" s="4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G4601" s="0" t="n">
        <v>50532</v>
      </c>
      <c r="H4601" s="4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G4602" s="0" t="n">
        <v>50533</v>
      </c>
      <c r="H4602" s="4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G4603" s="0" t="n">
        <v>50534</v>
      </c>
      <c r="H4603" s="4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G4604" s="0" t="n">
        <v>50535</v>
      </c>
      <c r="H4604" s="4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G4605" s="0" t="n">
        <v>50536</v>
      </c>
      <c r="H4605" s="4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G4606" s="0" t="n">
        <v>50537</v>
      </c>
      <c r="H4606" s="4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G4607" s="0" t="n">
        <v>50539</v>
      </c>
      <c r="H4607" s="4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G4608" s="0" t="n">
        <v>50540</v>
      </c>
      <c r="H4608" s="4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G4609" s="0" t="n">
        <v>50541</v>
      </c>
      <c r="H4609" s="4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G4610" s="0" t="n">
        <v>50544</v>
      </c>
      <c r="H4610" s="4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G4611" s="0" t="n">
        <v>50545</v>
      </c>
      <c r="H4611" s="4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G4612" s="0" t="n">
        <v>50546</v>
      </c>
      <c r="H4612" s="4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G4613" s="0" t="n">
        <v>50552</v>
      </c>
      <c r="H4613" s="4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G4614" s="0" t="n">
        <v>50553</v>
      </c>
      <c r="H4614" s="4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G4615" s="0" t="n">
        <v>50558</v>
      </c>
      <c r="H4615" s="4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G4616" s="0" t="n">
        <v>50560</v>
      </c>
      <c r="H4616" s="4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G4617" s="0" t="n">
        <v>50561</v>
      </c>
      <c r="H4617" s="4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G4618" s="0" t="n">
        <v>50563</v>
      </c>
      <c r="H4618" s="4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G4619" s="0" t="n">
        <v>50564</v>
      </c>
      <c r="H4619" s="4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G4620" s="0" t="n">
        <v>50565</v>
      </c>
      <c r="H4620" s="4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G4621" s="0" t="n">
        <v>50566</v>
      </c>
      <c r="H4621" s="4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G4622" s="0" t="n">
        <v>50568</v>
      </c>
      <c r="H4622" s="4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G4623" s="0" t="n">
        <v>50569</v>
      </c>
      <c r="H4623" s="4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G4624" s="0" t="n">
        <v>50570</v>
      </c>
      <c r="H4624" s="4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G4625" s="0" t="n">
        <v>50571</v>
      </c>
      <c r="H4625" s="4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G4626" s="0" t="n">
        <v>50572</v>
      </c>
      <c r="H4626" s="4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G4627" s="0" t="n">
        <v>50573</v>
      </c>
      <c r="H4627" s="4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G4628" s="0" t="n">
        <v>50575</v>
      </c>
      <c r="H4628" s="4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G4629" s="0" t="n">
        <v>50576</v>
      </c>
      <c r="H4629" s="4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G4630" s="0" t="n">
        <v>50577</v>
      </c>
      <c r="H4630" s="4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G4631" s="0" t="n">
        <v>50578</v>
      </c>
      <c r="H4631" s="4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G4632" s="0" t="n">
        <v>50610</v>
      </c>
      <c r="H4632" s="4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G4633" s="0" t="n">
        <v>50611</v>
      </c>
      <c r="H4633" s="4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G4634" s="0" t="n">
        <v>50612</v>
      </c>
      <c r="H4634" s="4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G4635" s="0" t="n">
        <v>50614</v>
      </c>
      <c r="H4635" s="4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G4636" s="0" t="n">
        <v>50620</v>
      </c>
      <c r="H4636" s="4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G4637" s="0" t="n">
        <v>50622</v>
      </c>
      <c r="H4637" s="4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G4638" s="0" t="n">
        <v>50623</v>
      </c>
      <c r="H4638" s="4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G4639" s="0" t="n">
        <v>50624</v>
      </c>
      <c r="H4639" s="4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G4640" s="0" t="n">
        <v>50625</v>
      </c>
      <c r="H4640" s="4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G4641" s="0" t="n">
        <v>50626</v>
      </c>
      <c r="H4641" s="4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G4642" s="0" t="n">
        <v>50627</v>
      </c>
      <c r="H4642" s="4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G4643" s="0" t="n">
        <v>50628</v>
      </c>
      <c r="H4643" s="4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G4644" s="0" t="n">
        <v>50629</v>
      </c>
      <c r="H4644" s="4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G4645" s="0" t="n">
        <v>50630</v>
      </c>
      <c r="H4645" s="4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G4646" s="0" t="n">
        <v>50632</v>
      </c>
      <c r="H4646" s="4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G4647" s="0" t="n">
        <v>50633</v>
      </c>
      <c r="H4647" s="4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G4648" s="0" t="n">
        <v>50636</v>
      </c>
      <c r="H4648" s="4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G4649" s="0" t="n">
        <v>50637</v>
      </c>
      <c r="H4649" s="4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G4650" s="0" t="n">
        <v>50638</v>
      </c>
      <c r="H4650" s="4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G4651" s="0" t="n">
        <v>50639</v>
      </c>
      <c r="H4651" s="4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G4652" s="0" t="n">
        <v>50640</v>
      </c>
      <c r="H4652" s="4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G4653" s="0" t="n">
        <v>50647</v>
      </c>
      <c r="H4653" s="4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G4654" s="0" t="n">
        <v>50648</v>
      </c>
      <c r="H4654" s="4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G4655" s="0" t="n">
        <v>50649</v>
      </c>
      <c r="H4655" s="4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G4656" s="0" t="n">
        <v>50650</v>
      </c>
      <c r="H4656" s="4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G4657" s="0" t="n">
        <v>50652</v>
      </c>
      <c r="H4657" s="4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G4658" s="0" t="n">
        <v>50654</v>
      </c>
      <c r="H4658" s="4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G4659" s="0" t="n">
        <v>50656</v>
      </c>
      <c r="H4659" s="4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G4660" s="0" t="n">
        <v>50657</v>
      </c>
      <c r="H4660" s="4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G4661" s="0" t="n">
        <v>50658</v>
      </c>
      <c r="H4661" s="4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G4662" s="0" t="n">
        <v>50660</v>
      </c>
      <c r="H4662" s="4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G4663" s="0" t="n">
        <v>50661</v>
      </c>
      <c r="H4663" s="4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G4664" s="0" t="n">
        <v>50662</v>
      </c>
      <c r="H4664" s="4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G4665" s="0" t="n">
        <v>50663</v>
      </c>
      <c r="H4665" s="4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G4666" s="0" t="n">
        <v>50664</v>
      </c>
      <c r="H4666" s="4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G4667" s="0" t="n">
        <v>50666</v>
      </c>
      <c r="H4667" s="4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G4668" s="0" t="n">
        <v>50674</v>
      </c>
      <c r="H4668" s="4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G4669" s="0" t="n">
        <v>50688</v>
      </c>
      <c r="H4669" s="4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G4670" s="0" t="n">
        <v>50690</v>
      </c>
      <c r="H4670" s="4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G4671" s="0" t="n">
        <v>50696</v>
      </c>
      <c r="H4671" s="4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G4672" s="0" t="n">
        <v>50699</v>
      </c>
      <c r="H4672" s="4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G4673" s="0" t="n">
        <v>50700</v>
      </c>
      <c r="H4673" s="4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1" t="s">
        <v>7031</v>
      </c>
      <c r="G4674" s="0" t="n">
        <v>50702</v>
      </c>
      <c r="H4674" s="4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1" t="s">
        <v>7034</v>
      </c>
      <c r="G4675" s="0" t="n">
        <v>50704</v>
      </c>
      <c r="H4675" s="4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5" t="s">
        <v>7038</v>
      </c>
      <c r="G4676" s="0" t="n">
        <v>50707</v>
      </c>
      <c r="H4676" s="4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G4677" s="0" t="n">
        <v>50711</v>
      </c>
      <c r="H4677" s="4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G4678" s="0" t="n">
        <v>50712</v>
      </c>
      <c r="H4678" s="4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G4679" s="0" t="n">
        <v>50718</v>
      </c>
      <c r="H4679" s="4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G4680" s="0" t="n">
        <v>50721</v>
      </c>
      <c r="H4680" s="4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G4681" s="0" t="n">
        <v>50722</v>
      </c>
      <c r="H4681" s="4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G4682" s="0" t="n">
        <v>50729</v>
      </c>
      <c r="H4682" s="4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G4683" s="0" t="n">
        <v>50730</v>
      </c>
      <c r="H4683" s="4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G4684" s="0" t="n">
        <v>50732</v>
      </c>
      <c r="H4684" s="4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G4685" s="0" t="n">
        <v>50733</v>
      </c>
      <c r="H4685" s="4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G4686" s="0" t="n">
        <v>50739</v>
      </c>
      <c r="H4686" s="4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G4687" s="0" t="n">
        <v>50741</v>
      </c>
      <c r="H4687" s="4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G4688" s="0" t="n">
        <v>50743</v>
      </c>
      <c r="H4688" s="4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G4689" s="0" t="n">
        <v>50744</v>
      </c>
      <c r="H4689" s="4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G4690" s="0" t="n">
        <v>50748</v>
      </c>
      <c r="H4690" s="4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G4691" s="0" t="n">
        <v>50750</v>
      </c>
      <c r="H4691" s="4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G4692" s="0" t="n">
        <v>50751</v>
      </c>
      <c r="H4692" s="4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G4693" s="0" t="n">
        <v>50752</v>
      </c>
      <c r="H4693" s="4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G4694" s="0" t="n">
        <v>50754</v>
      </c>
      <c r="H4694" s="4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G4695" s="0" t="n">
        <v>50755</v>
      </c>
      <c r="H4695" s="4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G4696" s="0" t="n">
        <v>50758</v>
      </c>
      <c r="H4696" s="4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G4697" s="0" t="n">
        <v>50759</v>
      </c>
      <c r="H4697" s="4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G4698" s="0" t="n">
        <v>50762</v>
      </c>
      <c r="H4698" s="4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G4699" s="0" t="n">
        <v>50765</v>
      </c>
      <c r="H4699" s="4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G4700" s="0" t="n">
        <v>50766</v>
      </c>
      <c r="H4700" s="4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G4701" s="0" t="n">
        <v>50768</v>
      </c>
      <c r="H4701" s="4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G4702" s="0" t="n">
        <v>50770</v>
      </c>
      <c r="H4702" s="4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G4703" s="0" t="n">
        <v>50771</v>
      </c>
      <c r="H4703" s="4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G4704" s="0" t="n">
        <v>50772</v>
      </c>
      <c r="H4704" s="4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G4705" s="0" t="n">
        <v>50774</v>
      </c>
      <c r="H4705" s="4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G4706" s="0" t="n">
        <v>50776</v>
      </c>
      <c r="H4706" s="4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G4707" s="0" t="n">
        <v>50799</v>
      </c>
      <c r="H4707" s="4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G4708" s="0" t="n">
        <v>50801</v>
      </c>
      <c r="H4708" s="4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G4709" s="0" t="n">
        <v>50803</v>
      </c>
      <c r="H4709" s="4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G4710" s="0" t="n">
        <v>50804</v>
      </c>
      <c r="H4710" s="4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G4711" s="0" t="n">
        <v>50806</v>
      </c>
      <c r="H4711" s="4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G4712" s="0" t="n">
        <v>50807</v>
      </c>
      <c r="H4712" s="4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G4713" s="0" t="n">
        <v>50810</v>
      </c>
      <c r="H4713" s="4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G4714" s="0" t="n">
        <v>50811</v>
      </c>
      <c r="H4714" s="4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G4715" s="0" t="n">
        <v>50813</v>
      </c>
      <c r="H4715" s="4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G4716" s="0" t="n">
        <v>50815</v>
      </c>
      <c r="H4716" s="4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G4717" s="0" t="n">
        <v>50818</v>
      </c>
      <c r="H4717" s="4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G4718" s="0" t="n">
        <v>50820</v>
      </c>
      <c r="H4718" s="4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G4719" s="0" t="n">
        <v>50821</v>
      </c>
      <c r="H4719" s="4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G4720" s="0" t="n">
        <v>50822</v>
      </c>
      <c r="H4720" s="4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G4721" s="0" t="n">
        <v>50823</v>
      </c>
      <c r="H4721" s="4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G4722" s="0" t="n">
        <v>50827</v>
      </c>
      <c r="H4722" s="4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G4723" s="0" t="n">
        <v>50831</v>
      </c>
      <c r="H4723" s="4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G4724" s="0" t="n">
        <v>50832</v>
      </c>
      <c r="H4724" s="4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G4725" s="0" t="n">
        <v>50835</v>
      </c>
      <c r="H4725" s="4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G4726" s="0" t="n">
        <v>50837</v>
      </c>
      <c r="H4726" s="4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G4727" s="0" t="n">
        <v>50846</v>
      </c>
      <c r="H4727" s="4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G4728" s="0" t="n">
        <v>50849</v>
      </c>
      <c r="H4728" s="4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G4729" s="0" t="n">
        <v>50850</v>
      </c>
      <c r="H4729" s="4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G4730" s="0" t="n">
        <v>50851</v>
      </c>
      <c r="H4730" s="4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G4731" s="0" t="n">
        <v>50852</v>
      </c>
      <c r="H4731" s="4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G4732" s="0" t="n">
        <v>50858</v>
      </c>
      <c r="H4732" s="4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G4733" s="0" t="n">
        <v>50859</v>
      </c>
      <c r="H4733" s="4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G4734" s="0" t="n">
        <v>50860</v>
      </c>
      <c r="H4734" s="4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G4735" s="0" t="n">
        <v>50864</v>
      </c>
      <c r="H4735" s="4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G4736" s="0" t="n">
        <v>50865</v>
      </c>
      <c r="H4736" s="4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G4737" s="0" t="n">
        <v>50872</v>
      </c>
      <c r="H4737" s="4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G4738" s="0" t="n">
        <v>50873</v>
      </c>
      <c r="H4738" s="4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G4739" s="0" t="n">
        <v>50875</v>
      </c>
      <c r="H4739" s="4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G4740" s="0" t="n">
        <v>50876</v>
      </c>
      <c r="H4740" s="4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G4741" s="0" t="n">
        <v>50877</v>
      </c>
      <c r="H4741" s="4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G4742" s="0" t="n">
        <v>50878</v>
      </c>
      <c r="H4742" s="4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G4743" s="0" t="n">
        <v>50879</v>
      </c>
      <c r="H4743" s="4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G4744" s="0" t="n">
        <v>50880</v>
      </c>
      <c r="H4744" s="4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G4745" s="0" t="n">
        <v>50881</v>
      </c>
      <c r="H4745" s="4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G4746" s="0" t="n">
        <v>50882</v>
      </c>
      <c r="H4746" s="4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G4747" s="0" t="n">
        <v>50883</v>
      </c>
      <c r="H4747" s="4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G4748" s="0" t="n">
        <v>50884</v>
      </c>
      <c r="H4748" s="4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G4749" s="0" t="n">
        <v>50885</v>
      </c>
      <c r="H4749" s="4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G4750" s="0" t="n">
        <v>50887</v>
      </c>
      <c r="H4750" s="4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G4751" s="0" t="n">
        <v>50888</v>
      </c>
      <c r="H4751" s="4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G4752" s="0" t="n">
        <v>50891</v>
      </c>
      <c r="H4752" s="4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G4753" s="0" t="n">
        <v>50892</v>
      </c>
      <c r="H4753" s="4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G4754" s="0" t="n">
        <v>50893</v>
      </c>
      <c r="H4754" s="4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G4755" s="0" t="n">
        <v>50894</v>
      </c>
      <c r="H4755" s="4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G4756" s="0" t="n">
        <v>50895</v>
      </c>
      <c r="H4756" s="4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G4757" s="0" t="n">
        <v>50896</v>
      </c>
      <c r="H4757" s="4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G4758" s="0" t="n">
        <v>50897</v>
      </c>
      <c r="H4758" s="4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G4759" s="0" t="n">
        <v>50898</v>
      </c>
      <c r="H4759" s="4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G4760" s="0" t="n">
        <v>50900</v>
      </c>
      <c r="H4760" s="4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G4761" s="0" t="n">
        <v>50903</v>
      </c>
      <c r="H4761" s="4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G4762" s="0" t="n">
        <v>50904</v>
      </c>
      <c r="H4762" s="4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G4763" s="0" t="n">
        <v>50906</v>
      </c>
      <c r="H4763" s="4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G4764" s="0" t="n">
        <v>50907</v>
      </c>
      <c r="H4764" s="4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G4765" s="0" t="n">
        <v>50917</v>
      </c>
      <c r="H4765" s="4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G4766" s="0" t="n">
        <v>50920</v>
      </c>
      <c r="H4766" s="4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G4767" s="0" t="n">
        <v>50921</v>
      </c>
      <c r="H4767" s="4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G4768" s="0" t="n">
        <v>50931</v>
      </c>
      <c r="H4768" s="4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G4769" s="0" t="n">
        <v>50932</v>
      </c>
      <c r="H4769" s="4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G4770" s="0" t="n">
        <v>50933</v>
      </c>
      <c r="H4770" s="4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G4771" s="0" t="n">
        <v>50935</v>
      </c>
      <c r="H4771" s="4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G4772" s="0" t="n">
        <v>50936</v>
      </c>
      <c r="H4772" s="4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G4773" s="0" t="n">
        <v>50937</v>
      </c>
      <c r="H4773" s="4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G4774" s="0" t="n">
        <v>50938</v>
      </c>
      <c r="H4774" s="4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G4775" s="0" t="n">
        <v>50942</v>
      </c>
      <c r="H4775" s="4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G4776" s="0" t="n">
        <v>50945</v>
      </c>
      <c r="H4776" s="4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G4777" s="0" t="n">
        <v>50949</v>
      </c>
      <c r="H4777" s="4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G4778" s="0" t="n">
        <v>50951</v>
      </c>
      <c r="H4778" s="4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G4779" s="0" t="n">
        <v>50955</v>
      </c>
      <c r="H4779" s="4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G4780" s="0" t="n">
        <v>50956</v>
      </c>
      <c r="H4780" s="4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G4781" s="0" t="n">
        <v>50960</v>
      </c>
      <c r="H4781" s="4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G4782" s="0" t="n">
        <v>50961</v>
      </c>
      <c r="H4782" s="4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G4783" s="0" t="n">
        <v>50963</v>
      </c>
      <c r="H4783" s="4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G4784" s="0" t="n">
        <v>50964</v>
      </c>
      <c r="H4784" s="4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G4785" s="0" t="n">
        <v>50965</v>
      </c>
      <c r="H4785" s="4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G4786" s="0" t="n">
        <v>50969</v>
      </c>
      <c r="H4786" s="4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G4787" s="0" t="n">
        <v>50971</v>
      </c>
      <c r="H4787" s="4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G4788" s="0" t="n">
        <v>50972</v>
      </c>
      <c r="H4788" s="4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G4789" s="0" t="n">
        <v>50973</v>
      </c>
      <c r="H4789" s="4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G4790" s="0" t="n">
        <v>50974</v>
      </c>
      <c r="H4790" s="4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G4791" s="0" t="n">
        <v>50976</v>
      </c>
      <c r="H4791" s="4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G4792" s="0" t="n">
        <v>50978</v>
      </c>
      <c r="H4792" s="4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G4793" s="0" t="n">
        <v>50980</v>
      </c>
      <c r="H4793" s="4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G4794" s="0" t="n">
        <v>50985</v>
      </c>
      <c r="H4794" s="4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G4795" s="0" t="n">
        <v>50987</v>
      </c>
      <c r="H4795" s="4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G4796" s="0" t="n">
        <v>50989</v>
      </c>
      <c r="H4796" s="4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G4797" s="0" t="n">
        <v>50990</v>
      </c>
      <c r="H4797" s="4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G4798" s="0" t="n">
        <v>50993</v>
      </c>
      <c r="H4798" s="4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G4799" s="0" t="n">
        <v>50997</v>
      </c>
      <c r="H4799" s="4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G4800" s="0" t="n">
        <v>50999</v>
      </c>
      <c r="H4800" s="4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G4801" s="0" t="n">
        <v>51008</v>
      </c>
      <c r="H4801" s="4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G4802" s="0" t="n">
        <v>51026</v>
      </c>
      <c r="H4802" s="4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G4803" s="0" t="n">
        <v>51033</v>
      </c>
      <c r="H4803" s="4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G4804" s="0" t="n">
        <v>51034</v>
      </c>
      <c r="H4804" s="4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G4805" s="0" t="n">
        <v>51035</v>
      </c>
      <c r="H4805" s="4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G4806" s="0" t="n">
        <v>51038</v>
      </c>
      <c r="H4806" s="4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G4807" s="0" t="n">
        <v>52006</v>
      </c>
      <c r="H4807" s="4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G4808" s="0" t="n">
        <v>52010</v>
      </c>
      <c r="H4808" s="4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G4809" s="0" t="n">
        <v>52015</v>
      </c>
      <c r="H4809" s="4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G4810" s="0" t="n">
        <v>52019</v>
      </c>
      <c r="H4810" s="4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G4811" s="0" t="n">
        <v>52021</v>
      </c>
      <c r="H4811" s="4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G4812" s="0" t="n">
        <v>52024</v>
      </c>
      <c r="H4812" s="4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G4813" s="0" t="n">
        <v>52026</v>
      </c>
      <c r="H4813" s="4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G4814" s="0" t="n">
        <v>52028</v>
      </c>
      <c r="H4814" s="4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G4815" s="0" t="n">
        <v>52031</v>
      </c>
      <c r="H4815" s="4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G4816" s="0" t="n">
        <v>52034</v>
      </c>
      <c r="H4816" s="4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G4817" s="0" t="n">
        <v>52036</v>
      </c>
      <c r="H4817" s="4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G4818" s="0" t="n">
        <v>52039</v>
      </c>
      <c r="H4818" s="4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G4819" s="0" t="n">
        <v>52048</v>
      </c>
      <c r="H4819" s="4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G4820" s="0" t="n">
        <v>52049</v>
      </c>
      <c r="H4820" s="4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G4821" s="0" t="n">
        <v>52051</v>
      </c>
      <c r="H4821" s="4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G4822" s="0" t="n">
        <v>52054</v>
      </c>
      <c r="H4822" s="4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G4823" s="0" t="n">
        <v>52056</v>
      </c>
      <c r="H4823" s="4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G4824" s="0" t="n">
        <v>52058</v>
      </c>
      <c r="H4824" s="4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G4825" s="0" t="n">
        <v>52061</v>
      </c>
      <c r="H4825" s="4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G4826" s="0" t="n">
        <v>52063</v>
      </c>
      <c r="H4826" s="4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G4827" s="0" t="n">
        <v>52064</v>
      </c>
      <c r="H4827" s="4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G4828" s="0" t="n">
        <v>52065</v>
      </c>
      <c r="H4828" s="4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G4829" s="0" t="n">
        <v>52068</v>
      </c>
      <c r="H4829" s="4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G4830" s="0" t="n">
        <v>52069</v>
      </c>
      <c r="H4830" s="4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G4831" s="0" t="n">
        <v>52071</v>
      </c>
      <c r="H4831" s="4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G4832" s="0" t="n">
        <v>52072</v>
      </c>
      <c r="H4832" s="4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G4833" s="0" t="n">
        <v>52073</v>
      </c>
      <c r="H4833" s="4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G4834" s="0" t="n">
        <v>52076</v>
      </c>
      <c r="H4834" s="4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G4835" s="0" t="n">
        <v>52077</v>
      </c>
      <c r="H4835" s="4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G4836" s="0" t="n">
        <v>52081</v>
      </c>
      <c r="H4836" s="4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G4837" s="0" t="n">
        <v>52082</v>
      </c>
      <c r="H4837" s="4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G4838" s="0" t="n">
        <v>52085</v>
      </c>
      <c r="H4838" s="4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G4839" s="0" t="n">
        <v>52086</v>
      </c>
      <c r="H4839" s="4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G4840" s="0" t="n">
        <v>52088</v>
      </c>
      <c r="H4840" s="4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G4841" s="0" t="n">
        <v>52089</v>
      </c>
      <c r="H4841" s="4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G4842" s="0" t="n">
        <v>52091</v>
      </c>
      <c r="H4842" s="4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G4843" s="0" t="n">
        <v>52096</v>
      </c>
      <c r="H4843" s="4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G4844" s="0" t="n">
        <v>52099</v>
      </c>
      <c r="H4844" s="4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G4845" s="0" t="n">
        <v>52104</v>
      </c>
      <c r="H4845" s="4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G4846" s="0" t="n">
        <v>52106</v>
      </c>
      <c r="H4846" s="4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G4847" s="0" t="n">
        <v>52107</v>
      </c>
      <c r="H4847" s="4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G4848" s="0" t="n">
        <v>52109</v>
      </c>
      <c r="H4848" s="4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G4849" s="0" t="n">
        <v>52115</v>
      </c>
      <c r="H4849" s="4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G4850" s="0" t="n">
        <v>52120</v>
      </c>
      <c r="H4850" s="4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G4851" s="0" t="n">
        <v>52122</v>
      </c>
      <c r="H4851" s="4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G4852" s="0" t="n">
        <v>52127</v>
      </c>
      <c r="H4852" s="4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G4853" s="0" t="n">
        <v>52130</v>
      </c>
      <c r="H4853" s="4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G4854" s="0" t="n">
        <v>52132</v>
      </c>
      <c r="H4854" s="4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G4855" s="0" t="n">
        <v>52133</v>
      </c>
      <c r="H4855" s="4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G4856" s="0" t="n">
        <v>52138</v>
      </c>
      <c r="H4856" s="4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G4857" s="0" t="n">
        <v>52140</v>
      </c>
      <c r="H4857" s="4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G4858" s="0" t="n">
        <v>52142</v>
      </c>
      <c r="H4858" s="4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G4859" s="0" t="n">
        <v>52143</v>
      </c>
      <c r="H4859" s="4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G4860" s="0" t="n">
        <v>52144</v>
      </c>
      <c r="H4860" s="4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G4861" s="0" t="n">
        <v>52147</v>
      </c>
      <c r="H4861" s="4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G4862" s="0" t="n">
        <v>52148</v>
      </c>
      <c r="H4862" s="4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G4863" s="0" t="n">
        <v>52149</v>
      </c>
      <c r="H4863" s="4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G4864" s="0" t="n">
        <v>52151</v>
      </c>
      <c r="H4864" s="4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G4865" s="0" t="n">
        <v>52152</v>
      </c>
      <c r="H4865" s="4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G4866" s="0" t="n">
        <v>52155</v>
      </c>
      <c r="H4866" s="4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G4867" s="0" t="n">
        <v>52158</v>
      </c>
      <c r="H4867" s="4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G4868" s="0" t="n">
        <v>52160</v>
      </c>
      <c r="H4868" s="4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G4869" s="0" t="n">
        <v>52161</v>
      </c>
      <c r="H4869" s="4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G4870" s="0" t="n">
        <v>52162</v>
      </c>
      <c r="H4870" s="4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G4871" s="0" t="n">
        <v>52163</v>
      </c>
      <c r="H4871" s="4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G4872" s="0" t="n">
        <v>52165</v>
      </c>
      <c r="H4872" s="4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G4873" s="0" t="n">
        <v>52166</v>
      </c>
      <c r="H4873" s="4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G4874" s="0" t="n">
        <v>52169</v>
      </c>
      <c r="H4874" s="4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G4875" s="0" t="n">
        <v>52171</v>
      </c>
      <c r="H4875" s="4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G4876" s="0" t="n">
        <v>52173</v>
      </c>
      <c r="H4876" s="4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G4877" s="0" t="n">
        <v>52174</v>
      </c>
      <c r="H4877" s="4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G4878" s="0" t="n">
        <v>52175</v>
      </c>
      <c r="H4878" s="4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G4879" s="0" t="n">
        <v>52176</v>
      </c>
      <c r="H4879" s="4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G4880" s="0" t="n">
        <v>52184</v>
      </c>
      <c r="H4880" s="4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G4881" s="0" t="n">
        <v>52186</v>
      </c>
      <c r="H4881" s="4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G4882" s="0" t="n">
        <v>52187</v>
      </c>
      <c r="H4882" s="4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G4883" s="0" t="n">
        <v>52193</v>
      </c>
      <c r="H4883" s="4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G4884" s="0" t="n">
        <v>52204</v>
      </c>
      <c r="H4884" s="4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G4885" s="0" t="n">
        <v>54004</v>
      </c>
      <c r="H4885" s="4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G4886" s="0" t="n">
        <v>54006</v>
      </c>
      <c r="H4886" s="4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G4887" s="0" t="n">
        <v>54015</v>
      </c>
      <c r="H4887" s="4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G4888" s="0" t="n">
        <v>54017</v>
      </c>
      <c r="H4888" s="4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G4889" s="0" t="n">
        <v>54033</v>
      </c>
      <c r="H4889" s="4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G4890" s="0" t="n">
        <v>54034</v>
      </c>
      <c r="H4890" s="4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G4891" s="0" t="n">
        <v>54035</v>
      </c>
      <c r="H4891" s="4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G4892" s="0" t="n">
        <v>54038</v>
      </c>
      <c r="H4892" s="4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G4893" s="0" t="n">
        <v>54041</v>
      </c>
      <c r="H4893" s="4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G4894" s="0" t="n">
        <v>54044</v>
      </c>
      <c r="H4894" s="4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G4895" s="0" t="n">
        <v>54056</v>
      </c>
      <c r="H4895" s="4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G4896" s="0" t="n">
        <v>54057</v>
      </c>
      <c r="H4896" s="4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G4897" s="0" t="n">
        <v>54076</v>
      </c>
      <c r="H4897" s="4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G4898" s="0" t="n">
        <v>54081</v>
      </c>
      <c r="H4898" s="4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G4899" s="0" t="n">
        <v>54085</v>
      </c>
      <c r="H4899" s="4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G4900" s="0" t="n">
        <v>54087</v>
      </c>
      <c r="H4900" s="4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G4901" s="0" t="n">
        <v>54091</v>
      </c>
      <c r="H4901" s="4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G4902" s="0" t="n">
        <v>54096</v>
      </c>
      <c r="H4902" s="4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G4903" s="0" t="n">
        <v>54097</v>
      </c>
      <c r="H4903" s="4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G4904" s="0" t="n">
        <v>54098</v>
      </c>
      <c r="H4904" s="4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G4905" s="0" t="n">
        <v>54099</v>
      </c>
      <c r="H4905" s="4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G4906" s="0" t="n">
        <v>54100</v>
      </c>
      <c r="H4906" s="4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G4907" s="0" t="n">
        <v>54101</v>
      </c>
      <c r="H4907" s="4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G4908" s="0" t="n">
        <v>54103</v>
      </c>
      <c r="H4908" s="4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G4909" s="0" t="n">
        <v>54104</v>
      </c>
      <c r="H4909" s="4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G4910" s="0" t="n">
        <v>54111</v>
      </c>
      <c r="H4910" s="4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G4911" s="0" t="n">
        <v>54114</v>
      </c>
      <c r="H4911" s="4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G4912" s="0" t="n">
        <v>54123</v>
      </c>
      <c r="H4912" s="4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G4913" s="0" t="n">
        <v>54124</v>
      </c>
      <c r="H4913" s="4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G4914" s="0" t="n">
        <v>54131</v>
      </c>
      <c r="H4914" s="4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G4915" s="0" t="n">
        <v>54134</v>
      </c>
      <c r="H4915" s="4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G4916" s="0" t="n">
        <v>54142</v>
      </c>
      <c r="H4916" s="4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G4917" s="0" t="n">
        <v>54148</v>
      </c>
      <c r="H4917" s="4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G4918" s="0" t="n">
        <v>54149</v>
      </c>
      <c r="H4918" s="4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G4919" s="0" t="n">
        <v>54201</v>
      </c>
      <c r="H4919" s="4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G4920" s="0" t="n">
        <v>54203</v>
      </c>
      <c r="H4920" s="4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G4921" s="0" t="n">
        <v>54207</v>
      </c>
      <c r="H4921" s="4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G4922" s="0" t="n">
        <v>54210</v>
      </c>
      <c r="H4922" s="4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G4923" s="0" t="n">
        <v>54211</v>
      </c>
      <c r="H4923" s="4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G4924" s="0" t="n">
        <v>54212</v>
      </c>
      <c r="H4924" s="4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G4925" s="0" t="n">
        <v>54213</v>
      </c>
      <c r="H4925" s="4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G4926" s="0" t="n">
        <v>54214</v>
      </c>
      <c r="H4926" s="4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G4927" s="0" t="n">
        <v>54216</v>
      </c>
      <c r="H4927" s="4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G4928" s="0" t="n">
        <v>54224</v>
      </c>
      <c r="H4928" s="4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G4929" s="0" t="n">
        <v>54225</v>
      </c>
      <c r="H4929" s="4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G4930" s="0" t="n">
        <v>54228</v>
      </c>
      <c r="H4930" s="4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G4931" s="0" t="n">
        <v>54236</v>
      </c>
      <c r="H4931" s="4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G4932" s="0" t="n">
        <v>54238</v>
      </c>
      <c r="H4932" s="4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G4933" s="0" t="n">
        <v>54239</v>
      </c>
      <c r="H4933" s="4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G4934" s="0" t="n">
        <v>54240</v>
      </c>
      <c r="H4934" s="4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G4935" s="0" t="n">
        <v>54249</v>
      </c>
      <c r="H4935" s="4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G4936" s="0" t="n">
        <v>54250</v>
      </c>
      <c r="H4936" s="4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G4937" s="0" t="n">
        <v>54251</v>
      </c>
      <c r="H4937" s="4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G4938" s="0" t="n">
        <v>54258</v>
      </c>
      <c r="H4938" s="4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G4939" s="0" t="n">
        <v>54261</v>
      </c>
      <c r="H4939" s="4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G4940" s="0" t="n">
        <v>54262</v>
      </c>
      <c r="H4940" s="4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G4941" s="0" t="n">
        <v>54267</v>
      </c>
      <c r="H4941" s="4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G4942" s="0" t="n">
        <v>54268</v>
      </c>
      <c r="H4942" s="4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G4943" s="0" t="n">
        <v>54271</v>
      </c>
      <c r="H4943" s="4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G4944" s="0" t="n">
        <v>54276</v>
      </c>
      <c r="H4944" s="4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G4945" s="0" t="n">
        <v>54281</v>
      </c>
      <c r="H4945" s="4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G4946" s="0" t="n">
        <v>54283</v>
      </c>
      <c r="H4946" s="4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G4947" s="0" t="n">
        <v>54285</v>
      </c>
      <c r="H4947" s="4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G4948" s="0" t="n">
        <v>54286</v>
      </c>
      <c r="H4948" s="4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G4949" s="0" t="n">
        <v>54290</v>
      </c>
      <c r="H4949" s="4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G4950" s="0" t="n">
        <v>54291</v>
      </c>
      <c r="H4950" s="4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G4951" s="0" t="n">
        <v>54294</v>
      </c>
      <c r="H4951" s="4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G4952" s="0" t="n">
        <v>54296</v>
      </c>
      <c r="H4952" s="4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G4953" s="0" t="n">
        <v>54298</v>
      </c>
      <c r="H4953" s="4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G4954" s="0" t="n">
        <v>54299</v>
      </c>
      <c r="H4954" s="4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G4955" s="0" t="n">
        <v>54300</v>
      </c>
      <c r="H4955" s="4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G4956" s="0" t="n">
        <v>54301</v>
      </c>
      <c r="H4956" s="4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G4957" s="0" t="n">
        <v>54302</v>
      </c>
      <c r="H4957" s="4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G4958" s="0" t="n">
        <v>54304</v>
      </c>
      <c r="H4958" s="4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G4959" s="0" t="n">
        <v>54305</v>
      </c>
      <c r="H4959" s="4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G4960" s="0" t="n">
        <v>54306</v>
      </c>
      <c r="H4960" s="4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G4961" s="0" t="n">
        <v>54308</v>
      </c>
      <c r="H4961" s="4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G4962" s="0" t="n">
        <v>54316</v>
      </c>
      <c r="H4962" s="4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G4963" s="0" t="n">
        <v>54318</v>
      </c>
      <c r="H4963" s="4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G4964" s="0" t="n">
        <v>54321</v>
      </c>
      <c r="H4964" s="4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G4965" s="0" t="n">
        <v>54322</v>
      </c>
      <c r="H4965" s="4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G4966" s="0" t="n">
        <v>54323</v>
      </c>
      <c r="H4966" s="4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G4967" s="0" t="n">
        <v>54327</v>
      </c>
      <c r="H4967" s="4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G4968" s="0" t="n">
        <v>54330</v>
      </c>
      <c r="H4968" s="4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G4969" s="0" t="n">
        <v>54333</v>
      </c>
      <c r="H4969" s="4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G4970" s="0" t="n">
        <v>54335</v>
      </c>
      <c r="H4970" s="4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G4971" s="0" t="n">
        <v>54337</v>
      </c>
      <c r="H4971" s="4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G4972" s="0" t="n">
        <v>54338</v>
      </c>
      <c r="H4972" s="4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G4973" s="0" t="n">
        <v>54340</v>
      </c>
      <c r="H4973" s="4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G4974" s="0" t="n">
        <v>54341</v>
      </c>
      <c r="H4974" s="4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G4975" s="0" t="n">
        <v>54342</v>
      </c>
      <c r="H4975" s="4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G4976" s="0" t="n">
        <v>54343</v>
      </c>
      <c r="H4976" s="4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G4977" s="0" t="n">
        <v>54347</v>
      </c>
      <c r="H4977" s="4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G4978" s="0" t="n">
        <v>54349</v>
      </c>
      <c r="H4978" s="4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G4979" s="0" t="n">
        <v>54350</v>
      </c>
      <c r="H4979" s="4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G4980" s="0" t="n">
        <v>54355</v>
      </c>
      <c r="H4980" s="4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G4981" s="0" t="n">
        <v>54358</v>
      </c>
      <c r="H4981" s="4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G4982" s="0" t="n">
        <v>54360</v>
      </c>
      <c r="H4982" s="4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G4983" s="0" t="n">
        <v>54363</v>
      </c>
      <c r="H4983" s="4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G4984" s="0" t="n">
        <v>54364</v>
      </c>
      <c r="H4984" s="4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G4985" s="0" t="n">
        <v>54365</v>
      </c>
      <c r="H4985" s="4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G4986" s="0" t="n">
        <v>54371</v>
      </c>
      <c r="H4986" s="4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G4987" s="0" t="n">
        <v>54372</v>
      </c>
      <c r="H4987" s="4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G4988" s="0" t="n">
        <v>54374</v>
      </c>
      <c r="H4988" s="4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1" t="s">
        <v>7556</v>
      </c>
      <c r="G4989" s="0" t="n">
        <v>54384</v>
      </c>
      <c r="H4989" s="4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G4990" s="0" t="n">
        <v>54385</v>
      </c>
      <c r="H4990" s="4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G4991" s="0" t="n">
        <v>54386</v>
      </c>
      <c r="H4991" s="4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G4992" s="0" t="n">
        <v>54387</v>
      </c>
      <c r="H4992" s="4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G4993" s="0" t="n">
        <v>54391</v>
      </c>
      <c r="H4993" s="4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G4994" s="0" t="n">
        <v>54392</v>
      </c>
      <c r="H4994" s="4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G4995" s="0" t="n">
        <v>54394</v>
      </c>
      <c r="H4995" s="4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G4996" s="0" t="n">
        <v>54395</v>
      </c>
      <c r="H4996" s="4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G4997" s="0" t="n">
        <v>54406</v>
      </c>
      <c r="H4997" s="4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G4998" s="0" t="n">
        <v>54407</v>
      </c>
      <c r="H4998" s="4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G4999" s="0" t="n">
        <v>54408</v>
      </c>
      <c r="H4999" s="4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G5000" s="0" t="n">
        <v>54409</v>
      </c>
      <c r="H5000" s="4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G5001" s="0" t="n">
        <v>54410</v>
      </c>
      <c r="H5001" s="4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G5002" s="0" t="n">
        <v>54414</v>
      </c>
      <c r="H5002" s="4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G5003" s="0" t="n">
        <v>54415</v>
      </c>
      <c r="H5003" s="4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G5004" s="0" t="n">
        <v>54418</v>
      </c>
      <c r="H5004" s="4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G5005" s="0" t="n">
        <v>54422</v>
      </c>
      <c r="H5005" s="4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G5006" s="0" t="n">
        <v>54423</v>
      </c>
      <c r="H5006" s="4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G5007" s="0" t="n">
        <v>54424</v>
      </c>
      <c r="H5007" s="4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G5008" s="0" t="n">
        <v>54426</v>
      </c>
      <c r="H5008" s="4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G5009" s="0" t="n">
        <v>54427</v>
      </c>
      <c r="H5009" s="4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G5010" s="0" t="n">
        <v>54429</v>
      </c>
      <c r="H5010" s="4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G5011" s="0" t="n">
        <v>54447</v>
      </c>
      <c r="H5011" s="4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G5012" s="0" t="n">
        <v>54449</v>
      </c>
      <c r="H5012" s="4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G5013" s="0" t="n">
        <v>54451</v>
      </c>
      <c r="H5013" s="4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G5014" s="0" t="n">
        <v>54453</v>
      </c>
      <c r="H5014" s="4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G5015" s="0" t="n">
        <v>54454</v>
      </c>
      <c r="H5015" s="4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G5016" s="0" t="n">
        <v>54457</v>
      </c>
      <c r="H5016" s="4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G5017" s="0" t="n">
        <v>54458</v>
      </c>
      <c r="H5017" s="4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G5018" s="0" t="n">
        <v>54462</v>
      </c>
      <c r="H5018" s="4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G5019" s="0" t="n">
        <v>54464</v>
      </c>
      <c r="H5019" s="4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G5020" s="0" t="n">
        <v>54466</v>
      </c>
      <c r="H5020" s="4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1" t="s">
        <v>7608</v>
      </c>
      <c r="G5021" s="0" t="n">
        <v>54471</v>
      </c>
      <c r="H5021" s="4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G5022" s="0" t="n">
        <v>54472</v>
      </c>
      <c r="H5022" s="4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G5023" s="0" t="n">
        <v>54477</v>
      </c>
      <c r="H5023" s="4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G5024" s="0" t="n">
        <v>54512</v>
      </c>
      <c r="H5024" s="4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G5025" s="0" t="n">
        <v>54513</v>
      </c>
      <c r="H5025" s="4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G5026" s="0" t="n">
        <v>54514</v>
      </c>
      <c r="H5026" s="4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G5027" s="0" t="n">
        <v>54515</v>
      </c>
      <c r="H5027" s="4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G5028" s="0" t="n">
        <v>54517</v>
      </c>
      <c r="H5028" s="4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G5029" s="0" t="n">
        <v>54518</v>
      </c>
      <c r="H5029" s="4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G5030" s="0" t="n">
        <v>54520</v>
      </c>
      <c r="H5030" s="4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G5031" s="0" t="n">
        <v>54523</v>
      </c>
      <c r="H5031" s="4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G5032" s="0" t="n">
        <v>54524</v>
      </c>
      <c r="H5032" s="4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G5033" s="0" t="n">
        <v>54525</v>
      </c>
      <c r="H5033" s="4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G5034" s="0" t="n">
        <v>54526</v>
      </c>
      <c r="H5034" s="4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G5035" s="0" t="n">
        <v>54529</v>
      </c>
      <c r="H5035" s="4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G5036" s="0" t="n">
        <v>54531</v>
      </c>
      <c r="H5036" s="4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G5037" s="0" t="n">
        <v>54533</v>
      </c>
      <c r="H5037" s="4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G5038" s="0" t="n">
        <v>54534</v>
      </c>
      <c r="H5038" s="4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G5039" s="0" t="n">
        <v>54536</v>
      </c>
      <c r="H5039" s="4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G5040" s="0" t="n">
        <v>58696</v>
      </c>
      <c r="H5040" s="4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G5041" s="0" t="n">
        <v>54538</v>
      </c>
      <c r="H5041" s="4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G5042" s="0" t="n">
        <v>70454</v>
      </c>
      <c r="H5042" s="4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G5043" s="0" t="n">
        <v>54539</v>
      </c>
      <c r="H5043" s="4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G5044" s="0" t="n">
        <v>54540</v>
      </c>
      <c r="H5044" s="4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G5045" s="0" t="n">
        <v>54547</v>
      </c>
      <c r="H5045" s="4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G5046" s="0" t="n">
        <v>54548</v>
      </c>
      <c r="H5046" s="4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G5047" s="0" t="n">
        <v>54549</v>
      </c>
      <c r="H5047" s="4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G5048" s="0" t="n">
        <v>54550</v>
      </c>
      <c r="H5048" s="4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G5049" s="0" t="n">
        <v>54554</v>
      </c>
      <c r="H5049" s="4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G5050" s="0" t="n">
        <v>54555</v>
      </c>
      <c r="H5050" s="4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G5051" s="0" t="n">
        <v>54556</v>
      </c>
      <c r="H5051" s="4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G5052" s="0" t="n">
        <v>54558</v>
      </c>
      <c r="H5052" s="4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G5053" s="0" t="n">
        <v>54561</v>
      </c>
      <c r="H5053" s="4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G5054" s="0" t="n">
        <v>54562</v>
      </c>
      <c r="H5054" s="4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G5055" s="0" t="n">
        <v>54564</v>
      </c>
      <c r="H5055" s="4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G5056" s="0" t="n">
        <v>54566</v>
      </c>
      <c r="H5056" s="4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G5057" s="0" t="n">
        <v>54567</v>
      </c>
      <c r="H5057" s="4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G5058" s="0" t="n">
        <v>54569</v>
      </c>
      <c r="H5058" s="4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G5059" s="0" t="n">
        <v>54572</v>
      </c>
      <c r="H5059" s="4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G5060" s="0" t="n">
        <v>54573</v>
      </c>
      <c r="H5060" s="4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G5061" s="0" t="n">
        <v>54574</v>
      </c>
      <c r="H5061" s="4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G5062" s="0" t="n">
        <v>54579</v>
      </c>
      <c r="H5062" s="4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G5063" s="0" t="n">
        <v>54580</v>
      </c>
      <c r="H5063" s="4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G5064" s="0" t="n">
        <v>54586</v>
      </c>
      <c r="H5064" s="4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G5065" s="0" t="n">
        <v>54592</v>
      </c>
      <c r="H5065" s="4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G5066" s="0" t="n">
        <v>54593</v>
      </c>
      <c r="H5066" s="4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G5067" s="0" t="n">
        <v>54594</v>
      </c>
      <c r="H5067" s="4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G5068" s="0" t="n">
        <v>54604</v>
      </c>
      <c r="H5068" s="4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G5069" s="0" t="n">
        <v>54605</v>
      </c>
      <c r="H5069" s="4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G5070" s="0" t="n">
        <v>54607</v>
      </c>
      <c r="H5070" s="4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G5071" s="0" t="n">
        <v>54618</v>
      </c>
      <c r="H5071" s="4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G5072" s="0" t="n">
        <v>54620</v>
      </c>
      <c r="H5072" s="4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G5073" s="0" t="n">
        <v>54623</v>
      </c>
      <c r="H5073" s="4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G5074" s="0" t="n">
        <v>54624</v>
      </c>
      <c r="H5074" s="4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G5075" s="0" t="n">
        <v>54625</v>
      </c>
      <c r="H5075" s="4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G5076" s="0" t="n">
        <v>54626</v>
      </c>
      <c r="H5076" s="4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G5077" s="0" t="n">
        <v>54627</v>
      </c>
      <c r="H5077" s="4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G5078" s="0" t="n">
        <v>54628</v>
      </c>
      <c r="H5078" s="4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G5079" s="0" t="n">
        <v>54630</v>
      </c>
      <c r="H5079" s="4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G5080" s="0" t="n">
        <v>54634</v>
      </c>
      <c r="H5080" s="4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G5081" s="0" t="n">
        <v>54637</v>
      </c>
      <c r="H5081" s="4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G5082" s="0" t="n">
        <v>54638</v>
      </c>
      <c r="H5082" s="4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G5083" s="0" t="n">
        <v>54639</v>
      </c>
      <c r="H5083" s="4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G5084" s="0" t="n">
        <v>54640</v>
      </c>
      <c r="H5084" s="4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G5085" s="0" t="n">
        <v>54646</v>
      </c>
      <c r="H5085" s="4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G5086" s="0" t="n">
        <v>54647</v>
      </c>
      <c r="H5086" s="4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G5087" s="0" t="n">
        <v>54650</v>
      </c>
      <c r="H5087" s="4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G5088" s="0" t="n">
        <v>54653</v>
      </c>
      <c r="H5088" s="4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G5089" s="0" t="n">
        <v>54654</v>
      </c>
      <c r="H5089" s="4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G5090" s="0" t="n">
        <v>54655</v>
      </c>
      <c r="H5090" s="4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G5091" s="0" t="n">
        <v>54656</v>
      </c>
      <c r="H5091" s="4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G5092" s="0" t="n">
        <v>54659</v>
      </c>
      <c r="H5092" s="4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G5093" s="0" t="n">
        <v>54661</v>
      </c>
      <c r="H5093" s="4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G5094" s="0" t="n">
        <v>54662</v>
      </c>
      <c r="H5094" s="4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G5095" s="0" t="n">
        <v>54663</v>
      </c>
      <c r="H5095" s="4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G5096" s="0" t="n">
        <v>54665</v>
      </c>
      <c r="H5096" s="4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G5097" s="0" t="n">
        <v>54666</v>
      </c>
      <c r="H5097" s="4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G5098" s="0" t="n">
        <v>54667</v>
      </c>
      <c r="H5098" s="4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G5099" s="0" t="n">
        <v>54668</v>
      </c>
      <c r="H5099" s="4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G5100" s="0" t="n">
        <v>54674</v>
      </c>
      <c r="H5100" s="4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G5101" s="0" t="n">
        <v>54675</v>
      </c>
      <c r="H5101" s="4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G5102" s="0" t="n">
        <v>54676</v>
      </c>
      <c r="H5102" s="4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G5103" s="0" t="n">
        <v>54677</v>
      </c>
      <c r="H5103" s="4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G5104" s="0" t="n">
        <v>54679</v>
      </c>
      <c r="H5104" s="4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G5105" s="0" t="n">
        <v>54680</v>
      </c>
      <c r="H5105" s="4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G5106" s="0" t="n">
        <v>54681</v>
      </c>
      <c r="H5106" s="4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G5107" s="0" t="n">
        <v>54682</v>
      </c>
      <c r="H5107" s="4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G5108" s="0" t="n">
        <v>54685</v>
      </c>
      <c r="H5108" s="4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G5109" s="0" t="n">
        <v>54686</v>
      </c>
      <c r="H5109" s="4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G5110" s="0" t="n">
        <v>54687</v>
      </c>
      <c r="H5110" s="4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G5111" s="0" t="n">
        <v>54689</v>
      </c>
      <c r="H5111" s="4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G5112" s="0" t="n">
        <v>54690</v>
      </c>
      <c r="H5112" s="4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G5113" s="0" t="n">
        <v>54691</v>
      </c>
      <c r="H5113" s="4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G5114" s="0" t="n">
        <v>54693</v>
      </c>
      <c r="H5114" s="4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G5115" s="0" t="n">
        <v>54694</v>
      </c>
      <c r="H5115" s="4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G5116" s="0" t="n">
        <v>54700</v>
      </c>
      <c r="H5116" s="4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G5117" s="0" t="n">
        <v>54705</v>
      </c>
      <c r="H5117" s="4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G5118" s="0" t="n">
        <v>54707</v>
      </c>
      <c r="H5118" s="4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G5119" s="0" t="n">
        <v>54710</v>
      </c>
      <c r="H5119" s="4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G5120" s="0" t="n">
        <v>54712</v>
      </c>
      <c r="H5120" s="4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G5121" s="0" t="n">
        <v>54714</v>
      </c>
      <c r="H5121" s="4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G5122" s="0" t="n">
        <v>54715</v>
      </c>
      <c r="H5122" s="4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G5123" s="0" t="n">
        <v>54716</v>
      </c>
      <c r="H5123" s="4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G5124" s="0" t="n">
        <v>54717</v>
      </c>
      <c r="H5124" s="4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G5125" s="0" t="n">
        <v>54718</v>
      </c>
      <c r="H5125" s="4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G5126" s="0" t="n">
        <v>54719</v>
      </c>
      <c r="H5126" s="4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G5127" s="0" t="n">
        <v>54720</v>
      </c>
      <c r="H5127" s="4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G5128" s="0" t="n">
        <v>54721</v>
      </c>
      <c r="H5128" s="4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G5129" s="0" t="n">
        <v>54723</v>
      </c>
      <c r="H5129" s="4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G5130" s="0" t="n">
        <v>54724</v>
      </c>
      <c r="H5130" s="4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G5131" s="0" t="n">
        <v>54729</v>
      </c>
      <c r="H5131" s="4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G5132" s="0" t="n">
        <v>54730</v>
      </c>
      <c r="H5132" s="4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G5133" s="0" t="n">
        <v>54731</v>
      </c>
      <c r="H5133" s="4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G5134" s="0" t="n">
        <v>54734</v>
      </c>
      <c r="H5134" s="4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G5135" s="0" t="n">
        <v>54735</v>
      </c>
      <c r="H5135" s="4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G5136" s="0" t="n">
        <v>54746</v>
      </c>
      <c r="H5136" s="4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G5137" s="0" t="n">
        <v>54748</v>
      </c>
      <c r="H5137" s="4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G5138" s="0" t="n">
        <v>54749</v>
      </c>
      <c r="H5138" s="4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G5139" s="0" t="n">
        <v>54750</v>
      </c>
      <c r="H5139" s="4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G5140" s="0" t="n">
        <v>54751</v>
      </c>
      <c r="H5140" s="4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G5141" s="0" t="n">
        <v>54752</v>
      </c>
      <c r="H5141" s="4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G5142" s="0" t="n">
        <v>54753</v>
      </c>
      <c r="H5142" s="4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G5143" s="0" t="n">
        <v>54755</v>
      </c>
      <c r="H5143" s="4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G5144" s="0" t="n">
        <v>54756</v>
      </c>
      <c r="H5144" s="4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G5145" s="0" t="n">
        <v>54757</v>
      </c>
      <c r="H5145" s="4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G5146" s="0" t="n">
        <v>54758</v>
      </c>
      <c r="H5146" s="4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G5147" s="0" t="n">
        <v>54763</v>
      </c>
      <c r="H5147" s="4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G5148" s="0" t="n">
        <v>54766</v>
      </c>
      <c r="H5148" s="4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G5149" s="0" t="n">
        <v>54768</v>
      </c>
      <c r="H5149" s="4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G5150" s="0" t="n">
        <v>54769</v>
      </c>
      <c r="H5150" s="4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G5151" s="0" t="n">
        <v>54775</v>
      </c>
      <c r="H5151" s="4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G5152" s="0" t="n">
        <v>54779</v>
      </c>
      <c r="H5152" s="4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G5153" s="0" t="n">
        <v>54780</v>
      </c>
      <c r="H5153" s="4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G5154" s="0" t="n">
        <v>54781</v>
      </c>
      <c r="H5154" s="4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G5155" s="0" t="n">
        <v>54782</v>
      </c>
      <c r="H5155" s="4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G5156" s="0" t="n">
        <v>54785</v>
      </c>
      <c r="H5156" s="4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G5157" s="0" t="n">
        <v>54788</v>
      </c>
      <c r="H5157" s="4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G5158" s="0" t="n">
        <v>54789</v>
      </c>
      <c r="H5158" s="4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G5159" s="0" t="n">
        <v>54790</v>
      </c>
      <c r="H5159" s="4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G5160" s="0" t="n">
        <v>54793</v>
      </c>
      <c r="H5160" s="4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G5161" s="0" t="n">
        <v>54794</v>
      </c>
      <c r="H5161" s="4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G5162" s="0" t="n">
        <v>54795</v>
      </c>
      <c r="H5162" s="4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G5163" s="0" t="n">
        <v>54800</v>
      </c>
      <c r="H5163" s="4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G5164" s="0" t="n">
        <v>54801</v>
      </c>
      <c r="H5164" s="4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G5165" s="0" t="n">
        <v>54802</v>
      </c>
      <c r="H5165" s="4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G5166" s="0" t="n">
        <v>54803</v>
      </c>
      <c r="H5166" s="4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G5167" s="0" t="n">
        <v>54805</v>
      </c>
      <c r="H5167" s="4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G5168" s="0" t="n">
        <v>54808</v>
      </c>
      <c r="H5168" s="4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G5169" s="0" t="n">
        <v>54809</v>
      </c>
      <c r="H5169" s="4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G5170" s="0" t="n">
        <v>54812</v>
      </c>
      <c r="H5170" s="4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G5171" s="0" t="n">
        <v>54813</v>
      </c>
      <c r="H5171" s="4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G5172" s="0" t="n">
        <v>54814</v>
      </c>
      <c r="H5172" s="4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G5173" s="0" t="n">
        <v>54817</v>
      </c>
      <c r="H5173" s="4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G5174" s="0" t="n">
        <v>54818</v>
      </c>
      <c r="H5174" s="4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G5175" s="0" t="n">
        <v>54823</v>
      </c>
      <c r="H5175" s="4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G5176" s="0" t="n">
        <v>54827</v>
      </c>
      <c r="H5176" s="4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G5177" s="0" t="n">
        <v>54829</v>
      </c>
      <c r="H5177" s="4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G5178" s="0" t="n">
        <v>54830</v>
      </c>
      <c r="H5178" s="4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G5179" s="0" t="n">
        <v>54832</v>
      </c>
      <c r="H5179" s="4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G5180" s="0" t="n">
        <v>54834</v>
      </c>
      <c r="H5180" s="4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G5181" s="0" t="n">
        <v>54835</v>
      </c>
      <c r="H5181" s="4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G5182" s="0" t="n">
        <v>54839</v>
      </c>
      <c r="H5182" s="4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G5183" s="0" t="n">
        <v>54841</v>
      </c>
      <c r="H5183" s="4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G5184" s="0" t="n">
        <v>54842</v>
      </c>
      <c r="H5184" s="4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G5185" s="0" t="n">
        <v>54845</v>
      </c>
      <c r="H5185" s="4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G5186" s="0" t="n">
        <v>54848</v>
      </c>
      <c r="H5186" s="4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G5187" s="0" t="n">
        <v>54849</v>
      </c>
      <c r="H5187" s="4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G5188" s="0" t="n">
        <v>54850</v>
      </c>
      <c r="H5188" s="4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G5189" s="0" t="n">
        <v>54851</v>
      </c>
      <c r="H5189" s="4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G5190" s="0" t="n">
        <v>54855</v>
      </c>
      <c r="H5190" s="4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G5191" s="0" t="n">
        <v>54858</v>
      </c>
      <c r="H5191" s="4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G5192" s="0" t="n">
        <v>54860</v>
      </c>
      <c r="H5192" s="4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G5193" s="0" t="n">
        <v>54863</v>
      </c>
      <c r="H5193" s="4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G5194" s="0" t="n">
        <v>54865</v>
      </c>
      <c r="H5194" s="4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G5195" s="0" t="n">
        <v>54867</v>
      </c>
      <c r="H5195" s="4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G5196" s="0" t="n">
        <v>54872</v>
      </c>
      <c r="H5196" s="4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G5197" s="0" t="n">
        <v>54877</v>
      </c>
      <c r="H5197" s="4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G5198" s="0" t="n">
        <v>54878</v>
      </c>
      <c r="H5198" s="4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G5199" s="0" t="n">
        <v>54880</v>
      </c>
      <c r="H5199" s="4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G5200" s="0" t="n">
        <v>54882</v>
      </c>
      <c r="H5200" s="4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G5201" s="0" t="n">
        <v>54885</v>
      </c>
      <c r="H5201" s="4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G5202" s="0" t="n">
        <v>54886</v>
      </c>
      <c r="H5202" s="4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G5203" s="0" t="n">
        <v>54887</v>
      </c>
      <c r="H5203" s="4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G5204" s="0" t="n">
        <v>54890</v>
      </c>
      <c r="H5204" s="4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G5205" s="0" t="n">
        <v>54903</v>
      </c>
      <c r="H5205" s="4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G5206" s="0" t="n">
        <v>54906</v>
      </c>
      <c r="H5206" s="4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G5207" s="0" t="n">
        <v>54907</v>
      </c>
      <c r="H5207" s="4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G5208" s="0" t="n">
        <v>54908</v>
      </c>
      <c r="H5208" s="4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G5209" s="0" t="n">
        <v>54909</v>
      </c>
      <c r="H5209" s="4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G5210" s="0" t="n">
        <v>54910</v>
      </c>
      <c r="H5210" s="4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G5211" s="0" t="n">
        <v>54912</v>
      </c>
      <c r="H5211" s="4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G5212" s="0" t="n">
        <v>54914</v>
      </c>
      <c r="H5212" s="4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G5213" s="0" t="n">
        <v>54915</v>
      </c>
      <c r="H5213" s="4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G5214" s="0" t="n">
        <v>54918</v>
      </c>
      <c r="H5214" s="4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G5215" s="0" t="n">
        <v>54924</v>
      </c>
      <c r="H5215" s="4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G5216" s="0" t="n">
        <v>54925</v>
      </c>
      <c r="H5216" s="4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G5217" s="0" t="n">
        <v>54926</v>
      </c>
      <c r="H5217" s="4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G5218" s="0" t="n">
        <v>54927</v>
      </c>
      <c r="H5218" s="4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G5219" s="0" t="n">
        <v>54929</v>
      </c>
      <c r="H5219" s="4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G5220" s="0" t="n">
        <v>54931</v>
      </c>
      <c r="H5220" s="4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G5221" s="0" t="n">
        <v>54932</v>
      </c>
      <c r="H5221" s="4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G5222" s="0" t="n">
        <v>54933</v>
      </c>
      <c r="H5222" s="4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G5223" s="0" t="n">
        <v>54934</v>
      </c>
      <c r="H5223" s="4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G5224" s="0" t="n">
        <v>54935</v>
      </c>
      <c r="H5224" s="4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G5225" s="0" t="n">
        <v>54936</v>
      </c>
      <c r="H5225" s="4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G5226" s="0" t="n">
        <v>54937</v>
      </c>
      <c r="H5226" s="4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G5227" s="0" t="n">
        <v>54939</v>
      </c>
      <c r="H5227" s="4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G5228" s="0" t="n">
        <v>54945</v>
      </c>
      <c r="H5228" s="4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G5229" s="0" t="n">
        <v>54950</v>
      </c>
      <c r="H5229" s="4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G5230" s="0" t="n">
        <v>54951</v>
      </c>
      <c r="H5230" s="4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G5231" s="0" t="n">
        <v>54956</v>
      </c>
      <c r="H5231" s="4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G5232" s="0" t="n">
        <v>54965</v>
      </c>
      <c r="H5232" s="4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G5233" s="0" t="n">
        <v>54967</v>
      </c>
      <c r="H5233" s="4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G5234" s="0" t="n">
        <v>54968</v>
      </c>
      <c r="H5234" s="4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G5235" s="0" t="n">
        <v>54969</v>
      </c>
      <c r="H5235" s="4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G5236" s="0" t="n">
        <v>54974</v>
      </c>
      <c r="H5236" s="4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G5237" s="0" t="n">
        <v>54975</v>
      </c>
      <c r="H5237" s="4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G5238" s="0" t="n">
        <v>54979</v>
      </c>
      <c r="H5238" s="4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G5239" s="0" t="n">
        <v>54980</v>
      </c>
      <c r="H5239" s="4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G5240" s="0" t="n">
        <v>54981</v>
      </c>
      <c r="H5240" s="4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G5241" s="0" t="n">
        <v>54984</v>
      </c>
      <c r="H5241" s="4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G5242" s="0" t="n">
        <v>54985</v>
      </c>
      <c r="H5242" s="4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G5243" s="0" t="n">
        <v>54987</v>
      </c>
      <c r="H5243" s="4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G5244" s="0" t="n">
        <v>54989</v>
      </c>
      <c r="H5244" s="4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G5245" s="0" t="n">
        <v>54995</v>
      </c>
      <c r="H5245" s="4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G5246" s="0" t="n">
        <v>54996</v>
      </c>
      <c r="H5246" s="4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G5247" s="0" t="n">
        <v>54998</v>
      </c>
      <c r="H5247" s="4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G5248" s="0" t="n">
        <v>55002</v>
      </c>
      <c r="H5248" s="4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G5249" s="0" t="n">
        <v>55004</v>
      </c>
      <c r="H5249" s="4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G5250" s="0" t="n">
        <v>55005</v>
      </c>
      <c r="H5250" s="4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G5251" s="0" t="n">
        <v>55006</v>
      </c>
      <c r="H5251" s="4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G5252" s="0" t="n">
        <v>55007</v>
      </c>
      <c r="H5252" s="4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G5253" s="0" t="n">
        <v>55009</v>
      </c>
      <c r="H5253" s="4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G5254" s="0" t="n">
        <v>55010</v>
      </c>
      <c r="H5254" s="4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whitewater cogen</v>
      </c>
      <c r="G5255" s="0" t="n">
        <v>55011</v>
      </c>
      <c r="H5255" s="0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G5256" s="0" t="n">
        <v>55014</v>
      </c>
      <c r="H5256" s="4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G5257" s="0" t="n">
        <v>55015</v>
      </c>
      <c r="H5257" s="4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G5258" s="0" t="n">
        <v>55025</v>
      </c>
      <c r="H5258" s="4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G5259" s="0" t="n">
        <v>55026</v>
      </c>
      <c r="H5259" s="4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G5260" s="0" t="n">
        <v>55027</v>
      </c>
      <c r="H5260" s="4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G5261" s="0" t="n">
        <v>55031</v>
      </c>
      <c r="H5261" s="4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G5262" s="0" t="n">
        <v>55033</v>
      </c>
      <c r="H5262" s="4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G5263" s="0" t="n">
        <v>55035</v>
      </c>
      <c r="H5263" s="4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G5264" s="0" t="n">
        <v>55036</v>
      </c>
      <c r="H5264" s="4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G5265" s="0" t="n">
        <v>55037</v>
      </c>
      <c r="H5265" s="4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G5266" s="0" t="n">
        <v>55040</v>
      </c>
      <c r="H5266" s="4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G5267" s="0" t="n">
        <v>55041</v>
      </c>
      <c r="H5267" s="4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G5268" s="0" t="n">
        <v>55042</v>
      </c>
      <c r="H5268" s="4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G5269" s="0" t="n">
        <v>55043</v>
      </c>
      <c r="H5269" s="4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G5270" s="0" t="n">
        <v>55044</v>
      </c>
      <c r="H5270" s="4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G5271" s="0" t="n">
        <v>55047</v>
      </c>
      <c r="H5271" s="4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G5272" s="0" t="n">
        <v>55048</v>
      </c>
      <c r="H5272" s="4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G5273" s="0" t="n">
        <v>55049</v>
      </c>
      <c r="H5273" s="4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G5274" s="0" t="n">
        <v>55051</v>
      </c>
      <c r="H5274" s="4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G5275" s="0" t="n">
        <v>55052</v>
      </c>
      <c r="H5275" s="4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G5276" s="0" t="n">
        <v>55053</v>
      </c>
      <c r="H5276" s="4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G5277" s="0" t="n">
        <v>55061</v>
      </c>
      <c r="H5277" s="4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G5278" s="0" t="n">
        <v>55062</v>
      </c>
      <c r="H5278" s="4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G5279" s="0" t="n">
        <v>55063</v>
      </c>
      <c r="H5279" s="4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G5280" s="0" t="n">
        <v>55064</v>
      </c>
      <c r="H5280" s="4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G5281" s="0" t="n">
        <v>55066</v>
      </c>
      <c r="H5281" s="4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G5282" s="0" t="n">
        <v>55067</v>
      </c>
      <c r="H5282" s="4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G5283" s="0" t="n">
        <v>55068</v>
      </c>
      <c r="H5283" s="4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G5284" s="0" t="n">
        <v>55074</v>
      </c>
      <c r="H5284" s="4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G5285" s="0" t="n">
        <v>55075</v>
      </c>
      <c r="H5285" s="4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G5286" s="0" t="n">
        <v>55076</v>
      </c>
      <c r="H5286" s="4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G5287" s="0" t="n">
        <v>55079</v>
      </c>
      <c r="H5287" s="4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G5288" s="0" t="n">
        <v>55081</v>
      </c>
      <c r="H5288" s="4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G5289" s="0" t="n">
        <v>55084</v>
      </c>
      <c r="H5289" s="4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G5290" s="0" t="n">
        <v>55086</v>
      </c>
      <c r="H5290" s="4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G5291" s="0" t="n">
        <v>55088</v>
      </c>
      <c r="H5291" s="4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G5292" s="0" t="n">
        <v>55089</v>
      </c>
      <c r="H5292" s="4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G5293" s="0" t="n">
        <v>55090</v>
      </c>
      <c r="H5293" s="4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G5294" s="0" t="n">
        <v>55091</v>
      </c>
      <c r="H5294" s="4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G5295" s="0" t="n">
        <v>55093</v>
      </c>
      <c r="H5295" s="4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G5296" s="0" t="n">
        <v>55094</v>
      </c>
      <c r="H5296" s="4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G5297" s="0" t="n">
        <v>55096</v>
      </c>
      <c r="H5297" s="4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G5298" s="0" t="n">
        <v>55097</v>
      </c>
      <c r="H5298" s="4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G5299" s="0" t="n">
        <v>55098</v>
      </c>
      <c r="H5299" s="4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G5300" s="0" t="n">
        <v>55099</v>
      </c>
      <c r="H5300" s="4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G5301" s="0" t="n">
        <v>55100</v>
      </c>
      <c r="H5301" s="4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G5302" s="0" t="n">
        <v>55101</v>
      </c>
      <c r="H5302" s="4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G5303" s="0" t="n">
        <v>55102</v>
      </c>
      <c r="H5303" s="4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G5304" s="0" t="n">
        <v>55103</v>
      </c>
      <c r="H5304" s="4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G5305" s="0" t="n">
        <v>55104</v>
      </c>
      <c r="H5305" s="4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G5306" s="0" t="n">
        <v>55107</v>
      </c>
      <c r="H5306" s="4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G5307" s="0" t="n">
        <v>55109</v>
      </c>
      <c r="H5307" s="4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G5308" s="0" t="n">
        <v>55112</v>
      </c>
      <c r="H5308" s="4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G5309" s="0" t="n">
        <v>55117</v>
      </c>
      <c r="H5309" s="4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G5310" s="0" t="n">
        <v>55122</v>
      </c>
      <c r="H5310" s="4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G5311" s="0" t="n">
        <v>55123</v>
      </c>
      <c r="H5311" s="4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G5312" s="0" t="n">
        <v>55124</v>
      </c>
      <c r="H5312" s="4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G5313" s="0" t="n">
        <v>55125</v>
      </c>
      <c r="H5313" s="4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G5314" s="0" t="n">
        <v>55126</v>
      </c>
      <c r="H5314" s="4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G5315" s="0" t="n">
        <v>55127</v>
      </c>
      <c r="H5315" s="4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G5316" s="0" t="n">
        <v>55128</v>
      </c>
      <c r="H5316" s="4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G5317" s="0" t="n">
        <v>55129</v>
      </c>
      <c r="H5317" s="4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G5318" s="0" t="n">
        <v>55131</v>
      </c>
      <c r="H5318" s="4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G5319" s="0" t="n">
        <v>55132</v>
      </c>
      <c r="H5319" s="4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G5320" s="0" t="n">
        <v>55133</v>
      </c>
      <c r="H5320" s="4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G5321" s="0" t="n">
        <v>55137</v>
      </c>
      <c r="H5321" s="4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G5322" s="0" t="n">
        <v>55138</v>
      </c>
      <c r="H5322" s="4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G5323" s="0" t="n">
        <v>55139</v>
      </c>
      <c r="H5323" s="4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G5324" s="0" t="n">
        <v>55141</v>
      </c>
      <c r="H5324" s="4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G5325" s="0" t="n">
        <v>55144</v>
      </c>
      <c r="H5325" s="4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G5326" s="0" t="n">
        <v>55146</v>
      </c>
      <c r="H5326" s="4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G5327" s="0" t="n">
        <v>55148</v>
      </c>
      <c r="H5327" s="4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G5328" s="0" t="n">
        <v>55149</v>
      </c>
      <c r="H5328" s="4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G5329" s="0" t="n">
        <v>55151</v>
      </c>
      <c r="H5329" s="4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G5330" s="0" t="n">
        <v>55152</v>
      </c>
      <c r="H5330" s="4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G5331" s="0" t="n">
        <v>55153</v>
      </c>
      <c r="H5331" s="4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G5332" s="0" t="n">
        <v>55154</v>
      </c>
      <c r="H5332" s="4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G5333" s="0" t="n">
        <v>55155</v>
      </c>
      <c r="H5333" s="4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G5334" s="0" t="n">
        <v>55156</v>
      </c>
      <c r="H5334" s="4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G5335" s="0" t="n">
        <v>55161</v>
      </c>
      <c r="H5335" s="4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G5336" s="0" t="n">
        <v>55162</v>
      </c>
      <c r="H5336" s="4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G5337" s="0" t="n">
        <v>55163</v>
      </c>
      <c r="H5337" s="4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G5338" s="0" t="n">
        <v>55164</v>
      </c>
      <c r="H5338" s="4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G5339" s="0" t="n">
        <v>55166</v>
      </c>
      <c r="H5339" s="4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G5340" s="0" t="n">
        <v>55168</v>
      </c>
      <c r="H5340" s="4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G5341" s="0" t="n">
        <v>55170</v>
      </c>
      <c r="H5341" s="4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G5342" s="0" t="n">
        <v>55172</v>
      </c>
      <c r="H5342" s="4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G5343" s="0" t="n">
        <v>55176</v>
      </c>
      <c r="H5343" s="4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G5344" s="0" t="n">
        <v>55177</v>
      </c>
      <c r="H5344" s="4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G5345" s="0" t="n">
        <v>55178</v>
      </c>
      <c r="H5345" s="4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G5346" s="0" t="n">
        <v>55179</v>
      </c>
      <c r="H5346" s="4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G5347" s="0" t="n">
        <v>55182</v>
      </c>
      <c r="H5347" s="4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G5348" s="0" t="n">
        <v>55183</v>
      </c>
      <c r="H5348" s="4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G5349" s="0" t="n">
        <v>55184</v>
      </c>
      <c r="H5349" s="4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G5350" s="0" t="n">
        <v>55187</v>
      </c>
      <c r="H5350" s="4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G5351" s="0" t="n">
        <v>55188</v>
      </c>
      <c r="H5351" s="4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G5352" s="0" t="n">
        <v>55193</v>
      </c>
      <c r="H5352" s="4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G5353" s="0" t="n">
        <v>55196</v>
      </c>
      <c r="H5353" s="4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G5354" s="0" t="n">
        <v>55197</v>
      </c>
      <c r="H5354" s="4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G5355" s="0" t="n">
        <v>55198</v>
      </c>
      <c r="H5355" s="4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G5356" s="0" t="n">
        <v>55199</v>
      </c>
      <c r="H5356" s="4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G5357" s="0" t="n">
        <v>55200</v>
      </c>
      <c r="H5357" s="4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G5358" s="0" t="n">
        <v>55203</v>
      </c>
      <c r="H5358" s="4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G5359" s="0" t="n">
        <v>55206</v>
      </c>
      <c r="H5359" s="4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G5360" s="0" t="n">
        <v>55207</v>
      </c>
      <c r="H5360" s="4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G5361" s="0" t="n">
        <v>55208</v>
      </c>
      <c r="H5361" s="4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G5362" s="0" t="n">
        <v>55211</v>
      </c>
      <c r="H5362" s="4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G5363" s="0" t="n">
        <v>55212</v>
      </c>
      <c r="H5363" s="4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G5364" s="0" t="n">
        <v>55215</v>
      </c>
      <c r="H5364" s="4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G5365" s="0" t="n">
        <v>55216</v>
      </c>
      <c r="H5365" s="4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G5366" s="0" t="n">
        <v>55217</v>
      </c>
      <c r="H5366" s="4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G5367" s="0" t="n">
        <v>55221</v>
      </c>
      <c r="H5367" s="4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G5368" s="0" t="n">
        <v>55222</v>
      </c>
      <c r="H5368" s="4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G5369" s="0" t="n">
        <v>55223</v>
      </c>
      <c r="H5369" s="4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G5370" s="0" t="n">
        <v>55225</v>
      </c>
      <c r="H5370" s="4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G5371" s="0" t="n">
        <v>55226</v>
      </c>
      <c r="H5371" s="4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G5372" s="0" t="n">
        <v>55229</v>
      </c>
      <c r="H5372" s="4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G5373" s="0" t="n">
        <v>55230</v>
      </c>
      <c r="H5373" s="4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G5374" s="0" t="n">
        <v>55231</v>
      </c>
      <c r="H5374" s="4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G5375" s="0" t="n">
        <v>55232</v>
      </c>
      <c r="H5375" s="4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G5376" s="0" t="n">
        <v>55233</v>
      </c>
      <c r="H5376" s="4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G5377" s="0" t="n">
        <v>55236</v>
      </c>
      <c r="H5377" s="4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G5378" s="0" t="n">
        <v>55237</v>
      </c>
      <c r="H5378" s="4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G5379" s="0" t="n">
        <v>55238</v>
      </c>
      <c r="H5379" s="4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G5380" s="0" t="n">
        <v>55239</v>
      </c>
      <c r="H5380" s="4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G5381" s="0" t="n">
        <v>55241</v>
      </c>
      <c r="H5381" s="4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G5382" s="0" t="n">
        <v>55242</v>
      </c>
      <c r="H5382" s="4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G5383" s="0" t="n">
        <v>55243</v>
      </c>
      <c r="H5383" s="4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G5384" s="0" t="n">
        <v>55244</v>
      </c>
      <c r="H5384" s="4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G5385" s="0" t="n">
        <v>55245</v>
      </c>
      <c r="H5385" s="4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G5386" s="0" t="n">
        <v>55248</v>
      </c>
      <c r="H5386" s="4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G5387" s="0" t="n">
        <v>55250</v>
      </c>
      <c r="H5387" s="4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G5388" s="0" t="n">
        <v>55251</v>
      </c>
      <c r="H5388" s="4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G5389" s="0" t="n">
        <v>55253</v>
      </c>
      <c r="H5389" s="4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G5390" s="0" t="n">
        <v>55259</v>
      </c>
      <c r="H5390" s="4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G5391" s="0" t="n">
        <v>55262</v>
      </c>
      <c r="H5391" s="4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G5392" s="0" t="n">
        <v>55263</v>
      </c>
      <c r="H5392" s="4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G5393" s="0" t="n">
        <v>55264</v>
      </c>
      <c r="H5393" s="4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G5394" s="0" t="n">
        <v>55265</v>
      </c>
      <c r="H5394" s="4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G5395" s="0" t="n">
        <v>55267</v>
      </c>
      <c r="H5395" s="4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G5396" s="0" t="n">
        <v>55269</v>
      </c>
      <c r="H5396" s="4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G5397" s="0" t="n">
        <v>55271</v>
      </c>
      <c r="H5397" s="4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G5398" s="0" t="n">
        <v>55274</v>
      </c>
      <c r="H5398" s="4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G5399" s="0" t="n">
        <v>55278</v>
      </c>
      <c r="H5399" s="4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G5400" s="0" t="n">
        <v>55279</v>
      </c>
      <c r="H5400" s="4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G5401" s="0" t="n">
        <v>55282</v>
      </c>
      <c r="H5401" s="4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G5402" s="0" t="n">
        <v>55283</v>
      </c>
      <c r="H5402" s="4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G5403" s="0" t="n">
        <v>55284</v>
      </c>
      <c r="H5403" s="4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G5404" s="0" t="n">
        <v>55285</v>
      </c>
      <c r="H5404" s="4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G5405" s="0" t="n">
        <v>55286</v>
      </c>
      <c r="H5405" s="4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G5406" s="0" t="n">
        <v>55287</v>
      </c>
      <c r="H5406" s="4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G5407" s="0" t="n">
        <v>55288</v>
      </c>
      <c r="H5407" s="4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G5408" s="0" t="n">
        <v>55292</v>
      </c>
      <c r="H5408" s="4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G5409" s="0" t="n">
        <v>55293</v>
      </c>
      <c r="H5409" s="4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G5410" s="0" t="n">
        <v>55294</v>
      </c>
      <c r="H5410" s="4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G5411" s="0" t="n">
        <v>55295</v>
      </c>
      <c r="H5411" s="4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G5412" s="0" t="n">
        <v>55296</v>
      </c>
      <c r="H5412" s="4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G5413" s="0" t="n">
        <v>55297</v>
      </c>
      <c r="H5413" s="4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G5414" s="0" t="n">
        <v>55298</v>
      </c>
      <c r="H5414" s="4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G5415" s="0" t="n">
        <v>55299</v>
      </c>
      <c r="H5415" s="4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G5416" s="0" t="n">
        <v>55302</v>
      </c>
      <c r="H5416" s="4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G5417" s="0" t="n">
        <v>55304</v>
      </c>
      <c r="H5417" s="4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G5418" s="0" t="n">
        <v>55308</v>
      </c>
      <c r="H5418" s="4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G5419" s="0" t="n">
        <v>55311</v>
      </c>
      <c r="H5419" s="4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G5420" s="0" t="n">
        <v>55312</v>
      </c>
      <c r="H5420" s="4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G5421" s="0" t="n">
        <v>55313</v>
      </c>
      <c r="H5421" s="4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G5422" s="0" t="n">
        <v>55317</v>
      </c>
      <c r="H5422" s="4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G5423" s="0" t="n">
        <v>55319</v>
      </c>
      <c r="H5423" s="4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G5424" s="0" t="n">
        <v>55320</v>
      </c>
      <c r="H5424" s="4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G5425" s="0" t="n">
        <v>55327</v>
      </c>
      <c r="H5425" s="4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G5426" s="0" t="n">
        <v>55328</v>
      </c>
      <c r="H5426" s="4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G5427" s="0" t="n">
        <v>55332</v>
      </c>
      <c r="H5427" s="4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G5428" s="0" t="n">
        <v>55333</v>
      </c>
      <c r="H5428" s="4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G5429" s="0" t="n">
        <v>55337</v>
      </c>
      <c r="H5429" s="4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G5430" s="0" t="n">
        <v>55340</v>
      </c>
      <c r="H5430" s="4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G5431" s="0" t="n">
        <v>55342</v>
      </c>
      <c r="H5431" s="4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G5432" s="0" t="n">
        <v>55345</v>
      </c>
      <c r="H5432" s="4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G5433" s="0" t="n">
        <v>55347</v>
      </c>
      <c r="H5433" s="4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G5434" s="0" t="n">
        <v>55348</v>
      </c>
      <c r="H5434" s="4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G5435" s="0" t="n">
        <v>55349</v>
      </c>
      <c r="H5435" s="4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G5436" s="0" t="n">
        <v>55353</v>
      </c>
      <c r="H5436" s="4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G5437" s="0" t="n">
        <v>55354</v>
      </c>
      <c r="H5437" s="4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G5438" s="0" t="n">
        <v>55357</v>
      </c>
      <c r="H5438" s="4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G5439" s="0" t="n">
        <v>55358</v>
      </c>
      <c r="H5439" s="4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G5440" s="0" t="n">
        <v>55365</v>
      </c>
      <c r="H5440" s="4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G5441" s="0" t="n">
        <v>55367</v>
      </c>
      <c r="H5441" s="4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G5442" s="0" t="n">
        <v>55368</v>
      </c>
      <c r="H5442" s="4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G5443" s="0" t="n">
        <v>55369</v>
      </c>
      <c r="H5443" s="4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G5444" s="0" t="n">
        <v>55370</v>
      </c>
      <c r="H5444" s="4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G5445" s="0" t="n">
        <v>55372</v>
      </c>
      <c r="H5445" s="4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G5446" s="0" t="n">
        <v>55375</v>
      </c>
      <c r="H5446" s="4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G5447" s="0" t="n">
        <v>55377</v>
      </c>
      <c r="H5447" s="4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G5448" s="0" t="n">
        <v>55380</v>
      </c>
      <c r="H5448" s="4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G5449" s="0" t="n">
        <v>55381</v>
      </c>
      <c r="H5449" s="4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G5450" s="0" t="n">
        <v>55382</v>
      </c>
      <c r="H5450" s="4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G5451" s="0" t="n">
        <v>55386</v>
      </c>
      <c r="H5451" s="4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G5452" s="0" t="n">
        <v>55390</v>
      </c>
      <c r="H5452" s="4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G5453" s="0" t="n">
        <v>55391</v>
      </c>
      <c r="H5453" s="4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G5454" s="0" t="n">
        <v>55392</v>
      </c>
      <c r="H5454" s="4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G5455" s="0" t="n">
        <v>55393</v>
      </c>
      <c r="H5455" s="4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G5456" s="0" t="n">
        <v>55396</v>
      </c>
      <c r="H5456" s="4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G5457" s="0" t="n">
        <v>55400</v>
      </c>
      <c r="H5457" s="4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G5458" s="0" t="n">
        <v>55401</v>
      </c>
      <c r="H5458" s="4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G5459" s="0" t="n">
        <v>55404</v>
      </c>
      <c r="H5459" s="4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G5460" s="0" t="n">
        <v>55405</v>
      </c>
      <c r="H5460" s="4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G5461" s="0" t="n">
        <v>55406</v>
      </c>
      <c r="H5461" s="4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G5462" s="0" t="n">
        <v>55409</v>
      </c>
      <c r="H5462" s="4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G5463" s="0" t="n">
        <v>55411</v>
      </c>
      <c r="H5463" s="4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1" t="s">
        <v>8328</v>
      </c>
      <c r="G5464" s="0" t="n">
        <v>55412</v>
      </c>
      <c r="H5464" s="4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G5465" s="0" t="n">
        <v>55414</v>
      </c>
      <c r="H5465" s="4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G5466" s="0" t="n">
        <v>55415</v>
      </c>
      <c r="H5466" s="4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G5467" s="0" t="n">
        <v>55419</v>
      </c>
      <c r="H5467" s="4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G5468" s="0" t="n">
        <v>55429</v>
      </c>
      <c r="H5468" s="4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G5469" s="0" t="n">
        <v>55433</v>
      </c>
      <c r="H5469" s="4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G5470" s="0" t="n">
        <v>55439</v>
      </c>
      <c r="H5470" s="4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G5471" s="0" t="n">
        <v>55440</v>
      </c>
      <c r="H5471" s="4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G5472" s="0" t="n">
        <v>55447</v>
      </c>
      <c r="H5472" s="4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G5473" s="0" t="n">
        <v>55451</v>
      </c>
      <c r="H5473" s="4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G5474" s="0" t="n">
        <v>55453</v>
      </c>
      <c r="H5474" s="4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G5475" s="0" t="n">
        <v>55464</v>
      </c>
      <c r="H5475" s="4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G5476" s="0" t="n">
        <v>55470</v>
      </c>
      <c r="H5476" s="4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G5477" s="0" t="n">
        <v>55480</v>
      </c>
      <c r="H5477" s="4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G5478" s="0" t="n">
        <v>55481</v>
      </c>
      <c r="H5478" s="4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G5479" s="0" t="n">
        <v>55488</v>
      </c>
      <c r="H5479" s="4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G5480" s="0" t="n">
        <v>55494</v>
      </c>
      <c r="H5480" s="4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G5481" s="0" t="n">
        <v>55499</v>
      </c>
      <c r="H5481" s="4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G5482" s="0" t="n">
        <v>55501</v>
      </c>
      <c r="H5482" s="4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G5483" s="0" t="n">
        <v>55504</v>
      </c>
      <c r="H5483" s="4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G5484" s="0" t="n">
        <v>55505</v>
      </c>
      <c r="H5484" s="4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G5485" s="0" t="n">
        <v>55508</v>
      </c>
      <c r="H5485" s="4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G5486" s="0" t="n">
        <v>55510</v>
      </c>
      <c r="H5486" s="4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G5487" s="0" t="n">
        <v>55513</v>
      </c>
      <c r="H5487" s="4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G5488" s="0" t="n">
        <v>55514</v>
      </c>
      <c r="H5488" s="4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G5489" s="0" t="n">
        <v>55516</v>
      </c>
      <c r="H5489" s="4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G5490" s="0" t="n">
        <v>55517</v>
      </c>
      <c r="H5490" s="4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G5491" s="0" t="n">
        <v>55518</v>
      </c>
      <c r="H5491" s="4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G5492" s="0" t="n">
        <v>55524</v>
      </c>
      <c r="H5492" s="4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G5493" s="0" t="n">
        <v>55525</v>
      </c>
      <c r="H5493" s="4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G5494" s="0" t="n">
        <v>55526</v>
      </c>
      <c r="H5494" s="4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G5495" s="0" t="n">
        <v>55534</v>
      </c>
      <c r="H5495" s="4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G5496" s="0" t="n">
        <v>55538</v>
      </c>
      <c r="H5496" s="4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G5497" s="0" t="n">
        <v>55540</v>
      </c>
      <c r="H5497" s="4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G5498" s="0" t="n">
        <v>55541</v>
      </c>
      <c r="H5498" s="4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G5499" s="0" t="n">
        <v>55542</v>
      </c>
      <c r="H5499" s="4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G5500" s="0" t="n">
        <v>55544</v>
      </c>
      <c r="H5500" s="4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G5501" s="0" t="n">
        <v>55545</v>
      </c>
      <c r="H5501" s="4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G5502" s="0" t="n">
        <v>55551</v>
      </c>
      <c r="H5502" s="4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G5503" s="0" t="n">
        <v>55552</v>
      </c>
      <c r="H5503" s="4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G5504" s="0" t="n">
        <v>55554</v>
      </c>
      <c r="H5504" s="4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G5505" s="0" t="n">
        <v>55556</v>
      </c>
      <c r="H5505" s="4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G5506" s="0" t="n">
        <v>55557</v>
      </c>
      <c r="H5506" s="4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G5507" s="0" t="n">
        <v>55558</v>
      </c>
      <c r="H5507" s="4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G5508" s="0" t="n">
        <v>55560</v>
      </c>
      <c r="H5508" s="4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G5509" s="0" t="n">
        <v>55561</v>
      </c>
      <c r="H5509" s="4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G5510" s="0" t="n">
        <v>55562</v>
      </c>
      <c r="H5510" s="4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G5511" s="0" t="n">
        <v>55563</v>
      </c>
      <c r="H5511" s="4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G5512" s="0" t="n">
        <v>55564</v>
      </c>
      <c r="H5512" s="4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G5513" s="0" t="n">
        <v>55565</v>
      </c>
      <c r="H5513" s="4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G5514" s="0" t="n">
        <v>55566</v>
      </c>
      <c r="H5514" s="4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G5515" s="0" t="n">
        <v>55567</v>
      </c>
      <c r="H5515" s="4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G5516" s="0" t="n">
        <v>55568</v>
      </c>
      <c r="H5516" s="4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G5517" s="0" t="n">
        <v>55569</v>
      </c>
      <c r="H5517" s="4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G5518" s="0" t="n">
        <v>55570</v>
      </c>
      <c r="H5518" s="4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G5519" s="0" t="n">
        <v>55571</v>
      </c>
      <c r="H5519" s="4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G5520" s="0" t="n">
        <v>55572</v>
      </c>
      <c r="H5520" s="4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G5521" s="0" t="n">
        <v>55573</v>
      </c>
      <c r="H5521" s="4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G5522" s="0" t="n">
        <v>55574</v>
      </c>
      <c r="H5522" s="4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G5523" s="0" t="n">
        <v>55576</v>
      </c>
      <c r="H5523" s="4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G5524" s="0" t="n">
        <v>55578</v>
      </c>
      <c r="H5524" s="4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G5525" s="0" t="n">
        <v>55579</v>
      </c>
      <c r="H5525" s="4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G5526" s="0" t="n">
        <v>55581</v>
      </c>
      <c r="H5526" s="4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G5527" s="0" t="n">
        <v>55588</v>
      </c>
      <c r="H5527" s="4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G5528" s="0" t="n">
        <v>55589</v>
      </c>
      <c r="H5528" s="4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G5529" s="0" t="n">
        <v>55592</v>
      </c>
      <c r="H5529" s="4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G5530" s="0" t="n">
        <v>55596</v>
      </c>
      <c r="H5530" s="0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G5531" s="0" t="n">
        <v>55597</v>
      </c>
      <c r="H5531" s="4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G5532" s="0" t="n">
        <v>55598</v>
      </c>
      <c r="H5532" s="4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G5533" s="0" t="n">
        <v>55599</v>
      </c>
      <c r="H5533" s="4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G5534" s="0" t="n">
        <v>55600</v>
      </c>
      <c r="H5534" s="4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G5535" s="0" t="n">
        <v>55601</v>
      </c>
      <c r="H5535" s="4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G5536" s="0" t="n">
        <v>55602</v>
      </c>
      <c r="H5536" s="4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G5537" s="0" t="n">
        <v>55603</v>
      </c>
      <c r="H5537" s="4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G5538" s="0" t="n">
        <v>55608</v>
      </c>
      <c r="H5538" s="4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G5539" s="0" t="n">
        <v>55609</v>
      </c>
      <c r="H5539" s="4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G5540" s="0" t="n">
        <v>55610</v>
      </c>
      <c r="H5540" s="4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G5541" s="0" t="n">
        <v>55618</v>
      </c>
      <c r="H5541" s="4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G5542" s="0" t="n">
        <v>55619</v>
      </c>
      <c r="H5542" s="4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G5543" s="0" t="n">
        <v>55625</v>
      </c>
      <c r="H5543" s="4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G5544" s="0" t="n">
        <v>55626</v>
      </c>
      <c r="H5544" s="4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G5545" s="0" t="n">
        <v>55627</v>
      </c>
      <c r="H5545" s="4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G5546" s="0" t="n">
        <v>55640</v>
      </c>
      <c r="H5546" s="4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G5547" s="0" t="n">
        <v>55650</v>
      </c>
      <c r="H5547" s="4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G5548" s="0" t="n">
        <v>55654</v>
      </c>
      <c r="H5548" s="4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G5549" s="0" t="n">
        <v>55655</v>
      </c>
      <c r="H5549" s="4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G5550" s="0" t="n">
        <v>55656</v>
      </c>
      <c r="H5550" s="4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G5551" s="0" t="n">
        <v>55661</v>
      </c>
      <c r="H5551" s="4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G5552" s="0" t="n">
        <v>3035</v>
      </c>
      <c r="H5552" s="4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G5553" s="0" t="n">
        <v>55667</v>
      </c>
      <c r="H5553" s="4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G5554" s="0" t="n">
        <v>55672</v>
      </c>
      <c r="H5554" s="4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G5555" s="0" t="n">
        <v>55684</v>
      </c>
      <c r="H5555" s="4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G5556" s="0" t="n">
        <v>55685</v>
      </c>
      <c r="H5556" s="4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G5557" s="0" t="n">
        <v>55690</v>
      </c>
      <c r="H5557" s="4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G5558" s="0" t="n">
        <v>55694</v>
      </c>
      <c r="H5558" s="4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G5559" s="0" t="n">
        <v>55698</v>
      </c>
      <c r="H5559" s="4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G5560" s="0" t="n">
        <v>55699</v>
      </c>
      <c r="H5560" s="4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G5561" s="0" t="n">
        <v>55701</v>
      </c>
      <c r="H5561" s="4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G5562" s="0" t="n">
        <v>55706</v>
      </c>
      <c r="H5562" s="4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G5563" s="0" t="n">
        <v>55708</v>
      </c>
      <c r="H5563" s="4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G5564" s="0" t="n">
        <v>55710</v>
      </c>
      <c r="H5564" s="4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G5565" s="0" t="n">
        <v>55714</v>
      </c>
      <c r="H5565" s="4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G5566" s="0" t="n">
        <v>55719</v>
      </c>
      <c r="H5566" s="4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G5567" s="0" t="n">
        <v>55734</v>
      </c>
      <c r="H5567" s="4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G5568" s="0" t="n">
        <v>55738</v>
      </c>
      <c r="H5568" s="4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G5569" s="0" t="n">
        <v>55739</v>
      </c>
      <c r="H5569" s="4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G5570" s="0" t="n">
        <v>55740</v>
      </c>
      <c r="H5570" s="4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G5571" s="0" t="n">
        <v>55741</v>
      </c>
      <c r="H5571" s="4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G5572" s="0" t="n">
        <v>55747</v>
      </c>
      <c r="H5572" s="4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G5573" s="0" t="n">
        <v>55748</v>
      </c>
      <c r="H5573" s="4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G5574" s="0" t="n">
        <v>55749</v>
      </c>
      <c r="H5574" s="4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G5575" s="0" t="n">
        <v>55752</v>
      </c>
      <c r="H5575" s="4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G5576" s="0" t="n">
        <v>55753</v>
      </c>
      <c r="H5576" s="4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G5577" s="0" t="n">
        <v>55757</v>
      </c>
      <c r="H5577" s="4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G5578" s="0" t="n">
        <v>55759</v>
      </c>
      <c r="H5578" s="4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G5579" s="0" t="n">
        <v>55760</v>
      </c>
      <c r="H5579" s="4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G5580" s="0" t="n">
        <v>55762</v>
      </c>
      <c r="H5580" s="4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G5581" s="0" t="n">
        <v>55763</v>
      </c>
      <c r="H5581" s="4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G5582" s="0" t="n">
        <v>55764</v>
      </c>
      <c r="H5582" s="4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G5583" s="0" t="n">
        <v>55765</v>
      </c>
      <c r="H5583" s="4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G5584" s="0" t="n">
        <v>55766</v>
      </c>
      <c r="H5584" s="4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G5585" s="0" t="n">
        <v>55769</v>
      </c>
      <c r="H5585" s="4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G5586" s="0" t="n">
        <v>55770</v>
      </c>
      <c r="H5586" s="4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G5587" s="0" t="n">
        <v>55773</v>
      </c>
      <c r="H5587" s="4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G5588" s="0" t="n">
        <v>55774</v>
      </c>
      <c r="H5588" s="4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G5589" s="0" t="n">
        <v>55776</v>
      </c>
      <c r="H5589" s="4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G5590" s="0" t="n">
        <v>55782</v>
      </c>
      <c r="H5590" s="4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G5591" s="0" t="n">
        <v>55786</v>
      </c>
      <c r="H5591" s="4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G5592" s="0" t="n">
        <v>55787</v>
      </c>
      <c r="H5592" s="4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G5593" s="0" t="n">
        <v>55790</v>
      </c>
      <c r="H5593" s="4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G5594" s="0" t="n">
        <v>55795</v>
      </c>
      <c r="H5594" s="4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G5595" s="0" t="n">
        <v>55796</v>
      </c>
      <c r="H5595" s="4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G5596" s="0" t="n">
        <v>55799</v>
      </c>
      <c r="H5596" s="4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G5597" s="0" t="n">
        <v>55801</v>
      </c>
      <c r="H5597" s="4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G5598" s="0" t="n">
        <v>880020</v>
      </c>
      <c r="H5598" s="4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G5599" s="0" t="n">
        <v>55802</v>
      </c>
      <c r="H5599" s="4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G5600" s="0" t="n">
        <v>55803</v>
      </c>
      <c r="H5600" s="4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A960</f>
        <v>643</v>
      </c>
      <c r="C5601" s="0" t="str">
        <f aca="false">IF(H5601="",F5601,H5601)</f>
        <v>Top of Iowa Windfarm</v>
      </c>
      <c r="G5601" s="0" t="n">
        <v>55804</v>
      </c>
      <c r="H5601" s="4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4647</v>
      </c>
      <c r="C5602" s="0" t="str">
        <f aca="false">IF(H5602="",F5602,H5602)</f>
        <v>Mill Run Windpower</v>
      </c>
      <c r="G5602" s="0" t="n">
        <v>55805</v>
      </c>
      <c r="H5602" s="4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4648</v>
      </c>
      <c r="C5603" s="0" t="str">
        <f aca="false">IF(H5603="",F5603,H5603)</f>
        <v>Henrietta Peaker</v>
      </c>
      <c r="G5603" s="0" t="n">
        <v>55807</v>
      </c>
      <c r="H5603" s="4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4649</v>
      </c>
      <c r="C5604" s="0" t="str">
        <f aca="false">IF(H5604="",F5604,H5604)</f>
        <v>Kas Brothers Windfarm</v>
      </c>
      <c r="G5604" s="0" t="n">
        <v>55809</v>
      </c>
      <c r="H5604" s="4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4650</v>
      </c>
      <c r="C5605" s="0" t="str">
        <f aca="false">IF(H5605="",F5605,H5605)</f>
        <v>Gilroy Peaking Energy Center</v>
      </c>
      <c r="G5605" s="0" t="n">
        <v>55810</v>
      </c>
      <c r="H5605" s="4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4651</v>
      </c>
      <c r="C5606" s="0" t="str">
        <f aca="false">IF(H5606="",F5606,H5606)</f>
        <v>King City Peaking</v>
      </c>
      <c r="G5606" s="0" t="n">
        <v>55811</v>
      </c>
      <c r="H5606" s="4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4652</v>
      </c>
      <c r="C5607" s="0" t="str">
        <f aca="false">IF(H5607="",F5607,H5607)</f>
        <v>Yuba City Energy Center</v>
      </c>
      <c r="G5607" s="0" t="n">
        <v>55813</v>
      </c>
      <c r="H5607" s="4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4653</v>
      </c>
      <c r="C5608" s="0" t="str">
        <f aca="false">IF(H5608="",F5608,H5608)</f>
        <v>Hawkeye Power Partners LLC</v>
      </c>
      <c r="G5608" s="0" t="n">
        <v>55816</v>
      </c>
      <c r="H5608" s="4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4654</v>
      </c>
      <c r="C5609" s="0" t="str">
        <f aca="false">IF(H5609="",F5609,H5609)</f>
        <v>Frederickson Power LP</v>
      </c>
      <c r="G5609" s="0" t="n">
        <v>55818</v>
      </c>
      <c r="H5609" s="4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4655</v>
      </c>
      <c r="C5610" s="0" t="str">
        <f aca="false">IF(H5610="",F5610,H5610)</f>
        <v>RCWMD Badlands Landfill Gas Project</v>
      </c>
      <c r="G5610" s="0" t="n">
        <v>55820</v>
      </c>
      <c r="H5610" s="4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4656</v>
      </c>
      <c r="C5611" s="0" t="str">
        <f aca="false">IF(H5611="",F5611,H5611)</f>
        <v>Curtis H Stanton Energy Center</v>
      </c>
      <c r="G5611" s="0" t="n">
        <v>55821</v>
      </c>
      <c r="H5611" s="4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4657</v>
      </c>
      <c r="C5612" s="0" t="str">
        <f aca="false">IF(H5612="",F5612,H5612)</f>
        <v>MNDOT Standby Generation</v>
      </c>
      <c r="G5612" s="0" t="n">
        <v>55824</v>
      </c>
      <c r="H5612" s="4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4658</v>
      </c>
      <c r="C5613" s="0" t="str">
        <f aca="false">IF(H5613="",F5613,H5613)</f>
        <v>Auburndale Peaker Energy Center</v>
      </c>
      <c r="G5613" s="0" t="n">
        <v>55833</v>
      </c>
      <c r="H5613" s="4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4659</v>
      </c>
      <c r="C5614" s="0" t="str">
        <f aca="false">IF(H5614="",F5614,H5614)</f>
        <v>Island Street Peaking Plant</v>
      </c>
      <c r="G5614" s="0" t="n">
        <v>55836</v>
      </c>
      <c r="H5614" s="4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4660</v>
      </c>
      <c r="C5615" s="0" t="str">
        <f aca="false">IF(H5615="",F5615,H5615)</f>
        <v>Feather River Energy Center</v>
      </c>
      <c r="G5615" s="0" t="n">
        <v>55847</v>
      </c>
      <c r="H5615" s="4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4661</v>
      </c>
      <c r="C5616" s="0" t="str">
        <f aca="false">IF(H5616="",F5616,H5616)</f>
        <v>Valero Refinery Cogeneration Unit 1</v>
      </c>
      <c r="G5616" s="0" t="n">
        <v>55851</v>
      </c>
      <c r="H5616" s="4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4662</v>
      </c>
      <c r="C5617" s="0" t="str">
        <f aca="false">IF(H5617="",F5617,H5617)</f>
        <v>Inland Empire Energy Center</v>
      </c>
      <c r="G5617" s="0" t="n">
        <v>55853</v>
      </c>
      <c r="H5617" s="4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4663</v>
      </c>
      <c r="C5618" s="0" t="str">
        <f aca="false">IF(H5618="",F5618,H5618)</f>
        <v>Wolfskill Energy Center</v>
      </c>
      <c r="G5618" s="0" t="n">
        <v>55855</v>
      </c>
      <c r="H5618" s="4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4664</v>
      </c>
      <c r="C5619" s="0" t="str">
        <f aca="false">IF(H5619="",F5619,H5619)</f>
        <v>Oak Point Cogen</v>
      </c>
      <c r="G5619" s="0" t="n">
        <v>55857</v>
      </c>
      <c r="H5619" s="4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4665</v>
      </c>
      <c r="C5620" s="0" t="str">
        <f aca="false">IF(H5620="",F5620,H5620)</f>
        <v>Quinebaug Lower Project</v>
      </c>
      <c r="G5620" s="0" t="n">
        <v>55860</v>
      </c>
      <c r="H5620" s="4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4666</v>
      </c>
      <c r="C5621" s="0" t="str">
        <f aca="false">IF(H5621="",F5621,H5621)</f>
        <v>Stevens Point Mill</v>
      </c>
      <c r="G5621" s="0" t="n">
        <v>55861</v>
      </c>
      <c r="H5621" s="4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4667</v>
      </c>
      <c r="C5622" s="0" t="str">
        <f aca="false">IF(H5622="",F5622,H5622)</f>
        <v>Kaheka Hydro</v>
      </c>
      <c r="G5622" s="0" t="n">
        <v>55864</v>
      </c>
      <c r="H5622" s="4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4668</v>
      </c>
      <c r="C5623" s="0" t="str">
        <f aca="false">IF(H5623="",F5623,H5623)</f>
        <v>Basin Creek Plant</v>
      </c>
      <c r="G5623" s="0" t="n">
        <v>55866</v>
      </c>
      <c r="H5623" s="4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4669</v>
      </c>
      <c r="C5624" s="0" t="str">
        <f aca="false">IF(H5624="",F5624,H5624)</f>
        <v>Benson Power Biomass Plant</v>
      </c>
      <c r="G5624" s="0" t="n">
        <v>55867</v>
      </c>
      <c r="H5624" s="4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4670</v>
      </c>
      <c r="C5625" s="0" t="str">
        <f aca="false">IF(H5625="",F5625,H5625)</f>
        <v>Klondike Wind Power</v>
      </c>
      <c r="G5625" s="0" t="n">
        <v>55871</v>
      </c>
      <c r="H5625" s="4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4671</v>
      </c>
      <c r="C5626" s="0" t="str">
        <f aca="false">IF(H5626="",F5626,H5626)</f>
        <v>Panoche Peaker</v>
      </c>
      <c r="G5626" s="0" t="n">
        <v>55874</v>
      </c>
      <c r="H5626" s="4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4672</v>
      </c>
      <c r="C5627" s="0" t="str">
        <f aca="false">IF(H5627="",F5627,H5627)</f>
        <v>Sierra Pacific Aberdeen</v>
      </c>
      <c r="G5627" s="0" t="n">
        <v>55882</v>
      </c>
      <c r="H5627" s="4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4673</v>
      </c>
      <c r="C5628" s="0" t="str">
        <f aca="false">IF(H5628="",F5628,H5628)</f>
        <v>Montgomery County Oaks LFGE Plant</v>
      </c>
      <c r="G5628" s="0" t="n">
        <v>55885</v>
      </c>
      <c r="H5628" s="4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4674</v>
      </c>
      <c r="C5629" s="0" t="str">
        <f aca="false">IF(H5629="",F5629,H5629)</f>
        <v>Ridgeview</v>
      </c>
      <c r="G5629" s="0" t="n">
        <v>55925</v>
      </c>
      <c r="H5629" s="4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4675</v>
      </c>
      <c r="C5630" s="0" t="str">
        <f aca="false">IF(H5630="",F5630,H5630)</f>
        <v>McMinnville</v>
      </c>
      <c r="G5630" s="0" t="n">
        <v>55928</v>
      </c>
      <c r="H5630" s="4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4676</v>
      </c>
      <c r="C5631" s="0" t="str">
        <f aca="false">IF(H5631="",F5631,H5631)</f>
        <v>Boulder City Silver Lake Hydro</v>
      </c>
      <c r="G5631" s="0" t="n">
        <v>55931</v>
      </c>
      <c r="H5631" s="4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4677</v>
      </c>
      <c r="C5632" s="0" t="str">
        <f aca="false">IF(H5632="",F5632,H5632)</f>
        <v>Tracy Combined Cycle Power Plant</v>
      </c>
      <c r="G5632" s="0" t="n">
        <v>55933</v>
      </c>
      <c r="H5632" s="4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4678</v>
      </c>
      <c r="C5633" s="0" t="str">
        <f aca="false">IF(H5633="",F5633,H5633)</f>
        <v>Century Generating Facility</v>
      </c>
      <c r="G5633" s="0" t="n">
        <v>55934</v>
      </c>
      <c r="H5633" s="4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4679</v>
      </c>
      <c r="C5634" s="0" t="str">
        <f aca="false">IF(H5634="",F5634,H5634)</f>
        <v>Drews Generating Facility</v>
      </c>
      <c r="G5634" s="0" t="n">
        <v>55935</v>
      </c>
      <c r="H5634" s="4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4680</v>
      </c>
      <c r="C5635" s="0" t="str">
        <f aca="false">IF(H5635="",F5635,H5635)</f>
        <v>NRG Rockford II Energy Center</v>
      </c>
      <c r="G5635" s="0" t="n">
        <v>55936</v>
      </c>
      <c r="H5635" s="4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4681</v>
      </c>
      <c r="C5636" s="0" t="str">
        <f aca="false">IF(H5636="",F5636,H5636)</f>
        <v>NAEA Ocean Peaking Power LLC</v>
      </c>
      <c r="G5636" s="0" t="n">
        <v>55938</v>
      </c>
      <c r="H5636" s="4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4682</v>
      </c>
      <c r="C5637" s="0" t="str">
        <f aca="false">IF(H5637="",F5637,H5637)</f>
        <v>Bay Windpower I</v>
      </c>
      <c r="G5637" s="0" t="n">
        <v>55944</v>
      </c>
      <c r="H5637" s="4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4683</v>
      </c>
      <c r="C5638" s="0" t="str">
        <f aca="false">IF(H5638="",F5638,H5638)</f>
        <v>Elk Hills Cogen</v>
      </c>
      <c r="G5638" s="0" t="n">
        <v>55950</v>
      </c>
      <c r="H5638" s="4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4684</v>
      </c>
      <c r="C5639" s="0" t="str">
        <f aca="false">IF(H5639="",F5639,H5639)</f>
        <v>Agua Mansa Power Plant</v>
      </c>
      <c r="G5639" s="0" t="n">
        <v>55951</v>
      </c>
      <c r="H5639" s="4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4685</v>
      </c>
      <c r="C5640" s="0" t="str">
        <f aca="false">IF(H5640="",F5640,H5640)</f>
        <v>Pretlow</v>
      </c>
      <c r="G5640" s="0" t="n">
        <v>55953</v>
      </c>
      <c r="H5640" s="4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4686</v>
      </c>
      <c r="C5641" s="0" t="str">
        <f aca="false">IF(H5641="",F5641,H5641)</f>
        <v>Downtown</v>
      </c>
      <c r="G5641" s="0" t="n">
        <v>55954</v>
      </c>
      <c r="H5641" s="4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4687</v>
      </c>
      <c r="C5642" s="0" t="str">
        <f aca="false">IF(H5642="",F5642,H5642)</f>
        <v>Riverview Energy Center</v>
      </c>
      <c r="G5642" s="0" t="n">
        <v>55963</v>
      </c>
      <c r="H5642" s="4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G5643" s="0" t="n">
        <v>55964</v>
      </c>
      <c r="H5643" s="4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G5644" s="0" t="n">
        <v>55965</v>
      </c>
      <c r="H5644" s="4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4688</v>
      </c>
      <c r="C5645" s="0" t="str">
        <f aca="false">IF(H5645="",F5645,H5645)</f>
        <v>Nikiski Co-Generation</v>
      </c>
      <c r="G5645" s="0" t="n">
        <v>55966</v>
      </c>
      <c r="H5645" s="4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4689</v>
      </c>
      <c r="C5646" s="0" t="str">
        <f aca="false">IF(H5646="",F5646,H5646)</f>
        <v>Trent Wind Farm LP</v>
      </c>
      <c r="G5646" s="0" t="n">
        <v>55968</v>
      </c>
      <c r="H5646" s="4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4690</v>
      </c>
      <c r="C5647" s="0" t="str">
        <f aca="false">IF(H5647="",F5647,H5647)</f>
        <v>Hawkeye Energy Greenport LLC</v>
      </c>
      <c r="G5647" s="0" t="n">
        <v>55969</v>
      </c>
      <c r="H5647" s="4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4691</v>
      </c>
      <c r="C5648" s="0" t="str">
        <f aca="false">IF(H5648="",F5648,H5648)</f>
        <v>Cosumnes</v>
      </c>
      <c r="G5648" s="0" t="n">
        <v>55970</v>
      </c>
      <c r="H5648" s="4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4692</v>
      </c>
      <c r="C5649" s="0" t="str">
        <f aca="false">IF(H5649="",F5649,H5649)</f>
        <v>Cass County</v>
      </c>
      <c r="G5649" s="0" t="n">
        <v>55972</v>
      </c>
      <c r="H5649" s="4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4693</v>
      </c>
      <c r="C5650" s="0" t="str">
        <f aca="false">IF(H5650="",F5650,H5650)</f>
        <v>Hunterstown Power Plant</v>
      </c>
      <c r="G5650" s="0" t="n">
        <v>55976</v>
      </c>
      <c r="H5650" s="4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4694</v>
      </c>
      <c r="C5651" s="0" t="str">
        <f aca="false">IF(H5651="",F5651,H5651)</f>
        <v>Bluffview</v>
      </c>
      <c r="G5651" s="0" t="n">
        <v>55977</v>
      </c>
      <c r="H5651" s="4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4695</v>
      </c>
      <c r="C5652" s="0" t="str">
        <f aca="false">IF(H5652="",F5652,H5652)</f>
        <v>Champepaden Wind Power</v>
      </c>
      <c r="G5652" s="0" t="n">
        <v>55980</v>
      </c>
      <c r="H5652" s="4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4696</v>
      </c>
      <c r="C5653" s="0" t="str">
        <f aca="false">IF(H5653="",F5653,H5653)</f>
        <v>Moulton Wind Power</v>
      </c>
      <c r="G5653" s="0" t="n">
        <v>55981</v>
      </c>
      <c r="H5653" s="4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4697</v>
      </c>
      <c r="C5654" s="0" t="str">
        <f aca="false">IF(H5654="",F5654,H5654)</f>
        <v>Salton Sea Power LLC - Unit 5</v>
      </c>
      <c r="G5654" s="0" t="n">
        <v>55983</v>
      </c>
      <c r="H5654" s="4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4698</v>
      </c>
      <c r="C5655" s="0" t="str">
        <f aca="false">IF(H5655="",F5655,H5655)</f>
        <v>CE Turbo LLC</v>
      </c>
      <c r="G5655" s="0" t="n">
        <v>55984</v>
      </c>
      <c r="H5655" s="4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4699</v>
      </c>
      <c r="C5656" s="0" t="str">
        <f aca="false">IF(H5656="",F5656,H5656)</f>
        <v>Mountaineer Wind Energy Center</v>
      </c>
      <c r="G5656" s="0" t="n">
        <v>55986</v>
      </c>
      <c r="H5656" s="4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4700</v>
      </c>
      <c r="C5657" s="0" t="str">
        <f aca="false">IF(H5657="",F5657,H5657)</f>
        <v>Stillwater Water Treatment Plant</v>
      </c>
      <c r="G5657" s="0" t="n">
        <v>55987</v>
      </c>
      <c r="H5657" s="4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4701</v>
      </c>
      <c r="C5658" s="0" t="str">
        <f aca="false">IF(H5658="",F5658,H5658)</f>
        <v>Wabuska</v>
      </c>
      <c r="G5658" s="0" t="n">
        <v>55988</v>
      </c>
      <c r="H5658" s="4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4702</v>
      </c>
      <c r="C5659" s="0" t="str">
        <f aca="false">IF(H5659="",F5659,H5659)</f>
        <v>FPL Energy Vansycle LLC (OR)</v>
      </c>
      <c r="G5659" s="0" t="n">
        <v>55989</v>
      </c>
      <c r="H5659" s="4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4703</v>
      </c>
      <c r="C5660" s="0" t="str">
        <f aca="false">IF(H5660="",F5660,H5660)</f>
        <v>Ashtabula</v>
      </c>
      <c r="G5660" s="0" t="n">
        <v>55990</v>
      </c>
      <c r="H5660" s="4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4704</v>
      </c>
      <c r="C5661" s="0" t="str">
        <f aca="false">IF(H5661="",F5661,H5661)</f>
        <v>Brady</v>
      </c>
      <c r="G5661" s="0" t="n">
        <v>55991</v>
      </c>
      <c r="H5661" s="4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4705</v>
      </c>
      <c r="C5662" s="0" t="str">
        <f aca="false">IF(H5662="",F5662,H5662)</f>
        <v>Desert Sky</v>
      </c>
      <c r="G5662" s="0" t="n">
        <v>55992</v>
      </c>
      <c r="H5662" s="4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4706</v>
      </c>
      <c r="C5663" s="0" t="str">
        <f aca="false">IF(H5663="",F5663,H5663)</f>
        <v>Minot Wind Project</v>
      </c>
      <c r="G5663" s="0" t="n">
        <v>55995</v>
      </c>
      <c r="H5663" s="4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4707</v>
      </c>
      <c r="C5664" s="0" t="str">
        <f aca="false">IF(H5664="",F5664,H5664)</f>
        <v>Alliant SBD0201 Penford Produc</v>
      </c>
      <c r="G5664" s="0" t="n">
        <v>55996</v>
      </c>
      <c r="H5664" s="4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4708</v>
      </c>
      <c r="C5665" s="0" t="str">
        <f aca="false">IF(H5665="",F5665,H5665)</f>
        <v>Orchard Park</v>
      </c>
      <c r="G5665" s="0" t="n">
        <v>55997</v>
      </c>
      <c r="H5665" s="4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4709</v>
      </c>
      <c r="C5666" s="0" t="str">
        <f aca="false">IF(H5666="",F5666,H5666)</f>
        <v>NECCO Co-Generation</v>
      </c>
      <c r="G5666" s="0" t="n">
        <v>55999</v>
      </c>
      <c r="H5666" s="4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4710</v>
      </c>
      <c r="C5667" s="0" t="str">
        <f aca="false">IF(H5667="",F5667,H5667)</f>
        <v>Waymart Wind</v>
      </c>
      <c r="G5667" s="0" t="n">
        <v>56001</v>
      </c>
      <c r="H5667" s="4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4711</v>
      </c>
      <c r="C5668" s="0" t="str">
        <f aca="false">IF(H5668="",F5668,H5668)</f>
        <v>Minwind</v>
      </c>
      <c r="G5668" s="0" t="n">
        <v>56002</v>
      </c>
      <c r="H5668" s="4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4712</v>
      </c>
      <c r="C5669" s="0" t="str">
        <f aca="false">IF(H5669="",F5669,H5669)</f>
        <v>Mount Clinton</v>
      </c>
      <c r="G5669" s="0" t="n">
        <v>56004</v>
      </c>
      <c r="H5669" s="4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4713</v>
      </c>
      <c r="C5670" s="0" t="str">
        <f aca="false">IF(H5670="",F5670,H5670)</f>
        <v>Pleasant Valley (VA)</v>
      </c>
      <c r="G5670" s="0" t="n">
        <v>56005</v>
      </c>
      <c r="H5670" s="4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4714</v>
      </c>
      <c r="C5671" s="0" t="str">
        <f aca="false">IF(H5671="",F5671,H5671)</f>
        <v>Harrisonburg Power Plant</v>
      </c>
      <c r="G5671" s="0" t="n">
        <v>56006</v>
      </c>
      <c r="H5671" s="4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4715</v>
      </c>
      <c r="C5672" s="0" t="str">
        <f aca="false">IF(H5672="",F5672,H5672)</f>
        <v>Hancock County Wind Energy Center</v>
      </c>
      <c r="G5672" s="0" t="n">
        <v>56010</v>
      </c>
      <c r="H5672" s="4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4716</v>
      </c>
      <c r="C5673" s="0" t="str">
        <f aca="false">IF(H5673="",F5673,H5673)</f>
        <v>Cabazon Wind Partners</v>
      </c>
      <c r="G5673" s="0" t="n">
        <v>56011</v>
      </c>
      <c r="H5673" s="4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4717</v>
      </c>
      <c r="C5674" s="0" t="str">
        <f aca="false">IF(H5674="",F5674,H5674)</f>
        <v>Whitewater Hill Wind Partners</v>
      </c>
      <c r="G5674" s="0" t="n">
        <v>56012</v>
      </c>
      <c r="H5674" s="4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4718</v>
      </c>
      <c r="C5675" s="0" t="str">
        <f aca="false">IF(H5675="",F5675,H5675)</f>
        <v>Exira</v>
      </c>
      <c r="G5675" s="0" t="n">
        <v>56013</v>
      </c>
      <c r="H5675" s="4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4719</v>
      </c>
      <c r="C5676" s="0" t="str">
        <f aca="false">IF(H5676="",F5676,H5676)</f>
        <v>Bainbridge</v>
      </c>
      <c r="G5676" s="0" t="n">
        <v>56015</v>
      </c>
      <c r="H5676" s="4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4720</v>
      </c>
      <c r="C5677" s="0" t="str">
        <f aca="false">IF(H5677="",F5677,H5677)</f>
        <v>Grimes Way</v>
      </c>
      <c r="G5677" s="0" t="n">
        <v>56016</v>
      </c>
      <c r="H5677" s="4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4721</v>
      </c>
      <c r="C5678" s="0" t="str">
        <f aca="false">IF(H5678="",F5678,H5678)</f>
        <v>Franklin/Grays</v>
      </c>
      <c r="G5678" s="0" t="n">
        <v>56017</v>
      </c>
      <c r="H5678" s="4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4722</v>
      </c>
      <c r="C5679" s="0" t="str">
        <f aca="false">IF(H5679="",F5679,H5679)</f>
        <v>AMEA Peaking</v>
      </c>
      <c r="G5679" s="0" t="n">
        <v>56018</v>
      </c>
      <c r="H5679" s="4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4723</v>
      </c>
      <c r="C5680" s="0" t="str">
        <f aca="false">IF(H5680="",F5680,H5680)</f>
        <v>Waste Water Plant Generator</v>
      </c>
      <c r="G5680" s="0" t="n">
        <v>56022</v>
      </c>
      <c r="H5680" s="4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4724</v>
      </c>
      <c r="C5681" s="0" t="str">
        <f aca="false">IF(H5681="",F5681,H5681)</f>
        <v>Traer East</v>
      </c>
      <c r="G5681" s="0" t="n">
        <v>56025</v>
      </c>
      <c r="H5681" s="4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4725</v>
      </c>
      <c r="C5682" s="0" t="str">
        <f aca="false">IF(H5682="",F5682,H5682)</f>
        <v>Donald Von Raesfeld Power Plant</v>
      </c>
      <c r="G5682" s="0" t="n">
        <v>56026</v>
      </c>
      <c r="H5682" s="4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4726</v>
      </c>
      <c r="C5683" s="0" t="str">
        <f aca="false">IF(H5683="",F5683,H5683)</f>
        <v>Equus Freeport Power</v>
      </c>
      <c r="G5683" s="0" t="n">
        <v>56032</v>
      </c>
      <c r="H5683" s="4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4727</v>
      </c>
      <c r="C5684" s="0" t="str">
        <f aca="false">IF(H5684="",F5684,H5684)</f>
        <v>Smithfield Farmland Corp-Wilson</v>
      </c>
      <c r="G5684" s="0" t="n">
        <v>56035</v>
      </c>
      <c r="H5684" s="4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4728</v>
      </c>
      <c r="C5685" s="0" t="str">
        <f aca="false">IF(H5685="",F5685,H5685)</f>
        <v>WWTP Power Generation Station</v>
      </c>
      <c r="G5685" s="0" t="n">
        <v>56036</v>
      </c>
      <c r="H5685" s="4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4729</v>
      </c>
      <c r="C5686" s="0" t="str">
        <f aca="false">IF(H5686="",F5686,H5686)</f>
        <v>UMCP CHP Plant</v>
      </c>
      <c r="G5686" s="0" t="n">
        <v>56038</v>
      </c>
      <c r="H5686" s="4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4730</v>
      </c>
      <c r="C5687" s="0" t="str">
        <f aca="false">IF(H5687="",F5687,H5687)</f>
        <v>H. Gonzales</v>
      </c>
      <c r="G5687" s="0" t="n">
        <v>56039</v>
      </c>
      <c r="H5687" s="4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4731</v>
      </c>
      <c r="C5688" s="0" t="str">
        <f aca="false">IF(H5688="",F5688,H5688)</f>
        <v>Malburg</v>
      </c>
      <c r="G5688" s="0" t="n">
        <v>56041</v>
      </c>
      <c r="H5688" s="4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4732</v>
      </c>
      <c r="C5689" s="0" t="str">
        <f aca="false">IF(H5689="",F5689,H5689)</f>
        <v>Magnolia Power Project</v>
      </c>
      <c r="G5689" s="0" t="n">
        <v>56046</v>
      </c>
      <c r="H5689" s="4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4733</v>
      </c>
      <c r="C5690" s="0" t="str">
        <f aca="false">IF(H5690="",F5690,H5690)</f>
        <v>Inner Harbor East Heating</v>
      </c>
      <c r="G5690" s="0" t="n">
        <v>56050</v>
      </c>
      <c r="H5690" s="4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4734</v>
      </c>
      <c r="C5691" s="0" t="str">
        <f aca="false">IF(H5691="",F5691,H5691)</f>
        <v>THUMS</v>
      </c>
      <c r="G5691" s="0" t="n">
        <v>56051</v>
      </c>
      <c r="H5691" s="4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4735</v>
      </c>
      <c r="C5692" s="0" t="str">
        <f aca="false">IF(H5692="",F5692,H5692)</f>
        <v>Meyersdale Windpower</v>
      </c>
      <c r="G5692" s="0" t="n">
        <v>56052</v>
      </c>
      <c r="H5692" s="4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4736</v>
      </c>
      <c r="C5693" s="0" t="str">
        <f aca="false">IF(H5693="",F5693,H5693)</f>
        <v>Casey City of</v>
      </c>
      <c r="G5693" s="0" t="n">
        <v>56053</v>
      </c>
      <c r="H5693" s="4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4737</v>
      </c>
      <c r="C5694" s="0" t="str">
        <f aca="false">IF(H5694="",F5694,H5694)</f>
        <v>G McNeilus Wind Farm Dodge Center</v>
      </c>
      <c r="G5694" s="0" t="n">
        <v>56054</v>
      </c>
      <c r="H5694" s="4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4738</v>
      </c>
      <c r="C5695" s="0" t="str">
        <f aca="false">IF(H5695="",F5695,H5695)</f>
        <v>Hana Substation</v>
      </c>
      <c r="G5695" s="0" t="n">
        <v>56055</v>
      </c>
      <c r="H5695" s="4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4739</v>
      </c>
      <c r="C5696" s="0" t="str">
        <f aca="false">IF(H5696="",F5696,H5696)</f>
        <v>High Point, Fairfield</v>
      </c>
      <c r="G5696" s="0" t="n">
        <v>56059</v>
      </c>
      <c r="H5696" s="4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4740</v>
      </c>
      <c r="C5697" s="0" t="str">
        <f aca="false">IF(H5697="",F5697,H5697)</f>
        <v>Statesville, Highway 64</v>
      </c>
      <c r="G5697" s="0" t="n">
        <v>56062</v>
      </c>
      <c r="H5697" s="4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4741</v>
      </c>
      <c r="C5698" s="0" t="str">
        <f aca="false">IF(H5698="",F5698,H5698)</f>
        <v>Shelby, Toms Street</v>
      </c>
      <c r="G5698" s="0" t="n">
        <v>56063</v>
      </c>
      <c r="H5698" s="4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4742</v>
      </c>
      <c r="C5699" s="0" t="str">
        <f aca="false">IF(H5699="",F5699,H5699)</f>
        <v>Morganton, Parker Road</v>
      </c>
      <c r="G5699" s="0" t="n">
        <v>56064</v>
      </c>
      <c r="H5699" s="4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4743</v>
      </c>
      <c r="C5700" s="0" t="str">
        <f aca="false">IF(H5700="",F5700,H5700)</f>
        <v>Lexington Health Center</v>
      </c>
      <c r="G5700" s="0" t="n">
        <v>56067</v>
      </c>
      <c r="H5700" s="4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4744</v>
      </c>
      <c r="C5701" s="0" t="str">
        <f aca="false">IF(H5701="",F5701,H5701)</f>
        <v>Berlin Landfill Gas</v>
      </c>
      <c r="G5701" s="0" t="n">
        <v>56069</v>
      </c>
      <c r="H5701" s="4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4745</v>
      </c>
      <c r="C5702" s="0" t="str">
        <f aca="false">IF(H5702="",F5702,H5702)</f>
        <v>Alliant SBG 9802 Toyota</v>
      </c>
      <c r="G5702" s="0" t="n">
        <v>56073</v>
      </c>
      <c r="H5702" s="4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4746</v>
      </c>
      <c r="C5703" s="0" t="str">
        <f aca="false">IF(H5703="",F5703,H5703)</f>
        <v>Alliant SBD 9901 GE Capital</v>
      </c>
      <c r="G5703" s="0" t="n">
        <v>56074</v>
      </c>
      <c r="H5703" s="4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4747</v>
      </c>
      <c r="C5704" s="0" t="str">
        <f aca="false">IF(H5704="",F5704,H5704)</f>
        <v>High Winds LLC</v>
      </c>
      <c r="G5704" s="0" t="n">
        <v>56075</v>
      </c>
      <c r="H5704" s="4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4748</v>
      </c>
      <c r="C5705" s="0" t="str">
        <f aca="false">IF(H5705="",F5705,H5705)</f>
        <v>ABC Coke</v>
      </c>
      <c r="G5705" s="0" t="n">
        <v>56076</v>
      </c>
      <c r="H5705" s="4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4749</v>
      </c>
      <c r="C5706" s="0" t="str">
        <f aca="false">IF(H5706="",F5706,H5706)</f>
        <v>Walnut Energy Center</v>
      </c>
      <c r="G5706" s="0" t="n">
        <v>56078</v>
      </c>
      <c r="H5706" s="4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4750</v>
      </c>
      <c r="C5707" s="0" t="str">
        <f aca="false">IF(H5707="",F5707,H5707)</f>
        <v>Riceland Foods Cogeneration Plant</v>
      </c>
      <c r="G5707" s="0" t="n">
        <v>56079</v>
      </c>
      <c r="H5707" s="4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4751</v>
      </c>
      <c r="C5708" s="0" t="str">
        <f aca="false">IF(H5708="",F5708,H5708)</f>
        <v>SJ/SC WPCP</v>
      </c>
      <c r="G5708" s="0" t="n">
        <v>56080</v>
      </c>
      <c r="H5708" s="4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4752</v>
      </c>
      <c r="C5709" s="0" t="str">
        <f aca="false">IF(H5709="",F5709,H5709)</f>
        <v>Blue Canyon Windpower</v>
      </c>
      <c r="G5709" s="0" t="n">
        <v>56081</v>
      </c>
      <c r="H5709" s="4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4753</v>
      </c>
      <c r="C5710" s="0" t="str">
        <f aca="false">IF(H5710="",F5710,H5710)</f>
        <v>Blacksand Generating Facility</v>
      </c>
      <c r="G5710" s="0" t="n">
        <v>56090</v>
      </c>
      <c r="H5710" s="4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4754</v>
      </c>
      <c r="C5711" s="0" t="str">
        <f aca="false">IF(H5711="",F5711,H5711)</f>
        <v>South Dakota Wind Energy Cente</v>
      </c>
      <c r="G5711" s="0" t="n">
        <v>56092</v>
      </c>
      <c r="H5711" s="4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4755</v>
      </c>
      <c r="C5712" s="0" t="str">
        <f aca="false">IF(H5712="",F5712,H5712)</f>
        <v>TransAlta Wyoming Wind</v>
      </c>
      <c r="G5712" s="0" t="n">
        <v>56093</v>
      </c>
      <c r="H5712" s="4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4756</v>
      </c>
      <c r="C5713" s="0" t="str">
        <f aca="false">IF(H5713="",F5713,H5713)</f>
        <v>Oklahoma Wind Energy Center</v>
      </c>
      <c r="G5713" s="0" t="n">
        <v>56094</v>
      </c>
      <c r="H5713" s="4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4757</v>
      </c>
      <c r="C5714" s="0" t="str">
        <f aca="false">IF(H5714="",F5714,H5714)</f>
        <v>New Mexico Wind Energy Center</v>
      </c>
      <c r="G5714" s="0" t="n">
        <v>56097</v>
      </c>
      <c r="H5714" s="4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4758</v>
      </c>
      <c r="C5715" s="0" t="str">
        <f aca="false">IF(H5715="",F5715,H5715)</f>
        <v>Hillsboro</v>
      </c>
      <c r="G5715" s="0" t="n">
        <v>56098</v>
      </c>
      <c r="H5715" s="4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4759</v>
      </c>
      <c r="C5716" s="0" t="str">
        <f aca="false">IF(H5716="",F5716,H5716)</f>
        <v>FPL Energy North Dakota Wind I/II</v>
      </c>
      <c r="G5716" s="0" t="n">
        <v>56099</v>
      </c>
      <c r="H5716" s="4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4760</v>
      </c>
      <c r="C5717" s="0" t="str">
        <f aca="false">IF(H5717="",F5717,H5717)</f>
        <v>St. Charles Power Plant</v>
      </c>
      <c r="G5717" s="0" t="n">
        <v>56100</v>
      </c>
      <c r="H5717" s="4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4761</v>
      </c>
      <c r="C5718" s="0" t="str">
        <f aca="false">IF(H5718="",F5718,H5718)</f>
        <v>Mankato Energy Center</v>
      </c>
      <c r="G5718" s="0" t="n">
        <v>56104</v>
      </c>
      <c r="H5718" s="4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4762</v>
      </c>
      <c r="C5719" s="0" t="str">
        <f aca="false">IF(H5719="",F5719,H5719)</f>
        <v>MEAN Wind Project</v>
      </c>
      <c r="G5719" s="0" t="n">
        <v>56106</v>
      </c>
      <c r="H5719" s="4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4763</v>
      </c>
      <c r="C5720" s="0" t="str">
        <f aca="false">IF(H5720="",F5720,H5720)</f>
        <v>T J Labbe Electric Generating</v>
      </c>
      <c r="G5720" s="0" t="n">
        <v>56108</v>
      </c>
      <c r="H5720" s="4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4764</v>
      </c>
      <c r="C5721" s="0" t="str">
        <f aca="false">IF(H5721="",F5721,H5721)</f>
        <v>Brazos Wind Farm</v>
      </c>
      <c r="G5721" s="0" t="n">
        <v>56111</v>
      </c>
      <c r="H5721" s="4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4765</v>
      </c>
      <c r="C5722" s="0" t="str">
        <f aca="false">IF(H5722="",F5722,H5722)</f>
        <v>Mountain View III</v>
      </c>
      <c r="G5722" s="0" t="n">
        <v>56112</v>
      </c>
      <c r="H5722" s="4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4766</v>
      </c>
      <c r="C5723" s="0" t="str">
        <f aca="false">IF(H5723="",F5723,H5723)</f>
        <v>Tessman Road</v>
      </c>
      <c r="G5723" s="0" t="n">
        <v>56113</v>
      </c>
      <c r="H5723" s="4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4767</v>
      </c>
      <c r="C5724" s="0" t="str">
        <f aca="false">IF(H5724="",F5724,H5724)</f>
        <v>IMEA Highland</v>
      </c>
      <c r="G5724" s="0" t="n">
        <v>56114</v>
      </c>
      <c r="H5724" s="4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4768</v>
      </c>
      <c r="C5725" s="0" t="str">
        <f aca="false">IF(H5725="",F5725,H5725)</f>
        <v>IMEA Flora</v>
      </c>
      <c r="G5725" s="0" t="n">
        <v>56116</v>
      </c>
      <c r="H5725" s="4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4769</v>
      </c>
      <c r="C5726" s="0" t="str">
        <f aca="false">IF(H5726="",F5726,H5726)</f>
        <v>Flora Site A</v>
      </c>
      <c r="G5726" s="0" t="n">
        <v>56117</v>
      </c>
      <c r="H5726" s="4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4770</v>
      </c>
      <c r="C5727" s="0" t="str">
        <f aca="false">IF(H5727="",F5727,H5727)</f>
        <v>Flora Site B</v>
      </c>
      <c r="G5727" s="0" t="n">
        <v>56118</v>
      </c>
      <c r="H5727" s="4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4771</v>
      </c>
      <c r="C5728" s="0" t="str">
        <f aca="false">IF(H5728="",F5728,H5728)</f>
        <v>Middlesex Generating Facility</v>
      </c>
      <c r="G5728" s="0" t="n">
        <v>56119</v>
      </c>
      <c r="H5728" s="4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4772</v>
      </c>
      <c r="C5729" s="0" t="str">
        <f aca="false">IF(H5729="",F5729,H5729)</f>
        <v>Minwind 3-9</v>
      </c>
      <c r="G5729" s="0" t="n">
        <v>56123</v>
      </c>
      <c r="H5729" s="4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4773</v>
      </c>
      <c r="C5730" s="0" t="str">
        <f aca="false">IF(H5730="",F5730,H5730)</f>
        <v>SPFT - Newberg Cogen</v>
      </c>
      <c r="G5730" s="0" t="n">
        <v>56124</v>
      </c>
      <c r="H5730" s="4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4774</v>
      </c>
      <c r="C5731" s="0" t="str">
        <f aca="false">IF(H5731="",F5731,H5731)</f>
        <v>Springville Hydroelectric</v>
      </c>
      <c r="G5731" s="0" t="n">
        <v>56125</v>
      </c>
      <c r="H5731" s="4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4775</v>
      </c>
      <c r="C5732" s="0" t="str">
        <f aca="false">IF(H5732="",F5732,H5732)</f>
        <v>Sub 2 Generating Station</v>
      </c>
      <c r="G5732" s="0" t="n">
        <v>56126</v>
      </c>
      <c r="H5732" s="4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4776</v>
      </c>
      <c r="C5733" s="0" t="str">
        <f aca="false">IF(H5733="",F5733,H5733)</f>
        <v>Macon Energy Center</v>
      </c>
      <c r="G5733" s="0" t="n">
        <v>56127</v>
      </c>
      <c r="H5733" s="4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4777</v>
      </c>
      <c r="C5734" s="0" t="str">
        <f aca="false">IF(H5734="",F5734,H5734)</f>
        <v>Sub 3 Generating Station</v>
      </c>
      <c r="G5734" s="0" t="n">
        <v>56128</v>
      </c>
      <c r="H5734" s="4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4778</v>
      </c>
      <c r="C5735" s="0" t="str">
        <f aca="false">IF(H5735="",F5735,H5735)</f>
        <v>Thermal Kem</v>
      </c>
      <c r="G5735" s="0" t="n">
        <v>56129</v>
      </c>
      <c r="H5735" s="4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4779</v>
      </c>
      <c r="C5736" s="0" t="str">
        <f aca="false">IF(H5736="",F5736,H5736)</f>
        <v>Valenite</v>
      </c>
      <c r="G5736" s="0" t="n">
        <v>56131</v>
      </c>
      <c r="H5736" s="4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4780</v>
      </c>
      <c r="C5737" s="0" t="str">
        <f aca="false">IF(H5737="",F5737,H5737)</f>
        <v>Honea Path</v>
      </c>
      <c r="G5737" s="0" t="n">
        <v>56132</v>
      </c>
      <c r="H5737" s="4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4781</v>
      </c>
      <c r="C5738" s="0" t="str">
        <f aca="false">IF(H5738="",F5738,H5738)</f>
        <v>Regional Wastewater Control Facility</v>
      </c>
      <c r="G5738" s="0" t="n">
        <v>56134</v>
      </c>
      <c r="H5738" s="4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4782</v>
      </c>
      <c r="C5739" s="0" t="str">
        <f aca="false">IF(H5739="",F5739,H5739)</f>
        <v>Ripon Generation Station</v>
      </c>
      <c r="G5739" s="0" t="n">
        <v>56135</v>
      </c>
      <c r="H5739" s="4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4783</v>
      </c>
      <c r="C5740" s="0" t="str">
        <f aca="false">IF(H5740="",F5740,H5740)</f>
        <v>Anderson Erickson</v>
      </c>
      <c r="G5740" s="0" t="n">
        <v>56138</v>
      </c>
      <c r="H5740" s="4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4784</v>
      </c>
      <c r="C5741" s="0" t="str">
        <f aca="false">IF(H5741="",F5741,H5741)</f>
        <v>Neptune Gas Processing Plant</v>
      </c>
      <c r="G5741" s="0" t="n">
        <v>56139</v>
      </c>
      <c r="H5741" s="4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4785</v>
      </c>
      <c r="C5742" s="0" t="str">
        <f aca="false">IF(H5742="",F5742,H5742)</f>
        <v>Jamaica Bay Peaking</v>
      </c>
      <c r="G5742" s="0" t="n">
        <v>56141</v>
      </c>
      <c r="H5742" s="4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4786</v>
      </c>
      <c r="C5743" s="0" t="str">
        <f aca="false">IF(H5743="",F5743,H5743)</f>
        <v>Chanarambie Power Partners, LLC</v>
      </c>
      <c r="G5743" s="0" t="n">
        <v>56142</v>
      </c>
      <c r="H5743" s="4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4787</v>
      </c>
      <c r="C5744" s="0" t="str">
        <f aca="false">IF(H5744="",F5744,H5744)</f>
        <v>Riverside Energy Resource Center</v>
      </c>
      <c r="G5744" s="0" t="n">
        <v>56143</v>
      </c>
      <c r="H5744" s="4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4788</v>
      </c>
      <c r="C5745" s="0" t="str">
        <f aca="false">IF(H5745="",F5745,H5745)</f>
        <v>Springs Generating Station</v>
      </c>
      <c r="G5745" s="0" t="n">
        <v>56144</v>
      </c>
      <c r="H5745" s="4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4789</v>
      </c>
      <c r="C5746" s="0" t="str">
        <f aca="false">IF(H5746="",F5746,H5746)</f>
        <v>False Island</v>
      </c>
      <c r="G5746" s="0" t="n">
        <v>56146</v>
      </c>
      <c r="H5746" s="4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4790</v>
      </c>
      <c r="C5747" s="0" t="str">
        <f aca="false">IF(H5747="",F5747,H5747)</f>
        <v>Viking</v>
      </c>
      <c r="G5747" s="0" t="n">
        <v>56147</v>
      </c>
      <c r="H5747" s="4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4791</v>
      </c>
      <c r="C5748" s="0" t="str">
        <f aca="false">IF(H5748="",F5748,H5748)</f>
        <v>Ft. Pierre</v>
      </c>
      <c r="G5748" s="0" t="n">
        <v>56148</v>
      </c>
      <c r="H5748" s="4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4792</v>
      </c>
      <c r="C5749" s="0" t="str">
        <f aca="false">IF(H5749="",F5749,H5749)</f>
        <v>Seven Mile Creek LFG</v>
      </c>
      <c r="G5749" s="0" t="n">
        <v>56149</v>
      </c>
      <c r="H5749" s="4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4793</v>
      </c>
      <c r="C5750" s="0" t="str">
        <f aca="false">IF(H5750="",F5750,H5750)</f>
        <v>Freeport Energy Center</v>
      </c>
      <c r="G5750" s="0" t="n">
        <v>56152</v>
      </c>
      <c r="H5750" s="4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4794</v>
      </c>
      <c r="C5751" s="0" t="str">
        <f aca="false">IF(H5751="",F5751,H5751)</f>
        <v>Viking Wind Partners</v>
      </c>
      <c r="G5751" s="0" t="n">
        <v>56153</v>
      </c>
      <c r="H5751" s="4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4795</v>
      </c>
      <c r="C5752" s="0" t="str">
        <f aca="false">IF(H5752="",F5752,H5752)</f>
        <v>Mendota Hills, LLC</v>
      </c>
      <c r="G5752" s="0" t="n">
        <v>56160</v>
      </c>
      <c r="H5752" s="4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4796</v>
      </c>
      <c r="C5753" s="0" t="str">
        <f aca="false">IF(H5753="",F5753,H5753)</f>
        <v>Ainsworth Wind</v>
      </c>
      <c r="G5753" s="0" t="n">
        <v>56162</v>
      </c>
      <c r="H5753" s="4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4797</v>
      </c>
      <c r="C5754" s="0" t="str">
        <f aca="false">IF(H5754="",F5754,H5754)</f>
        <v>Kennecott Power Plant</v>
      </c>
      <c r="G5754" s="0" t="n">
        <v>56163</v>
      </c>
      <c r="H5754" s="4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4798</v>
      </c>
      <c r="C5755" s="0" t="str">
        <f aca="false">IF(H5755="",F5755,H5755)</f>
        <v>NEO Freehold Gen LLC</v>
      </c>
      <c r="G5755" s="0" t="n">
        <v>56169</v>
      </c>
      <c r="H5755" s="4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4799</v>
      </c>
      <c r="C5756" s="0" t="str">
        <f aca="false">IF(H5756="",F5756,H5756)</f>
        <v>Mid Valley Plant</v>
      </c>
      <c r="G5756" s="0" t="n">
        <v>56170</v>
      </c>
      <c r="H5756" s="4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4800</v>
      </c>
      <c r="C5757" s="0" t="str">
        <f aca="false">IF(H5757="",F5757,H5757)</f>
        <v>Milliken Plant</v>
      </c>
      <c r="G5757" s="0" t="n">
        <v>56171</v>
      </c>
      <c r="H5757" s="4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4801</v>
      </c>
      <c r="C5758" s="0" t="str">
        <f aca="false">IF(H5758="",F5758,H5758)</f>
        <v>Flying Cloud Power Partners LLC</v>
      </c>
      <c r="G5758" s="0" t="n">
        <v>56172</v>
      </c>
      <c r="H5758" s="4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4802</v>
      </c>
      <c r="C5759" s="0" t="str">
        <f aca="false">IF(H5759="",F5759,H5759)</f>
        <v>Colorado Green Holdings LLC</v>
      </c>
      <c r="G5759" s="0" t="n">
        <v>56173</v>
      </c>
      <c r="H5759" s="4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4803</v>
      </c>
      <c r="C5760" s="0" t="str">
        <f aca="false">IF(H5760="",F5760,H5760)</f>
        <v>Moraine Wind LLC</v>
      </c>
      <c r="G5760" s="0" t="n">
        <v>56174</v>
      </c>
      <c r="H5760" s="4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4804</v>
      </c>
      <c r="C5761" s="0" t="str">
        <f aca="false">IF(H5761="",F5761,H5761)</f>
        <v>Nebo Power Station</v>
      </c>
      <c r="G5761" s="0" t="n">
        <v>56177</v>
      </c>
      <c r="H5761" s="4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4805</v>
      </c>
      <c r="C5762" s="0" t="str">
        <f aca="false">IF(H5762="",F5762,H5762)</f>
        <v>Genoa Diesel Generating Station</v>
      </c>
      <c r="G5762" s="0" t="n">
        <v>56181</v>
      </c>
      <c r="H5762" s="4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4806</v>
      </c>
      <c r="C5763" s="0" t="str">
        <f aca="false">IF(H5763="",F5763,H5763)</f>
        <v>Columbia Flooring Melbourne</v>
      </c>
      <c r="G5763" s="0" t="n">
        <v>56182</v>
      </c>
      <c r="H5763" s="4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4807</v>
      </c>
      <c r="C5764" s="0" t="str">
        <f aca="false">IF(H5764="",F5764,H5764)</f>
        <v>Red Bluff</v>
      </c>
      <c r="G5764" s="0" t="n">
        <v>56184</v>
      </c>
      <c r="H5764" s="4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4808</v>
      </c>
      <c r="C5765" s="0" t="str">
        <f aca="false">IF(H5765="",F5765,H5765)</f>
        <v>Chowchilla II</v>
      </c>
      <c r="G5765" s="0" t="n">
        <v>56185</v>
      </c>
      <c r="H5765" s="4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4809</v>
      </c>
      <c r="C5766" s="0" t="str">
        <f aca="false">IF(H5766="",F5766,H5766)</f>
        <v>Pinelawn Power LLC</v>
      </c>
      <c r="G5766" s="0" t="n">
        <v>56188</v>
      </c>
      <c r="H5766" s="4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4810</v>
      </c>
      <c r="C5767" s="0" t="str">
        <f aca="false">IF(H5767="",F5767,H5767)</f>
        <v>Waterside Power, LLC</v>
      </c>
      <c r="G5767" s="0" t="n">
        <v>56189</v>
      </c>
      <c r="H5767" s="4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4811</v>
      </c>
      <c r="C5768" s="0" t="str">
        <f aca="false">IF(H5768="",F5768,H5768)</f>
        <v>Central Michigan University</v>
      </c>
      <c r="G5768" s="0" t="n">
        <v>56190</v>
      </c>
      <c r="H5768" s="4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4812</v>
      </c>
      <c r="C5769" s="0" t="str">
        <f aca="false">IF(H5769="",F5769,H5769)</f>
        <v>Georgia-Pacific Wauna Mill</v>
      </c>
      <c r="G5769" s="0" t="n">
        <v>56192</v>
      </c>
      <c r="H5769" s="4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4813</v>
      </c>
      <c r="C5770" s="0" t="str">
        <f aca="false">IF(H5770="",F5770,H5770)</f>
        <v>Dike City Power Plant</v>
      </c>
      <c r="G5770" s="0" t="n">
        <v>56194</v>
      </c>
      <c r="H5770" s="4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4814</v>
      </c>
      <c r="C5771" s="0" t="str">
        <f aca="false">IF(H5771="",F5771,H5771)</f>
        <v>Combine Hills I</v>
      </c>
      <c r="G5771" s="0" t="n">
        <v>56195</v>
      </c>
      <c r="H5771" s="4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4815</v>
      </c>
      <c r="C5772" s="0" t="str">
        <f aca="false">IF(H5772="",F5772,H5772)</f>
        <v>500MW CC</v>
      </c>
      <c r="G5772" s="0" t="n">
        <v>56196</v>
      </c>
      <c r="H5772" s="4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4816</v>
      </c>
      <c r="C5773" s="0" t="str">
        <f aca="false">IF(H5773="",F5773,H5773)</f>
        <v>TG Windfarm LLC</v>
      </c>
      <c r="G5773" s="0" t="n">
        <v>56199</v>
      </c>
      <c r="H5773" s="4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4817</v>
      </c>
      <c r="C5774" s="0" t="str">
        <f aca="false">IF(H5774="",F5774,H5774)</f>
        <v>CG Windfarm LLC</v>
      </c>
      <c r="G5774" s="0" t="n">
        <v>56200</v>
      </c>
      <c r="H5774" s="4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4818</v>
      </c>
      <c r="C5775" s="0" t="str">
        <f aca="false">IF(H5775="",F5775,H5775)</f>
        <v>Bisson Windfarm LLC</v>
      </c>
      <c r="G5775" s="0" t="n">
        <v>56201</v>
      </c>
      <c r="H5775" s="4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4819</v>
      </c>
      <c r="C5776" s="0" t="str">
        <f aca="false">IF(H5776="",F5776,H5776)</f>
        <v>Tofteland Windfarm LLC</v>
      </c>
      <c r="G5776" s="0" t="n">
        <v>56202</v>
      </c>
      <c r="H5776" s="4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4820</v>
      </c>
      <c r="C5777" s="0" t="str">
        <f aca="false">IF(H5777="",F5777,H5777)</f>
        <v>Westridge Windfarm LLC</v>
      </c>
      <c r="G5777" s="0" t="n">
        <v>56203</v>
      </c>
      <c r="H5777" s="4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4821</v>
      </c>
      <c r="C5778" s="0" t="str">
        <f aca="false">IF(H5778="",F5778,H5778)</f>
        <v>Fey Windfarm LLC</v>
      </c>
      <c r="G5778" s="0" t="n">
        <v>56204</v>
      </c>
      <c r="H5778" s="4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4822</v>
      </c>
      <c r="C5779" s="0" t="str">
        <f aca="false">IF(H5779="",F5779,H5779)</f>
        <v>Windcurrent Farms LLC</v>
      </c>
      <c r="G5779" s="0" t="n">
        <v>56205</v>
      </c>
      <c r="H5779" s="4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4823</v>
      </c>
      <c r="C5780" s="0" t="str">
        <f aca="false">IF(H5780="",F5780,H5780)</f>
        <v>K-Brink Windfarm LLC</v>
      </c>
      <c r="G5780" s="0" t="n">
        <v>56206</v>
      </c>
      <c r="H5780" s="4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4824</v>
      </c>
      <c r="C5781" s="0" t="str">
        <f aca="false">IF(H5781="",F5781,H5781)</f>
        <v>DL Windy Acres LLC</v>
      </c>
      <c r="G5781" s="0" t="n">
        <v>56207</v>
      </c>
      <c r="H5781" s="4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4825</v>
      </c>
      <c r="C5782" s="0" t="str">
        <f aca="false">IF(H5782="",F5782,H5782)</f>
        <v>S&amp;P Windfarm LLC</v>
      </c>
      <c r="G5782" s="0" t="n">
        <v>56208</v>
      </c>
      <c r="H5782" s="4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4826</v>
      </c>
      <c r="C5783" s="0" t="str">
        <f aca="false">IF(H5783="",F5783,H5783)</f>
        <v>Boeve Windfarm LLC</v>
      </c>
      <c r="G5783" s="0" t="n">
        <v>56209</v>
      </c>
      <c r="H5783" s="4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4827</v>
      </c>
      <c r="C5784" s="0" t="str">
        <f aca="false">IF(H5784="",F5784,H5784)</f>
        <v>B&amp;K Energy Systems LLC</v>
      </c>
      <c r="G5784" s="0" t="n">
        <v>56210</v>
      </c>
      <c r="H5784" s="4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4828</v>
      </c>
      <c r="C5785" s="0" t="str">
        <f aca="false">IF(H5785="",F5785,H5785)</f>
        <v>Sweetwater Wind  1 LLC</v>
      </c>
      <c r="G5785" s="0" t="n">
        <v>56211</v>
      </c>
      <c r="H5785" s="4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4829</v>
      </c>
      <c r="C5786" s="0" t="str">
        <f aca="false">IF(H5786="",F5786,H5786)</f>
        <v>Sweetwater Wind 2 LLC</v>
      </c>
      <c r="G5786" s="0" t="n">
        <v>56212</v>
      </c>
      <c r="H5786" s="4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4830</v>
      </c>
      <c r="C5787" s="0" t="str">
        <f aca="false">IF(H5787="",F5787,H5787)</f>
        <v>Allendorf</v>
      </c>
      <c r="G5787" s="0" t="n">
        <v>56215</v>
      </c>
      <c r="H5787" s="4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4831</v>
      </c>
      <c r="C5788" s="0" t="str">
        <f aca="false">IF(H5788="",F5788,H5788)</f>
        <v>Alden Bailey Power Plant</v>
      </c>
      <c r="G5788" s="0" t="n">
        <v>56223</v>
      </c>
      <c r="H5788" s="4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4832</v>
      </c>
      <c r="C5789" s="0" t="str">
        <f aca="false">IF(H5789="",F5789,H5789)</f>
        <v>TS Power Plant</v>
      </c>
      <c r="G5789" s="0" t="n">
        <v>56224</v>
      </c>
      <c r="H5789" s="4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4833</v>
      </c>
      <c r="C5790" s="0" t="str">
        <f aca="false">IF(H5790="",F5790,H5790)</f>
        <v>Aeolus Wind Facility</v>
      </c>
      <c r="G5790" s="0" t="n">
        <v>56225</v>
      </c>
      <c r="H5790" s="4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4834</v>
      </c>
      <c r="C5791" s="0" t="str">
        <f aca="false">IF(H5791="",F5791,H5791)</f>
        <v>Bowling Green Wind</v>
      </c>
      <c r="G5791" s="0" t="n">
        <v>56226</v>
      </c>
      <c r="H5791" s="4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4835</v>
      </c>
      <c r="C5792" s="0" t="str">
        <f aca="false">IF(H5792="",F5792,H5792)</f>
        <v>Prescott Airport</v>
      </c>
      <c r="G5792" s="0" t="n">
        <v>56228</v>
      </c>
      <c r="H5792" s="4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4836</v>
      </c>
      <c r="C5793" s="0" t="str">
        <f aca="false">IF(H5793="",F5793,H5793)</f>
        <v>Cogeneration 1</v>
      </c>
      <c r="G5793" s="0" t="n">
        <v>56229</v>
      </c>
      <c r="H5793" s="4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4837</v>
      </c>
      <c r="C5794" s="0" t="str">
        <f aca="false">IF(H5794="",F5794,H5794)</f>
        <v>DeKalb Medical Center-Hillandale</v>
      </c>
      <c r="G5794" s="0" t="n">
        <v>56231</v>
      </c>
      <c r="H5794" s="4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4838</v>
      </c>
      <c r="C5795" s="0" t="str">
        <f aca="false">IF(H5795="",F5795,H5795)</f>
        <v>EG178 Facility</v>
      </c>
      <c r="G5795" s="0" t="n">
        <v>56233</v>
      </c>
      <c r="H5795" s="4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4839</v>
      </c>
      <c r="C5796" s="0" t="str">
        <f aca="false">IF(H5796="",F5796,H5796)</f>
        <v>Caithness Long Island Energy Center</v>
      </c>
      <c r="G5796" s="0" t="n">
        <v>56234</v>
      </c>
      <c r="H5796" s="4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4840</v>
      </c>
      <c r="C5797" s="0" t="str">
        <f aca="false">IF(H5797="",F5797,H5797)</f>
        <v>Groton Generating Station</v>
      </c>
      <c r="G5797" s="0" t="n">
        <v>56238</v>
      </c>
      <c r="H5797" s="4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4841</v>
      </c>
      <c r="C5798" s="0" t="str">
        <f aca="false">IF(H5798="",F5798,H5798)</f>
        <v>Malaga Power LLC</v>
      </c>
      <c r="G5798" s="0" t="n">
        <v>56239</v>
      </c>
      <c r="H5798" s="4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4842</v>
      </c>
      <c r="C5799" s="0" t="str">
        <f aca="false">IF(H5799="",F5799,H5799)</f>
        <v>Buffalo Gap Wind Farm</v>
      </c>
      <c r="G5799" s="0" t="n">
        <v>56240</v>
      </c>
      <c r="H5799" s="4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4843</v>
      </c>
      <c r="C5800" s="0" t="str">
        <f aca="false">IF(H5800="",F5800,H5800)</f>
        <v>Cannon Falls Energy Center</v>
      </c>
      <c r="G5800" s="0" t="n">
        <v>56241</v>
      </c>
      <c r="H5800" s="4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4844</v>
      </c>
      <c r="C5801" s="0" t="str">
        <f aca="false">IF(H5801="",F5801,H5801)</f>
        <v>Kindred School</v>
      </c>
      <c r="G5801" s="0" t="n">
        <v>56242</v>
      </c>
      <c r="H5801" s="4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4845</v>
      </c>
      <c r="C5802" s="0" t="str">
        <f aca="false">IF(H5802="",F5802,H5802)</f>
        <v>Perham Incinerator</v>
      </c>
      <c r="G5802" s="0" t="n">
        <v>56243</v>
      </c>
      <c r="H5802" s="4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4846</v>
      </c>
      <c r="C5803" s="0" t="str">
        <f aca="false">IF(H5803="",F5803,H5803)</f>
        <v>State Auto Insurance</v>
      </c>
      <c r="G5803" s="0" t="n">
        <v>56244</v>
      </c>
      <c r="H5803" s="4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4847</v>
      </c>
      <c r="C5804" s="0" t="str">
        <f aca="false">IF(H5804="",F5804,H5804)</f>
        <v>Stevens Community Medical Center</v>
      </c>
      <c r="G5804" s="0" t="n">
        <v>56245</v>
      </c>
      <c r="H5804" s="4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4848</v>
      </c>
      <c r="C5805" s="0" t="str">
        <f aca="false">IF(H5805="",F5805,H5805)</f>
        <v>West Group Data Center F</v>
      </c>
      <c r="G5805" s="0" t="n">
        <v>56247</v>
      </c>
      <c r="H5805" s="4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4849</v>
      </c>
      <c r="C5806" s="0" t="str">
        <f aca="false">IF(H5806="",F5806,H5806)</f>
        <v>Shell Chemical</v>
      </c>
      <c r="G5806" s="0" t="n">
        <v>56248</v>
      </c>
      <c r="H5806" s="4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4850</v>
      </c>
      <c r="C5807" s="0" t="str">
        <f aca="false">IF(H5807="",F5807,H5807)</f>
        <v>Anson County Generation Facility</v>
      </c>
      <c r="G5807" s="0" t="n">
        <v>56249</v>
      </c>
      <c r="H5807" s="4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4851</v>
      </c>
      <c r="C5808" s="0" t="str">
        <f aca="false">IF(H5808="",F5808,H5808)</f>
        <v>Ontario LFGTE</v>
      </c>
      <c r="G5808" s="0" t="n">
        <v>56250</v>
      </c>
      <c r="H5808" s="4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4852</v>
      </c>
      <c r="C5809" s="0" t="str">
        <f aca="false">IF(H5809="",F5809,H5809)</f>
        <v>Millcreek Power Generation</v>
      </c>
      <c r="G5809" s="0" t="n">
        <v>56253</v>
      </c>
      <c r="H5809" s="4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4853</v>
      </c>
      <c r="C5810" s="0" t="str">
        <f aca="false">IF(H5810="",F5810,H5810)</f>
        <v>Kapaia Power Station</v>
      </c>
      <c r="G5810" s="0" t="n">
        <v>56258</v>
      </c>
      <c r="H5810" s="4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4854</v>
      </c>
      <c r="C5811" s="0" t="str">
        <f aca="false">IF(H5811="",F5811,H5811)</f>
        <v>Empire Generating Co  LLC</v>
      </c>
      <c r="G5811" s="0" t="n">
        <v>56259</v>
      </c>
      <c r="H5811" s="4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4855</v>
      </c>
      <c r="C5812" s="0" t="str">
        <f aca="false">IF(H5812="",F5812,H5812)</f>
        <v>High Point, Pump Station Rd</v>
      </c>
      <c r="G5812" s="0" t="n">
        <v>56260</v>
      </c>
      <c r="H5812" s="4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4856</v>
      </c>
      <c r="C5813" s="0" t="str">
        <f aca="false">IF(H5813="",F5813,H5813)</f>
        <v>Lexington</v>
      </c>
      <c r="G5813" s="0" t="n">
        <v>56261</v>
      </c>
      <c r="H5813" s="4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4857</v>
      </c>
      <c r="C5814" s="0" t="str">
        <f aca="false">IF(H5814="",F5814,H5814)</f>
        <v>Gastonia, Tulip Drive</v>
      </c>
      <c r="G5814" s="0" t="n">
        <v>56262</v>
      </c>
      <c r="H5814" s="4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4858</v>
      </c>
      <c r="C5815" s="0" t="str">
        <f aca="false">IF(H5815="",F5815,H5815)</f>
        <v>Albemarle Prime Power Park</v>
      </c>
      <c r="G5815" s="0" t="n">
        <v>56263</v>
      </c>
      <c r="H5815" s="4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4859</v>
      </c>
      <c r="C5816" s="0" t="str">
        <f aca="false">IF(H5816="",F5816,H5816)</f>
        <v>South Fork</v>
      </c>
      <c r="G5816" s="0" t="n">
        <v>56265</v>
      </c>
      <c r="H5816" s="4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4860</v>
      </c>
      <c r="C5817" s="0" t="str">
        <f aca="false">IF(H5817="",F5817,H5817)</f>
        <v>WPPI Hartford DG</v>
      </c>
      <c r="G5817" s="0" t="n">
        <v>56266</v>
      </c>
      <c r="H5817" s="4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4861</v>
      </c>
      <c r="C5818" s="0" t="str">
        <f aca="false">IF(H5818="",F5818,H5818)</f>
        <v>IBM West</v>
      </c>
      <c r="G5818" s="0" t="n">
        <v>56269</v>
      </c>
      <c r="H5818" s="4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4862</v>
      </c>
      <c r="C5819" s="0" t="str">
        <f aca="false">IF(H5819="",F5819,H5819)</f>
        <v>Callahan Divide Wind Energy Center</v>
      </c>
      <c r="G5819" s="0" t="n">
        <v>56270</v>
      </c>
      <c r="H5819" s="4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4863</v>
      </c>
      <c r="C5820" s="0" t="str">
        <f aca="false">IF(H5820="",F5820,H5820)</f>
        <v>Diablo Wind LLC</v>
      </c>
      <c r="G5820" s="0" t="n">
        <v>56271</v>
      </c>
      <c r="H5820" s="4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4864</v>
      </c>
      <c r="C5821" s="0" t="str">
        <f aca="false">IF(H5821="",F5821,H5821)</f>
        <v>Weatherford Wind Energy Center</v>
      </c>
      <c r="G5821" s="0" t="n">
        <v>56273</v>
      </c>
      <c r="H5821" s="4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4865</v>
      </c>
      <c r="C5822" s="0" t="str">
        <f aca="false">IF(H5822="",F5822,H5822)</f>
        <v>Valley Queen Cheese</v>
      </c>
      <c r="G5822" s="0" t="n">
        <v>56274</v>
      </c>
      <c r="H5822" s="4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4866</v>
      </c>
      <c r="C5823" s="0" t="str">
        <f aca="false">IF(H5823="",F5823,H5823)</f>
        <v>Helzel &amp; Schwarzhoff 86</v>
      </c>
      <c r="G5823" s="0" t="n">
        <v>56275</v>
      </c>
      <c r="H5823" s="4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4867</v>
      </c>
      <c r="C5824" s="0" t="str">
        <f aca="false">IF(H5824="",F5824,H5824)</f>
        <v>ZCO</v>
      </c>
      <c r="G5824" s="0" t="n">
        <v>56276</v>
      </c>
      <c r="H5824" s="4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4868</v>
      </c>
      <c r="C5825" s="0" t="str">
        <f aca="false">IF(H5825="",F5825,H5825)</f>
        <v>Bavarian LFGTE</v>
      </c>
      <c r="G5825" s="0" t="n">
        <v>56277</v>
      </c>
      <c r="H5825" s="4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4869</v>
      </c>
      <c r="C5826" s="0" t="str">
        <f aca="false">IF(H5826="",F5826,H5826)</f>
        <v>Green Valley LFGTE</v>
      </c>
      <c r="G5826" s="0" t="n">
        <v>56278</v>
      </c>
      <c r="H5826" s="4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4870</v>
      </c>
      <c r="C5827" s="0" t="str">
        <f aca="false">IF(H5827="",F5827,H5827)</f>
        <v>Laurel Ridge LFGTE</v>
      </c>
      <c r="G5827" s="0" t="n">
        <v>56279</v>
      </c>
      <c r="H5827" s="4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4871</v>
      </c>
      <c r="C5828" s="0" t="str">
        <f aca="false">IF(H5828="",F5828,H5828)</f>
        <v>Hardin County LFGTE</v>
      </c>
      <c r="G5828" s="0" t="n">
        <v>56280</v>
      </c>
      <c r="H5828" s="4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4872</v>
      </c>
      <c r="C5829" s="0" t="str">
        <f aca="false">IF(H5829="",F5829,H5829)</f>
        <v>Hargis-Hebert Electric Generating</v>
      </c>
      <c r="G5829" s="0" t="n">
        <v>56283</v>
      </c>
      <c r="H5829" s="4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4873</v>
      </c>
      <c r="C5830" s="0" t="str">
        <f aca="false">IF(H5830="",F5830,H5830)</f>
        <v>Santa Maria EPG</v>
      </c>
      <c r="G5830" s="0" t="n">
        <v>56284</v>
      </c>
      <c r="H5830" s="4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4874</v>
      </c>
      <c r="C5831" s="0" t="str">
        <f aca="false">IF(H5831="",F5831,H5831)</f>
        <v>Salem Water Plant</v>
      </c>
      <c r="G5831" s="0" t="n">
        <v>56288</v>
      </c>
      <c r="H5831" s="4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4875</v>
      </c>
      <c r="C5832" s="0" t="str">
        <f aca="false">IF(H5832="",F5832,H5832)</f>
        <v>Salem Street Dept</v>
      </c>
      <c r="G5832" s="0" t="n">
        <v>56289</v>
      </c>
      <c r="H5832" s="4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4876</v>
      </c>
      <c r="C5833" s="0" t="str">
        <f aca="false">IF(H5833="",F5833,H5833)</f>
        <v>Maple Ridge Wind Farm</v>
      </c>
      <c r="G5833" s="0" t="n">
        <v>56290</v>
      </c>
      <c r="H5833" s="4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4877</v>
      </c>
      <c r="C5834" s="0" t="str">
        <f aca="false">IF(H5834="",F5834,H5834)</f>
        <v>Horse Hollow Wind Energy Center</v>
      </c>
      <c r="G5834" s="0" t="n">
        <v>56291</v>
      </c>
      <c r="H5834" s="4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4878</v>
      </c>
      <c r="C5835" s="0" t="str">
        <f aca="false">IF(H5835="",F5835,H5835)</f>
        <v>Hamlet Generating Facility</v>
      </c>
      <c r="G5835" s="0" t="n">
        <v>56292</v>
      </c>
      <c r="H5835" s="4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4879</v>
      </c>
      <c r="C5836" s="0" t="str">
        <f aca="false">IF(H5836="",F5836,H5836)</f>
        <v>Caprock Wind Farm</v>
      </c>
      <c r="G5836" s="0" t="n">
        <v>56293</v>
      </c>
      <c r="H5836" s="4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4880</v>
      </c>
      <c r="C5837" s="0" t="str">
        <f aca="false">IF(H5837="",F5837,H5837)</f>
        <v>Bayway Refinery</v>
      </c>
      <c r="G5837" s="0" t="n">
        <v>56294</v>
      </c>
      <c r="H5837" s="4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4880</v>
      </c>
      <c r="C5838" s="0" t="str">
        <f aca="false">IF(H5838="",F5838,H5838)</f>
        <v>bayway refinery</v>
      </c>
      <c r="G5838" s="0" t="n">
        <v>880016</v>
      </c>
      <c r="H5838" s="4" t="s">
        <v>8867</v>
      </c>
    </row>
    <row r="5839" customFormat="false" ht="15" hidden="false" customHeight="true" outlineLevel="0" collapsed="false">
      <c r="A5839" s="0" t="n">
        <f aca="false">MAX($A$2:$A5837)+1</f>
        <v>4881</v>
      </c>
      <c r="C5839" s="0" t="str">
        <f aca="false">IF(H5839="",F5839,H5839)</f>
        <v>Kumeyaay Wind</v>
      </c>
      <c r="G5839" s="0" t="n">
        <v>56295</v>
      </c>
      <c r="H5839" s="4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4882</v>
      </c>
      <c r="C5840" s="0" t="str">
        <f aca="false">IF(H5840="",F5840,H5840)</f>
        <v>Trimont Area Wind Farm</v>
      </c>
      <c r="G5840" s="0" t="n">
        <v>56296</v>
      </c>
      <c r="H5840" s="4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4883</v>
      </c>
      <c r="C5841" s="0" t="str">
        <f aca="false">IF(H5841="",F5841,H5841)</f>
        <v>Crescent Ridge</v>
      </c>
      <c r="G5841" s="0" t="n">
        <v>56297</v>
      </c>
      <c r="H5841" s="4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4884</v>
      </c>
      <c r="C5842" s="0" t="str">
        <f aca="false">IF(H5842="",F5842,H5842)</f>
        <v>Roseville Energy Park</v>
      </c>
      <c r="G5842" s="0" t="n">
        <v>56298</v>
      </c>
      <c r="H5842" s="4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4885</v>
      </c>
      <c r="C5843" s="0" t="str">
        <f aca="false">IF(H5843="",F5843,H5843)</f>
        <v>Wind Park Bear Creek</v>
      </c>
      <c r="G5843" s="0" t="n">
        <v>56299</v>
      </c>
      <c r="H5843" s="4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4886</v>
      </c>
      <c r="C5844" s="0" t="str">
        <f aca="false">IF(H5844="",F5844,H5844)</f>
        <v>Jersey-Atlantic Wind Farm</v>
      </c>
      <c r="G5844" s="0" t="n">
        <v>56300</v>
      </c>
      <c r="H5844" s="4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4887</v>
      </c>
      <c r="C5845" s="0" t="str">
        <f aca="false">IF(H5845="",F5845,H5845)</f>
        <v>Wolverine Creek</v>
      </c>
      <c r="G5845" s="0" t="n">
        <v>56301</v>
      </c>
      <c r="H5845" s="4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4888</v>
      </c>
      <c r="C5846" s="0" t="str">
        <f aca="false">IF(H5846="",F5846,H5846)</f>
        <v>Oasis Wind</v>
      </c>
      <c r="G5846" s="0" t="n">
        <v>56302</v>
      </c>
      <c r="H5846" s="4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4889</v>
      </c>
      <c r="C5847" s="0" t="str">
        <f aca="false">IF(H5847="",F5847,H5847)</f>
        <v>Elk River Wind</v>
      </c>
      <c r="G5847" s="0" t="n">
        <v>56303</v>
      </c>
      <c r="H5847" s="4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4890</v>
      </c>
      <c r="C5848" s="0" t="str">
        <f aca="false">IF(H5848="",F5848,H5848)</f>
        <v>San Juan Mesa Wind Project LLC</v>
      </c>
      <c r="G5848" s="0" t="n">
        <v>56304</v>
      </c>
      <c r="H5848" s="4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G5849" s="0" t="n">
        <v>56307</v>
      </c>
      <c r="H5849" s="4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4891</v>
      </c>
      <c r="C5850" s="0" t="str">
        <f aca="false">IF(H5850="",F5850,H5850)</f>
        <v>Fossil Gulch</v>
      </c>
      <c r="G5850" s="0" t="n">
        <v>56308</v>
      </c>
      <c r="H5850" s="4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4892</v>
      </c>
      <c r="C5851" s="0" t="str">
        <f aca="false">IF(H5851="",F5851,H5851)</f>
        <v>Trigen St. Louis</v>
      </c>
      <c r="G5851" s="0" t="n">
        <v>56309</v>
      </c>
      <c r="H5851" s="4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4893</v>
      </c>
      <c r="C5852" s="0" t="str">
        <f aca="false">IF(H5852="",F5852,H5852)</f>
        <v>Sweetwater Wind 3 LLC</v>
      </c>
      <c r="G5852" s="0" t="n">
        <v>56311</v>
      </c>
      <c r="H5852" s="4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4894</v>
      </c>
      <c r="C5853" s="0" t="str">
        <f aca="false">IF(H5853="",F5853,H5853)</f>
        <v>Shute Creek Facility</v>
      </c>
      <c r="G5853" s="0" t="n">
        <v>56312</v>
      </c>
      <c r="H5853" s="4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4895</v>
      </c>
      <c r="C5854" s="0" t="str">
        <f aca="false">IF(H5854="",F5854,H5854)</f>
        <v>Coleman Falls</v>
      </c>
      <c r="G5854" s="0" t="n">
        <v>56313</v>
      </c>
      <c r="H5854" s="4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4896</v>
      </c>
      <c r="C5855" s="0" t="str">
        <f aca="false">IF(H5855="",F5855,H5855)</f>
        <v>Holcomb Rock</v>
      </c>
      <c r="G5855" s="0" t="n">
        <v>56314</v>
      </c>
      <c r="H5855" s="4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4897</v>
      </c>
      <c r="C5856" s="0" t="str">
        <f aca="false">IF(H5856="",F5856,H5856)</f>
        <v>Raft River Geothermal Power Plant</v>
      </c>
      <c r="G5856" s="0" t="n">
        <v>56317</v>
      </c>
      <c r="H5856" s="4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4898</v>
      </c>
      <c r="C5857" s="0" t="str">
        <f aca="false">IF(H5857="",F5857,H5857)</f>
        <v>Fauquier Landfill Gas</v>
      </c>
      <c r="G5857" s="0" t="n">
        <v>56318</v>
      </c>
      <c r="H5857" s="4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4899</v>
      </c>
      <c r="C5858" s="0" t="str">
        <f aca="false">IF(H5858="",F5858,H5858)</f>
        <v>Spring Canyon</v>
      </c>
      <c r="G5858" s="0" t="n">
        <v>56320</v>
      </c>
      <c r="H5858" s="4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4900</v>
      </c>
      <c r="C5859" s="0" t="str">
        <f aca="false">IF(H5859="",F5859,H5859)</f>
        <v>Richard Burdette Geothermal</v>
      </c>
      <c r="G5859" s="0" t="n">
        <v>56321</v>
      </c>
      <c r="H5859" s="4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4901</v>
      </c>
      <c r="C5860" s="0" t="str">
        <f aca="false">IF(H5860="",F5860,H5860)</f>
        <v>Modern Innovative Energy LLC</v>
      </c>
      <c r="G5860" s="0" t="n">
        <v>56323</v>
      </c>
      <c r="H5860" s="4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4902</v>
      </c>
      <c r="C5861" s="0" t="str">
        <f aca="false">IF(H5861="",F5861,H5861)</f>
        <v>Colonie LFGTE Facility</v>
      </c>
      <c r="G5861" s="0" t="n">
        <v>56324</v>
      </c>
      <c r="H5861" s="4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4903</v>
      </c>
      <c r="C5862" s="0" t="str">
        <f aca="false">IF(H5862="",F5862,H5862)</f>
        <v>Delta Power</v>
      </c>
      <c r="G5862" s="0" t="n">
        <v>56325</v>
      </c>
      <c r="H5862" s="4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4904</v>
      </c>
      <c r="C5863" s="0" t="str">
        <f aca="false">IF(H5863="",F5863,H5863)</f>
        <v>Pendleton County LFGTE</v>
      </c>
      <c r="G5863" s="0" t="n">
        <v>56327</v>
      </c>
      <c r="H5863" s="4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4905</v>
      </c>
      <c r="C5864" s="0" t="str">
        <f aca="false">IF(H5864="",F5864,H5864)</f>
        <v>Campbell Industrial Park</v>
      </c>
      <c r="G5864" s="0" t="n">
        <v>56329</v>
      </c>
      <c r="H5864" s="4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4906</v>
      </c>
      <c r="C5865" s="0" t="str">
        <f aca="false">IF(H5865="",F5865,H5865)</f>
        <v>Gauley River Power Partners</v>
      </c>
      <c r="G5865" s="0" t="n">
        <v>56333</v>
      </c>
      <c r="H5865" s="4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4907</v>
      </c>
      <c r="C5866" s="0" t="str">
        <f aca="false">IF(H5866="",F5866,H5866)</f>
        <v>Blue Canyon Windpower II</v>
      </c>
      <c r="G5866" s="0" t="n">
        <v>56335</v>
      </c>
      <c r="H5866" s="4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4908</v>
      </c>
      <c r="C5867" s="0" t="str">
        <f aca="false">IF(H5867="",F5867,H5867)</f>
        <v>Aragonne Wind LLC</v>
      </c>
      <c r="G5867" s="0" t="n">
        <v>56336</v>
      </c>
      <c r="H5867" s="4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4909</v>
      </c>
      <c r="C5868" s="0" t="str">
        <f aca="false">IF(H5868="",F5868,H5868)</f>
        <v>Sweetwater Wind 4 LLC</v>
      </c>
      <c r="G5868" s="0" t="n">
        <v>56337</v>
      </c>
      <c r="H5868" s="4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4910</v>
      </c>
      <c r="C5869" s="0" t="str">
        <f aca="false">IF(H5869="",F5869,H5869)</f>
        <v>High Trail Wind Farm LLC</v>
      </c>
      <c r="G5869" s="0" t="n">
        <v>56338</v>
      </c>
      <c r="H5869" s="4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4911</v>
      </c>
      <c r="C5870" s="0" t="str">
        <f aca="false">IF(H5870="",F5870,H5870)</f>
        <v>Albemarle Hospital Unit</v>
      </c>
      <c r="G5870" s="0" t="n">
        <v>56339</v>
      </c>
      <c r="H5870" s="4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4912</v>
      </c>
      <c r="C5871" s="0" t="str">
        <f aca="false">IF(H5871="",F5871,H5871)</f>
        <v>Cherryville City Hall</v>
      </c>
      <c r="G5871" s="0" t="n">
        <v>56340</v>
      </c>
      <c r="H5871" s="4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4913</v>
      </c>
      <c r="C5872" s="0" t="str">
        <f aca="false">IF(H5872="",F5872,H5872)</f>
        <v>Lincolnton High School</v>
      </c>
      <c r="G5872" s="0" t="n">
        <v>56341</v>
      </c>
      <c r="H5872" s="4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4914</v>
      </c>
      <c r="C5873" s="0" t="str">
        <f aca="false">IF(H5873="",F5873,H5873)</f>
        <v>Maiden Community Center</v>
      </c>
      <c r="G5873" s="0" t="n">
        <v>56342</v>
      </c>
      <c r="H5873" s="4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4915</v>
      </c>
      <c r="C5874" s="0" t="str">
        <f aca="false">IF(H5874="",F5874,H5874)</f>
        <v>Monroe Middle School</v>
      </c>
      <c r="G5874" s="0" t="n">
        <v>56343</v>
      </c>
      <c r="H5874" s="4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4916</v>
      </c>
      <c r="C5875" s="0" t="str">
        <f aca="false">IF(H5875="",F5875,H5875)</f>
        <v>Morganton Station 5</v>
      </c>
      <c r="G5875" s="0" t="n">
        <v>56344</v>
      </c>
      <c r="H5875" s="4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4917</v>
      </c>
      <c r="C5876" s="0" t="str">
        <f aca="false">IF(H5876="",F5876,H5876)</f>
        <v>Pineville Delivery 1</v>
      </c>
      <c r="G5876" s="0" t="n">
        <v>56345</v>
      </c>
      <c r="H5876" s="4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4918</v>
      </c>
      <c r="C5877" s="0" t="str">
        <f aca="false">IF(H5877="",F5877,H5877)</f>
        <v>Laverne Diesel Generating Plant</v>
      </c>
      <c r="G5877" s="0" t="n">
        <v>56348</v>
      </c>
      <c r="H5877" s="4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4919</v>
      </c>
      <c r="C5878" s="0" t="str">
        <f aca="false">IF(H5878="",F5878,H5878)</f>
        <v>Quail Run Energy Center</v>
      </c>
      <c r="G5878" s="0" t="n">
        <v>56349</v>
      </c>
      <c r="H5878" s="4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4920</v>
      </c>
      <c r="C5879" s="0" t="str">
        <f aca="false">IF(H5879="",F5879,H5879)</f>
        <v>Colorado Bend Energy Center</v>
      </c>
      <c r="G5879" s="0" t="n">
        <v>56350</v>
      </c>
      <c r="H5879" s="4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4921</v>
      </c>
      <c r="C5880" s="0" t="str">
        <f aca="false">IF(H5880="",F5880,H5880)</f>
        <v>Clearwater Power Plant</v>
      </c>
      <c r="G5880" s="0" t="n">
        <v>56356</v>
      </c>
      <c r="H5880" s="4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4922</v>
      </c>
      <c r="C5881" s="0" t="str">
        <f aca="false">IF(H5881="",F5881,H5881)</f>
        <v>FPL Energy Burleigh County Wind</v>
      </c>
      <c r="G5881" s="0" t="n">
        <v>56357</v>
      </c>
      <c r="H5881" s="4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4923</v>
      </c>
      <c r="C5882" s="0" t="str">
        <f aca="false">IF(H5882="",F5882,H5882)</f>
        <v>Klondike Windpower II</v>
      </c>
      <c r="G5882" s="0" t="n">
        <v>56359</v>
      </c>
      <c r="H5882" s="4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4924</v>
      </c>
      <c r="C5883" s="0" t="str">
        <f aca="false">IF(H5883="",F5883,H5883)</f>
        <v>Big Horn Wind Project</v>
      </c>
      <c r="G5883" s="0" t="n">
        <v>56361</v>
      </c>
      <c r="H5883" s="4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4925</v>
      </c>
      <c r="C5884" s="0" t="str">
        <f aca="false">IF(H5884="",F5884,H5884)</f>
        <v>Shiloh I Wind Project</v>
      </c>
      <c r="G5884" s="0" t="n">
        <v>56362</v>
      </c>
      <c r="H5884" s="4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4926</v>
      </c>
      <c r="C5885" s="0" t="str">
        <f aca="false">IF(H5885="",F5885,H5885)</f>
        <v>Danville New Design Plant</v>
      </c>
      <c r="G5885" s="0" t="n">
        <v>56363</v>
      </c>
      <c r="H5885" s="4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4927</v>
      </c>
      <c r="C5886" s="0" t="str">
        <f aca="false">IF(H5886="",F5886,H5886)</f>
        <v>Danville Kentuck Road Plant</v>
      </c>
      <c r="G5886" s="0" t="n">
        <v>56364</v>
      </c>
      <c r="H5886" s="4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4928</v>
      </c>
      <c r="C5887" s="0" t="str">
        <f aca="false">IF(H5887="",F5887,H5887)</f>
        <v>Danville Westover Plant</v>
      </c>
      <c r="G5887" s="0" t="n">
        <v>56365</v>
      </c>
      <c r="H5887" s="4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4929</v>
      </c>
      <c r="C5888" s="0" t="str">
        <f aca="false">IF(H5888="",F5888,H5888)</f>
        <v>Electric Avenue Facility</v>
      </c>
      <c r="G5888" s="0" t="n">
        <v>56367</v>
      </c>
      <c r="H5888" s="4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4930</v>
      </c>
      <c r="C5889" s="0" t="str">
        <f aca="false">IF(H5889="",F5889,H5889)</f>
        <v>Water Treatment Plant Generators</v>
      </c>
      <c r="G5889" s="0" t="n">
        <v>56368</v>
      </c>
      <c r="H5889" s="4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4931</v>
      </c>
      <c r="C5890" s="0" t="str">
        <f aca="false">IF(H5890="",F5890,H5890)</f>
        <v>Casselman Wind Power Project</v>
      </c>
      <c r="G5890" s="0" t="n">
        <v>56369</v>
      </c>
      <c r="H5890" s="4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4932</v>
      </c>
      <c r="C5891" s="0" t="str">
        <f aca="false">IF(H5891="",F5891,H5891)</f>
        <v>Cedar Creek Wind</v>
      </c>
      <c r="G5891" s="0" t="n">
        <v>56371</v>
      </c>
      <c r="H5891" s="4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4933</v>
      </c>
      <c r="C5892" s="0" t="str">
        <f aca="false">IF(H5892="",F5892,H5892)</f>
        <v>Sweetwater Wind 5</v>
      </c>
      <c r="G5892" s="0" t="n">
        <v>56372</v>
      </c>
      <c r="H5892" s="4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4934</v>
      </c>
      <c r="C5893" s="0" t="str">
        <f aca="false">IF(H5893="",F5893,H5893)</f>
        <v>Robert Mueller Energy Center</v>
      </c>
      <c r="G5893" s="0" t="n">
        <v>56374</v>
      </c>
      <c r="H5893" s="4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4935</v>
      </c>
      <c r="C5894" s="0" t="str">
        <f aca="false">IF(H5894="",F5894,H5894)</f>
        <v>Pike County Wind Power</v>
      </c>
      <c r="G5894" s="0" t="n">
        <v>56376</v>
      </c>
      <c r="H5894" s="4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4936</v>
      </c>
      <c r="C5895" s="0" t="str">
        <f aca="false">IF(H5895="",F5895,H5895)</f>
        <v>Judith Gap Wind Energy Center</v>
      </c>
      <c r="G5895" s="0" t="n">
        <v>56377</v>
      </c>
      <c r="H5895" s="4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4937</v>
      </c>
      <c r="C5896" s="0" t="str">
        <f aca="false">IF(H5896="",F5896,H5896)</f>
        <v>Pakini Nui Wind Farm</v>
      </c>
      <c r="G5896" s="0" t="n">
        <v>56378</v>
      </c>
      <c r="H5896" s="4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4938</v>
      </c>
      <c r="C5897" s="0" t="str">
        <f aca="false">IF(H5897="",F5897,H5897)</f>
        <v>Centennial Wind Farm</v>
      </c>
      <c r="G5897" s="0" t="n">
        <v>56380</v>
      </c>
      <c r="H5897" s="4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4939</v>
      </c>
      <c r="C5898" s="0" t="str">
        <f aca="false">IF(H5898="",F5898,H5898)</f>
        <v>Northern Iowa Windpower II</v>
      </c>
      <c r="G5898" s="0" t="n">
        <v>56383</v>
      </c>
      <c r="H5898" s="4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4940</v>
      </c>
      <c r="C5899" s="0" t="str">
        <f aca="false">IF(H5899="",F5899,H5899)</f>
        <v>FPL Energy Oliver Wind I LLC</v>
      </c>
      <c r="G5899" s="0" t="n">
        <v>56392</v>
      </c>
      <c r="H5899" s="4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4941</v>
      </c>
      <c r="C5900" s="0" t="str">
        <f aca="false">IF(H5900="",F5900,H5900)</f>
        <v>Forest Creek Wind Farm LLC</v>
      </c>
      <c r="G5900" s="0" t="n">
        <v>56394</v>
      </c>
      <c r="H5900" s="4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4942</v>
      </c>
      <c r="C5901" s="0" t="str">
        <f aca="false">IF(H5901="",F5901,H5901)</f>
        <v>Mesquite Wind Power LLC</v>
      </c>
      <c r="G5901" s="0" t="n">
        <v>56395</v>
      </c>
      <c r="H5901" s="4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4943</v>
      </c>
      <c r="C5902" s="0" t="str">
        <f aca="false">IF(H5902="",F5902,H5902)</f>
        <v>Hunlock Unit 4</v>
      </c>
      <c r="G5902" s="0" t="n">
        <v>56397</v>
      </c>
      <c r="H5902" s="4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4944</v>
      </c>
      <c r="C5903" s="0" t="str">
        <f aca="false">IF(H5903="",F5903,H5903)</f>
        <v>Lempster Wind LLC</v>
      </c>
      <c r="G5903" s="0" t="n">
        <v>56399</v>
      </c>
      <c r="H5903" s="4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4945</v>
      </c>
      <c r="C5904" s="0" t="str">
        <f aca="false">IF(H5904="",F5904,H5904)</f>
        <v>Treasure Coast Energy Center</v>
      </c>
      <c r="G5904" s="0" t="n">
        <v>56400</v>
      </c>
      <c r="H5904" s="4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4946</v>
      </c>
      <c r="C5905" s="0" t="str">
        <f aca="false">IF(H5905="",F5905,H5905)</f>
        <v>Noble Hill Landfill</v>
      </c>
      <c r="G5905" s="0" t="n">
        <v>56404</v>
      </c>
      <c r="H5905" s="4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4947</v>
      </c>
      <c r="C5906" s="0" t="str">
        <f aca="false">IF(H5906="",F5906,H5906)</f>
        <v>Nevada Solar One</v>
      </c>
      <c r="G5906" s="0" t="n">
        <v>56405</v>
      </c>
      <c r="H5906" s="4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4948</v>
      </c>
      <c r="C5907" s="0" t="str">
        <f aca="false">IF(H5907="",F5907,H5907)</f>
        <v>Sierra Pacific Burlington Facility</v>
      </c>
      <c r="G5907" s="0" t="n">
        <v>56406</v>
      </c>
      <c r="H5907" s="4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4949</v>
      </c>
      <c r="C5908" s="0" t="str">
        <f aca="false">IF(H5908="",F5908,H5908)</f>
        <v>Agriwind LLC</v>
      </c>
      <c r="G5908" s="0" t="n">
        <v>56408</v>
      </c>
      <c r="H5908" s="4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4950</v>
      </c>
      <c r="C5909" s="0" t="str">
        <f aca="false">IF(H5909="",F5909,H5909)</f>
        <v>Stahl Wind Energy</v>
      </c>
      <c r="G5909" s="0" t="n">
        <v>56409</v>
      </c>
      <c r="H5909" s="4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4951</v>
      </c>
      <c r="C5910" s="0" t="str">
        <f aca="false">IF(H5910="",F5910,H5910)</f>
        <v>Carstensen Wind</v>
      </c>
      <c r="G5910" s="0" t="n">
        <v>56410</v>
      </c>
      <c r="H5910" s="4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4952</v>
      </c>
      <c r="C5911" s="0" t="str">
        <f aca="false">IF(H5911="",F5911,H5911)</f>
        <v>Northern Lights Wind LLC</v>
      </c>
      <c r="G5911" s="0" t="n">
        <v>56411</v>
      </c>
      <c r="H5911" s="4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4953</v>
      </c>
      <c r="C5912" s="0" t="str">
        <f aca="false">IF(H5912="",F5912,H5912)</f>
        <v>Lucky Wind</v>
      </c>
      <c r="G5912" s="0" t="n">
        <v>56412</v>
      </c>
      <c r="H5912" s="4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4954</v>
      </c>
      <c r="C5913" s="0" t="str">
        <f aca="false">IF(H5913="",F5913,H5913)</f>
        <v>Greenback Energy</v>
      </c>
      <c r="G5913" s="0" t="n">
        <v>56413</v>
      </c>
      <c r="H5913" s="4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4955</v>
      </c>
      <c r="C5914" s="0" t="str">
        <f aca="false">IF(H5914="",F5914,H5914)</f>
        <v>Redwood Falls Wind</v>
      </c>
      <c r="G5914" s="0" t="n">
        <v>56414</v>
      </c>
      <c r="H5914" s="4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4956</v>
      </c>
      <c r="C5915" s="0" t="str">
        <f aca="false">IF(H5915="",F5915,H5915)</f>
        <v>Fairmont Wind</v>
      </c>
      <c r="G5915" s="0" t="n">
        <v>56415</v>
      </c>
      <c r="H5915" s="4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4957</v>
      </c>
      <c r="C5916" s="0" t="str">
        <f aca="false">IF(H5916="",F5916,H5916)</f>
        <v>Michigan Wind 1 LLC</v>
      </c>
      <c r="G5916" s="0" t="n">
        <v>56416</v>
      </c>
      <c r="H5916" s="4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4958</v>
      </c>
      <c r="C5917" s="0" t="str">
        <f aca="false">IF(H5917="",F5917,H5917)</f>
        <v>Westchester Gas Recovery</v>
      </c>
      <c r="G5917" s="0" t="n">
        <v>56417</v>
      </c>
      <c r="H5917" s="4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4959</v>
      </c>
      <c r="C5918" s="0" t="str">
        <f aca="false">IF(H5918="",F5918,H5918)</f>
        <v>Des Plaines Gas Recovery</v>
      </c>
      <c r="G5918" s="0" t="n">
        <v>56418</v>
      </c>
      <c r="H5918" s="4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4960</v>
      </c>
      <c r="C5919" s="0" t="str">
        <f aca="false">IF(H5919="",F5919,H5919)</f>
        <v>Beecher Gas Recovery</v>
      </c>
      <c r="G5919" s="0" t="n">
        <v>56419</v>
      </c>
      <c r="H5919" s="4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4961</v>
      </c>
      <c r="C5920" s="0" t="str">
        <f aca="false">IF(H5920="",F5920,H5920)</f>
        <v>Renick Run Pumping Station 03-04</v>
      </c>
      <c r="G5920" s="0" t="n">
        <v>56420</v>
      </c>
      <c r="H5920" s="4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4962</v>
      </c>
      <c r="C5921" s="0" t="str">
        <f aca="false">IF(H5921="",F5921,H5921)</f>
        <v>PS ST-8 Engine No 1</v>
      </c>
      <c r="G5921" s="0" t="n">
        <v>56421</v>
      </c>
      <c r="H5921" s="4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4963</v>
      </c>
      <c r="C5922" s="0" t="str">
        <f aca="false">IF(H5922="",F5922,H5922)</f>
        <v>ST-1/1A Engine No 1</v>
      </c>
      <c r="G5922" s="0" t="n">
        <v>56422</v>
      </c>
      <c r="H5922" s="4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4964</v>
      </c>
      <c r="C5923" s="0" t="str">
        <f aca="false">IF(H5923="",F5923,H5923)</f>
        <v>Dodge Park Engine No 1</v>
      </c>
      <c r="G5923" s="0" t="n">
        <v>56423</v>
      </c>
      <c r="H5923" s="4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4965</v>
      </c>
      <c r="C5924" s="0" t="str">
        <f aca="false">IF(H5924="",F5924,H5924)</f>
        <v>Mower County Wind Energy Center</v>
      </c>
      <c r="G5924" s="0" t="n">
        <v>56424</v>
      </c>
      <c r="H5924" s="4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4966</v>
      </c>
      <c r="C5925" s="0" t="str">
        <f aca="false">IF(H5925="",F5925,H5925)</f>
        <v>Ameresco Chicopee Energy</v>
      </c>
      <c r="G5925" s="0" t="n">
        <v>56426</v>
      </c>
      <c r="H5925" s="4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4967</v>
      </c>
      <c r="C5926" s="0" t="str">
        <f aca="false">IF(H5926="",F5926,H5926)</f>
        <v>Ameresco Janesville</v>
      </c>
      <c r="G5926" s="0" t="n">
        <v>56427</v>
      </c>
      <c r="H5926" s="4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4968</v>
      </c>
      <c r="C5927" s="0" t="str">
        <f aca="false">IF(H5927="",F5927,H5927)</f>
        <v>Ameresco Santa Cruz Energy</v>
      </c>
      <c r="G5927" s="0" t="n">
        <v>56428</v>
      </c>
      <c r="H5927" s="4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4969</v>
      </c>
      <c r="C5928" s="0" t="str">
        <f aca="false">IF(H5928="",F5928,H5928)</f>
        <v>Ameresco Delaware South</v>
      </c>
      <c r="G5928" s="0" t="n">
        <v>56429</v>
      </c>
      <c r="H5928" s="4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4970</v>
      </c>
      <c r="C5929" s="0" t="str">
        <f aca="false">IF(H5929="",F5929,H5929)</f>
        <v>Ameresco Delaware Central</v>
      </c>
      <c r="G5929" s="0" t="n">
        <v>56430</v>
      </c>
      <c r="H5929" s="4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4971</v>
      </c>
      <c r="C5930" s="0" t="str">
        <f aca="false">IF(H5930="",F5930,H5930)</f>
        <v>Wildorado Wind LLC</v>
      </c>
      <c r="G5930" s="0" t="n">
        <v>56432</v>
      </c>
      <c r="H5930" s="4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4972</v>
      </c>
      <c r="C5931" s="0" t="str">
        <f aca="false">IF(H5931="",F5931,H5931)</f>
        <v>Pine Tree Wind Power Project</v>
      </c>
      <c r="G5931" s="0" t="n">
        <v>56433</v>
      </c>
      <c r="H5931" s="4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4973</v>
      </c>
      <c r="C5932" s="0" t="str">
        <f aca="false">IF(H5932="",F5932,H5932)</f>
        <v>Burley Butte Windpark</v>
      </c>
      <c r="G5932" s="0" t="n">
        <v>56434</v>
      </c>
      <c r="H5932" s="4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4974</v>
      </c>
      <c r="C5933" s="0" t="str">
        <f aca="false">IF(H5933="",F5933,H5933)</f>
        <v>Golden Valley Wind Park LLC</v>
      </c>
      <c r="G5933" s="0" t="n">
        <v>56435</v>
      </c>
      <c r="H5933" s="4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4975</v>
      </c>
      <c r="C5934" s="0" t="str">
        <f aca="false">IF(H5934="",F5934,H5934)</f>
        <v>Milner Dam Wind Park LLC</v>
      </c>
      <c r="G5934" s="0" t="n">
        <v>56437</v>
      </c>
      <c r="H5934" s="4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4976</v>
      </c>
      <c r="C5935" s="0" t="str">
        <f aca="false">IF(H5935="",F5935,H5935)</f>
        <v>Oregon Trail Wind Park</v>
      </c>
      <c r="G5935" s="0" t="n">
        <v>56439</v>
      </c>
      <c r="H5935" s="4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4977</v>
      </c>
      <c r="C5936" s="0" t="str">
        <f aca="false">IF(H5936="",F5936,H5936)</f>
        <v>Pilgrim Stage Wind Park</v>
      </c>
      <c r="G5936" s="0" t="n">
        <v>56440</v>
      </c>
      <c r="H5936" s="4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4978</v>
      </c>
      <c r="C5937" s="0" t="str">
        <f aca="false">IF(H5937="",F5937,H5937)</f>
        <v>Salmon Falls Wind Park</v>
      </c>
      <c r="G5937" s="0" t="n">
        <v>56441</v>
      </c>
      <c r="H5937" s="4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4979</v>
      </c>
      <c r="C5938" s="0" t="str">
        <f aca="false">IF(H5938="",F5938,H5938)</f>
        <v>Tuana Gulch Wind Park</v>
      </c>
      <c r="G5938" s="0" t="n">
        <v>56443</v>
      </c>
      <c r="H5938" s="4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4980</v>
      </c>
      <c r="C5939" s="0" t="str">
        <f aca="false">IF(H5939="",F5939,H5939)</f>
        <v>Spindle Hill Energy Center</v>
      </c>
      <c r="G5939" s="0" t="n">
        <v>56445</v>
      </c>
      <c r="H5939" s="4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4981</v>
      </c>
      <c r="C5940" s="0" t="str">
        <f aca="false">IF(H5940="",F5940,H5940)</f>
        <v>Buena Vista Energy LLC</v>
      </c>
      <c r="G5940" s="0" t="n">
        <v>56446</v>
      </c>
      <c r="H5940" s="4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4982</v>
      </c>
      <c r="C5941" s="0" t="str">
        <f aca="false">IF(H5941="",F5941,H5941)</f>
        <v>Hawi  Wind Farm</v>
      </c>
      <c r="G5941" s="0" t="n">
        <v>56447</v>
      </c>
      <c r="H5941" s="4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4983</v>
      </c>
      <c r="C5942" s="0" t="str">
        <f aca="false">IF(H5942="",F5942,H5942)</f>
        <v>Mars Hill Wind Farm Project</v>
      </c>
      <c r="G5942" s="0" t="n">
        <v>56448</v>
      </c>
      <c r="H5942" s="4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4984</v>
      </c>
      <c r="C5943" s="0" t="str">
        <f aca="false">IF(H5943="",F5943,H5943)</f>
        <v>Kaheawa Pastures Wind Farm</v>
      </c>
      <c r="G5943" s="0" t="n">
        <v>56449</v>
      </c>
      <c r="H5943" s="4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4985</v>
      </c>
      <c r="C5944" s="0" t="str">
        <f aca="false">IF(H5944="",F5944,H5944)</f>
        <v>GSG LLC</v>
      </c>
      <c r="G5944" s="0" t="n">
        <v>56450</v>
      </c>
      <c r="H5944" s="4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4986</v>
      </c>
      <c r="C5945" s="0" t="str">
        <f aca="false">IF(H5945="",F5945,H5945)</f>
        <v>Allegheny Ridge Wind Farm</v>
      </c>
      <c r="G5945" s="0" t="n">
        <v>56451</v>
      </c>
      <c r="H5945" s="4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4987</v>
      </c>
      <c r="C5946" s="0" t="str">
        <f aca="false">IF(H5946="",F5946,H5946)</f>
        <v>Post Wind Farm LP</v>
      </c>
      <c r="G5946" s="0" t="n">
        <v>56457</v>
      </c>
      <c r="H5946" s="4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4988</v>
      </c>
      <c r="C5947" s="0" t="str">
        <f aca="false">IF(H5947="",F5947,H5947)</f>
        <v>Hobbs Generating Station</v>
      </c>
      <c r="G5947" s="0" t="n">
        <v>56458</v>
      </c>
      <c r="H5947" s="4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4989</v>
      </c>
      <c r="C5948" s="0" t="str">
        <f aca="false">IF(H5948="",F5948,H5948)</f>
        <v>MinnDakota Wind LLC</v>
      </c>
      <c r="G5948" s="0" t="n">
        <v>56459</v>
      </c>
      <c r="H5948" s="4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4990</v>
      </c>
      <c r="C5949" s="0" t="str">
        <f aca="false">IF(H5949="",F5949,H5949)</f>
        <v>Twin Buttes Wind Project</v>
      </c>
      <c r="G5949" s="0" t="n">
        <v>56460</v>
      </c>
      <c r="H5949" s="4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4991</v>
      </c>
      <c r="C5950" s="0" t="str">
        <f aca="false">IF(H5950="",F5950,H5950)</f>
        <v>Dry Creek LFG to Energy Project</v>
      </c>
      <c r="G5950" s="0" t="n">
        <v>56461</v>
      </c>
      <c r="H5950" s="4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4992</v>
      </c>
      <c r="C5951" s="0" t="str">
        <f aca="false">IF(H5951="",F5951,H5951)</f>
        <v>Geneva Generation Facility</v>
      </c>
      <c r="G5951" s="0" t="n">
        <v>56462</v>
      </c>
      <c r="H5951" s="4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4993</v>
      </c>
      <c r="C5952" s="0" t="str">
        <f aca="false">IF(H5952="",F5952,H5952)</f>
        <v>Oak Ridge LFGTE</v>
      </c>
      <c r="G5952" s="0" t="n">
        <v>56463</v>
      </c>
      <c r="H5952" s="4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4994</v>
      </c>
      <c r="C5953" s="0" t="str">
        <f aca="false">IF(H5953="",F5953,H5953)</f>
        <v>Jay County LFGTE</v>
      </c>
      <c r="G5953" s="0" t="n">
        <v>56464</v>
      </c>
      <c r="H5953" s="4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4995</v>
      </c>
      <c r="C5954" s="0" t="str">
        <f aca="false">IF(H5954="",F5954,H5954)</f>
        <v>Liberty I &amp; II LFGTE</v>
      </c>
      <c r="G5954" s="0" t="n">
        <v>56465</v>
      </c>
      <c r="H5954" s="4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4996</v>
      </c>
      <c r="C5955" s="0" t="str">
        <f aca="false">IF(H5955="",F5955,H5955)</f>
        <v>Russell City Energy Center</v>
      </c>
      <c r="G5955" s="0" t="n">
        <v>56467</v>
      </c>
      <c r="H5955" s="4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4997</v>
      </c>
      <c r="C5956" s="0" t="str">
        <f aca="false">IF(H5956="",F5956,H5956)</f>
        <v>Klondike Windpower III</v>
      </c>
      <c r="G5956" s="0" t="n">
        <v>56468</v>
      </c>
      <c r="H5956" s="4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4998</v>
      </c>
      <c r="C5957" s="0" t="str">
        <f aca="false">IF(H5957="",F5957,H5957)</f>
        <v>Roseburg Forest Products Biomass</v>
      </c>
      <c r="G5957" s="0" t="n">
        <v>56469</v>
      </c>
      <c r="H5957" s="4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4999</v>
      </c>
      <c r="C5958" s="0" t="str">
        <f aca="false">IF(H5958="",F5958,H5958)</f>
        <v>Locust Ridge</v>
      </c>
      <c r="G5958" s="0" t="n">
        <v>56470</v>
      </c>
      <c r="H5958" s="4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5000</v>
      </c>
      <c r="C5959" s="0" t="str">
        <f aca="false">IF(H5959="",F5959,H5959)</f>
        <v>Pebbly Beach</v>
      </c>
      <c r="G5959" s="0" t="n">
        <v>6704</v>
      </c>
      <c r="H5959" s="4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5001</v>
      </c>
      <c r="C5960" s="0" t="str">
        <f aca="false">IF(H5960="",F5960,H5960)</f>
        <v>Santa Ana 1</v>
      </c>
      <c r="G5960" s="0" t="n">
        <v>361</v>
      </c>
      <c r="H5960" s="4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5002</v>
      </c>
      <c r="C5961" s="0" t="str">
        <f aca="false">IF(H5961="",F5961,H5961)</f>
        <v>MJMEUC Generating Station #1</v>
      </c>
      <c r="G5961" s="0" t="n">
        <v>56478</v>
      </c>
      <c r="H5961" s="4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5003</v>
      </c>
      <c r="C5962" s="0" t="str">
        <f aca="false">IF(H5962="",F5962,H5962)</f>
        <v>Sand Bluff Wind Farm</v>
      </c>
      <c r="G5962" s="0" t="n">
        <v>56479</v>
      </c>
      <c r="H5962" s="4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5004</v>
      </c>
      <c r="C5963" s="0" t="str">
        <f aca="false">IF(H5963="",F5963,H5963)</f>
        <v>Marshfield Utilities Gas Plant</v>
      </c>
      <c r="G5963" s="0" t="n">
        <v>56480</v>
      </c>
      <c r="H5963" s="4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5005</v>
      </c>
      <c r="C5964" s="0" t="str">
        <f aca="false">IF(H5964="",F5964,H5964)</f>
        <v>SunE Alamosa</v>
      </c>
      <c r="G5964" s="0" t="n">
        <v>56481</v>
      </c>
      <c r="H5964" s="4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5006</v>
      </c>
      <c r="C5965" s="0" t="str">
        <f aca="false">IF(H5965="",F5965,H5965)</f>
        <v>Post Oak Wind LLC</v>
      </c>
      <c r="G5965" s="0" t="n">
        <v>56483</v>
      </c>
      <c r="H5965" s="4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5007</v>
      </c>
      <c r="C5966" s="0" t="str">
        <f aca="false">IF(H5966="",F5966,H5966)</f>
        <v>Buffalo Gap 2 Wind Farm</v>
      </c>
      <c r="G5966" s="0" t="n">
        <v>56484</v>
      </c>
      <c r="H5966" s="4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5008</v>
      </c>
      <c r="C5967" s="0" t="str">
        <f aca="false">IF(H5967="",F5967,H5967)</f>
        <v>White Creek Wind Farm</v>
      </c>
      <c r="G5967" s="0" t="n">
        <v>56487</v>
      </c>
      <c r="H5967" s="4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5009</v>
      </c>
      <c r="C5968" s="0" t="str">
        <f aca="false">IF(H5968="",F5968,H5968)</f>
        <v>Smoky Hills Wind Project Phase I</v>
      </c>
      <c r="G5968" s="0" t="n">
        <v>56488</v>
      </c>
      <c r="H5968" s="4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5010</v>
      </c>
      <c r="C5969" s="0" t="str">
        <f aca="false">IF(H5969="",F5969,H5969)</f>
        <v>Elkins Generating Center</v>
      </c>
      <c r="G5969" s="0" t="n">
        <v>56489</v>
      </c>
      <c r="H5969" s="4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5011</v>
      </c>
      <c r="C5970" s="0" t="str">
        <f aca="false">IF(H5970="",F5970,H5970)</f>
        <v>Dean Drive Area Electric Generators</v>
      </c>
      <c r="G5970" s="0" t="n">
        <v>56491</v>
      </c>
      <c r="H5970" s="4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5012</v>
      </c>
      <c r="C5971" s="0" t="str">
        <f aca="false">IF(H5971="",F5971,H5971)</f>
        <v>Buffalo Mountain Energy Center</v>
      </c>
      <c r="G5971" s="0" t="n">
        <v>56493</v>
      </c>
      <c r="H5971" s="4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5013</v>
      </c>
      <c r="C5972" s="0" t="str">
        <f aca="false">IF(H5972="",F5972,H5972)</f>
        <v>Prairie Star Wind Farm</v>
      </c>
      <c r="G5972" s="0" t="n">
        <v>56494</v>
      </c>
      <c r="H5972" s="4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5014</v>
      </c>
      <c r="C5973" s="0" t="str">
        <f aca="false">IF(H5973="",F5973,H5973)</f>
        <v>NedPower Mount Storm</v>
      </c>
      <c r="G5973" s="0" t="n">
        <v>56495</v>
      </c>
      <c r="H5973" s="4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5015</v>
      </c>
      <c r="C5974" s="0" t="str">
        <f aca="false">IF(H5974="",F5974,H5974)</f>
        <v>Phillips 66 Billings Refinery</v>
      </c>
      <c r="G5974" s="0" t="n">
        <v>56496</v>
      </c>
      <c r="H5974" s="4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5016</v>
      </c>
      <c r="C5975" s="0" t="str">
        <f aca="false">IF(H5975="",F5975,H5975)</f>
        <v>Mora Drop Hydroelectric Project</v>
      </c>
      <c r="G5975" s="0" t="n">
        <v>56498</v>
      </c>
      <c r="H5975" s="4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5017</v>
      </c>
      <c r="C5976" s="0" t="str">
        <f aca="false">IF(H5976="",F5976,H5976)</f>
        <v>Tiber Dam Hydroelectric Plant</v>
      </c>
      <c r="G5976" s="0" t="n">
        <v>56499</v>
      </c>
      <c r="H5976" s="4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5018</v>
      </c>
      <c r="C5977" s="0" t="str">
        <f aca="false">IF(H5977="",F5977,H5977)</f>
        <v>Western 102 Power Plant</v>
      </c>
      <c r="G5977" s="0" t="n">
        <v>56500</v>
      </c>
      <c r="H5977" s="4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5019</v>
      </c>
      <c r="C5978" s="0" t="str">
        <f aca="false">IF(H5978="",F5978,H5978)</f>
        <v>Riley Generating Station</v>
      </c>
      <c r="G5978" s="0" t="n">
        <v>56503</v>
      </c>
      <c r="H5978" s="4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5020</v>
      </c>
      <c r="C5979" s="0" t="str">
        <f aca="false">IF(H5979="",F5979,H5979)</f>
        <v>Municipal Power Plant</v>
      </c>
      <c r="G5979" s="0" t="n">
        <v>56504</v>
      </c>
      <c r="H5979" s="4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5021</v>
      </c>
      <c r="C5980" s="0" t="str">
        <f aca="false">IF(H5980="",F5980,H5980)</f>
        <v>Jonesboro City Water &amp; Light Plant</v>
      </c>
      <c r="G5980" s="0" t="n">
        <v>56505</v>
      </c>
      <c r="H5980" s="4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5022</v>
      </c>
      <c r="C5981" s="0" t="str">
        <f aca="false">IF(H5981="",F5981,H5981)</f>
        <v>Scurry County Wind LP</v>
      </c>
      <c r="G5981" s="0" t="n">
        <v>56506</v>
      </c>
      <c r="H5981" s="4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5023</v>
      </c>
      <c r="C5982" s="0" t="str">
        <f aca="false">IF(H5982="",F5982,H5982)</f>
        <v>Tesoro SLC Cogeneration Plant</v>
      </c>
      <c r="G5982" s="0" t="n">
        <v>56509</v>
      </c>
      <c r="H5982" s="4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5024</v>
      </c>
      <c r="C5983" s="0" t="str">
        <f aca="false">IF(H5983="",F5983,H5983)</f>
        <v>Frey Farm Landfill</v>
      </c>
      <c r="G5983" s="0" t="n">
        <v>56510</v>
      </c>
      <c r="H5983" s="4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5025</v>
      </c>
      <c r="C5984" s="0" t="str">
        <f aca="false">IF(H5984="",F5984,H5984)</f>
        <v>Pennsauken Landfill</v>
      </c>
      <c r="G5984" s="0" t="n">
        <v>56511</v>
      </c>
      <c r="H5984" s="4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5026</v>
      </c>
      <c r="C5985" s="0" t="str">
        <f aca="false">IF(H5985="",F5985,H5985)</f>
        <v>GLRA Landfill</v>
      </c>
      <c r="G5985" s="0" t="n">
        <v>56512</v>
      </c>
      <c r="H5985" s="4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5027</v>
      </c>
      <c r="C5986" s="0" t="str">
        <f aca="false">IF(H5986="",F5986,H5986)</f>
        <v>Whitemarsh Central Utility Plant</v>
      </c>
      <c r="G5986" s="0" t="n">
        <v>56513</v>
      </c>
      <c r="H5986" s="4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5028</v>
      </c>
      <c r="C5987" s="0" t="str">
        <f aca="false">IF(H5987="",F5987,H5987)</f>
        <v>Plains End II LLC</v>
      </c>
      <c r="G5987" s="0" t="n">
        <v>56516</v>
      </c>
      <c r="H5987" s="4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5029</v>
      </c>
      <c r="C5988" s="0" t="str">
        <f aca="false">IF(H5988="",F5988,H5988)</f>
        <v>West Diesel Generation Unit</v>
      </c>
      <c r="G5988" s="0" t="n">
        <v>56517</v>
      </c>
      <c r="H5988" s="4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5030</v>
      </c>
      <c r="C5989" s="0" t="str">
        <f aca="false">IF(H5989="",F5989,H5989)</f>
        <v>South Energy Center</v>
      </c>
      <c r="G5989" s="0" t="n">
        <v>56518</v>
      </c>
      <c r="H5989" s="4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5031</v>
      </c>
      <c r="C5990" s="0" t="str">
        <f aca="false">IF(H5990="",F5990,H5990)</f>
        <v>Salem Electric Department</v>
      </c>
      <c r="G5990" s="0" t="n">
        <v>56519</v>
      </c>
      <c r="H5990" s="4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5032</v>
      </c>
      <c r="C5991" s="0" t="str">
        <f aca="false">IF(H5991="",F5991,H5991)</f>
        <v>Deertrack Park Gas Recovery</v>
      </c>
      <c r="G5991" s="0" t="n">
        <v>56520</v>
      </c>
      <c r="H5991" s="4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5033</v>
      </c>
      <c r="C5992" s="0" t="str">
        <f aca="false">IF(H5992="",F5992,H5992)</f>
        <v>Lake Mills Gas Recovery</v>
      </c>
      <c r="G5992" s="0" t="n">
        <v>56521</v>
      </c>
      <c r="H5992" s="4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5034</v>
      </c>
      <c r="C5993" s="0" t="str">
        <f aca="false">IF(H5993="",F5993,H5993)</f>
        <v>Springhill Gas Recovery Plant</v>
      </c>
      <c r="G5993" s="0" t="n">
        <v>56522</v>
      </c>
      <c r="H5993" s="4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5035</v>
      </c>
      <c r="C5994" s="0" t="str">
        <f aca="false">IF(H5994="",F5994,H5994)</f>
        <v>Two Pine Landfill Gas Recovery</v>
      </c>
      <c r="G5994" s="0" t="n">
        <v>56523</v>
      </c>
      <c r="H5994" s="4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5036</v>
      </c>
      <c r="C5995" s="0" t="str">
        <f aca="false">IF(H5995="",F5995,H5995)</f>
        <v>Austin Gas Recovery</v>
      </c>
      <c r="G5995" s="0" t="n">
        <v>56524</v>
      </c>
      <c r="H5995" s="4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5037</v>
      </c>
      <c r="C5996" s="0" t="str">
        <f aca="false">IF(H5996="",F5996,H5996)</f>
        <v>Timberline Trail Gas Recovery</v>
      </c>
      <c r="G5996" s="0" t="n">
        <v>56525</v>
      </c>
      <c r="H5996" s="4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5038</v>
      </c>
      <c r="C5997" s="0" t="str">
        <f aca="false">IF(H5997="",F5997,H5997)</f>
        <v>Chaffee Gas Recovery</v>
      </c>
      <c r="G5997" s="0" t="n">
        <v>56526</v>
      </c>
      <c r="H5997" s="4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5039</v>
      </c>
      <c r="C5998" s="0" t="str">
        <f aca="false">IF(H5998="",F5998,H5998)</f>
        <v>Fitchburg Gas Recovery</v>
      </c>
      <c r="G5998" s="0" t="n">
        <v>56527</v>
      </c>
      <c r="H5998" s="4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5040</v>
      </c>
      <c r="C5999" s="0" t="str">
        <f aca="false">IF(H5999="",F5999,H5999)</f>
        <v>Skyline Gas Recovery</v>
      </c>
      <c r="G5999" s="0" t="n">
        <v>56528</v>
      </c>
      <c r="H5999" s="4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5041</v>
      </c>
      <c r="C6000" s="0" t="str">
        <f aca="false">IF(H6000="",F6000,H6000)</f>
        <v>Five Oaks Gas Recovery</v>
      </c>
      <c r="G6000" s="0" t="n">
        <v>56529</v>
      </c>
      <c r="H6000" s="4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5042</v>
      </c>
      <c r="C6001" s="0" t="str">
        <f aca="false">IF(H6001="",F6001,H6001)</f>
        <v>DADS Gas Recovery</v>
      </c>
      <c r="G6001" s="0" t="n">
        <v>56530</v>
      </c>
      <c r="H6001" s="4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5043</v>
      </c>
      <c r="C6002" s="0" t="str">
        <f aca="false">IF(H6002="",F6002,H6002)</f>
        <v>Waste Management Bethel LFGTE</v>
      </c>
      <c r="G6002" s="0" t="n">
        <v>56531</v>
      </c>
      <c r="H6002" s="4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5044</v>
      </c>
      <c r="C6003" s="0" t="str">
        <f aca="false">IF(H6003="",F6003,H6003)</f>
        <v>El Sobrante Gas Recovery</v>
      </c>
      <c r="G6003" s="0" t="n">
        <v>56534</v>
      </c>
      <c r="H6003" s="4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5045</v>
      </c>
      <c r="C6004" s="0" t="str">
        <f aca="false">IF(H6004="",F6004,H6004)</f>
        <v>Waste Management Simi Valley LFGTE</v>
      </c>
      <c r="G6004" s="0" t="n">
        <v>56535</v>
      </c>
      <c r="H6004" s="4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5046</v>
      </c>
      <c r="C6005" s="0" t="str">
        <f aca="false">IF(H6005="",F6005,H6005)</f>
        <v>Cow Branch Wind Power LLC</v>
      </c>
      <c r="G6005" s="0" t="n">
        <v>56536</v>
      </c>
      <c r="H6005" s="4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5047</v>
      </c>
      <c r="C6006" s="0" t="str">
        <f aca="false">IF(H6006="",F6006,H6006)</f>
        <v>CR Clearing LLC</v>
      </c>
      <c r="G6006" s="0" t="n">
        <v>56537</v>
      </c>
      <c r="H6006" s="4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5048</v>
      </c>
      <c r="C6007" s="0" t="str">
        <f aca="false">IF(H6007="",F6007,H6007)</f>
        <v>Loess Hills Wind Farm LLC</v>
      </c>
      <c r="G6007" s="0" t="n">
        <v>56538</v>
      </c>
      <c r="H6007" s="4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5049</v>
      </c>
      <c r="C6008" s="0" t="str">
        <f aca="false">IF(H6008="",F6008,H6008)</f>
        <v>Clark-Floyd Landfill Gas Generating</v>
      </c>
      <c r="G6008" s="0" t="n">
        <v>56539</v>
      </c>
      <c r="H6008" s="4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5050</v>
      </c>
      <c r="C6009" s="0" t="str">
        <f aca="false">IF(H6009="",F6009,H6009)</f>
        <v>Galena 2 Geothermal Power Plant</v>
      </c>
      <c r="G6009" s="0" t="n">
        <v>56540</v>
      </c>
      <c r="H6009" s="4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5051</v>
      </c>
      <c r="C6010" s="0" t="str">
        <f aca="false">IF(H6010="",F6010,H6010)</f>
        <v>Galena 3 Geothermal Power Plant</v>
      </c>
      <c r="G6010" s="0" t="n">
        <v>56541</v>
      </c>
      <c r="H6010" s="4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5052</v>
      </c>
      <c r="C6011" s="0" t="str">
        <f aca="false">IF(H6011="",F6011,H6011)</f>
        <v>Kasidaya Creek Hydro</v>
      </c>
      <c r="G6011" s="0" t="n">
        <v>56542</v>
      </c>
      <c r="H6011" s="4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5053</v>
      </c>
      <c r="C6012" s="0" t="str">
        <f aca="false">IF(H6012="",F6012,H6012)</f>
        <v>Eastridge Wind Project</v>
      </c>
      <c r="G6012" s="0" t="n">
        <v>56543</v>
      </c>
      <c r="H6012" s="4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5054</v>
      </c>
      <c r="C6013" s="0" t="str">
        <f aca="false">IF(H6013="",F6013,H6013)</f>
        <v>Windom Wind Project</v>
      </c>
      <c r="G6013" s="0" t="n">
        <v>56544</v>
      </c>
      <c r="H6013" s="4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5055</v>
      </c>
      <c r="C6014" s="0" t="str">
        <f aca="false">IF(H6014="",F6014,H6014)</f>
        <v>Seneca City of</v>
      </c>
      <c r="G6014" s="0" t="n">
        <v>56545</v>
      </c>
      <c r="H6014" s="4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5056</v>
      </c>
      <c r="C6015" s="0" t="str">
        <f aca="false">IF(H6015="",F6015,H6015)</f>
        <v>Cornelius Delivery No 1</v>
      </c>
      <c r="G6015" s="0" t="n">
        <v>56546</v>
      </c>
      <c r="H6015" s="4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5057</v>
      </c>
      <c r="C6016" s="0" t="str">
        <f aca="false">IF(H6016="",F6016,H6016)</f>
        <v>Bostic Delivery No 2</v>
      </c>
      <c r="G6016" s="0" t="n">
        <v>56547</v>
      </c>
      <c r="H6016" s="4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5058</v>
      </c>
      <c r="C6017" s="0" t="str">
        <f aca="false">IF(H6017="",F6017,H6017)</f>
        <v>Drexel Operations Center</v>
      </c>
      <c r="G6017" s="0" t="n">
        <v>56548</v>
      </c>
      <c r="H6017" s="4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5059</v>
      </c>
      <c r="C6018" s="0" t="str">
        <f aca="false">IF(H6018="",F6018,H6018)</f>
        <v>Granite Falls Walmart</v>
      </c>
      <c r="G6018" s="0" t="n">
        <v>56549</v>
      </c>
      <c r="H6018" s="4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5060</v>
      </c>
      <c r="C6019" s="0" t="str">
        <f aca="false">IF(H6019="",F6019,H6019)</f>
        <v>Huntersville Delivery No 2</v>
      </c>
      <c r="G6019" s="0" t="n">
        <v>56550</v>
      </c>
      <c r="H6019" s="4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5061</v>
      </c>
      <c r="C6020" s="0" t="str">
        <f aca="false">IF(H6020="",F6020,H6020)</f>
        <v>Landis Delivery No 2</v>
      </c>
      <c r="G6020" s="0" t="n">
        <v>56551</v>
      </c>
      <c r="H6020" s="4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5062</v>
      </c>
      <c r="C6021" s="0" t="str">
        <f aca="false">IF(H6021="",F6021,H6021)</f>
        <v>Statesville Delivery No 3</v>
      </c>
      <c r="G6021" s="0" t="n">
        <v>56552</v>
      </c>
      <c r="H6021" s="4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5063</v>
      </c>
      <c r="C6022" s="0" t="str">
        <f aca="false">IF(H6022="",F6022,H6022)</f>
        <v>Catawba River Pollution Control</v>
      </c>
      <c r="G6022" s="0" t="n">
        <v>56553</v>
      </c>
      <c r="H6022" s="4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5064</v>
      </c>
      <c r="C6023" s="0" t="str">
        <f aca="false">IF(H6023="",F6023,H6023)</f>
        <v>Salt Lake Energy Systems</v>
      </c>
      <c r="G6023" s="0" t="n">
        <v>56554</v>
      </c>
      <c r="H6023" s="4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5065</v>
      </c>
      <c r="C6024" s="0" t="str">
        <f aca="false">IF(H6024="",F6024,H6024)</f>
        <v>Wind Capital Holdings LLC</v>
      </c>
      <c r="G6024" s="0" t="n">
        <v>56555</v>
      </c>
      <c r="H6024" s="4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5066</v>
      </c>
      <c r="C6025" s="0" t="str">
        <f aca="false">IF(H6025="",F6025,H6025)</f>
        <v>PPS Power Plant No 1</v>
      </c>
      <c r="G6025" s="0" t="n">
        <v>56556</v>
      </c>
      <c r="H6025" s="4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5067</v>
      </c>
      <c r="C6026" s="0" t="str">
        <f aca="false">IF(H6026="",F6026,H6026)</f>
        <v>EXC Wind 1 LLC</v>
      </c>
      <c r="G6026" s="0" t="n">
        <v>56557</v>
      </c>
      <c r="H6026" s="4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5068</v>
      </c>
      <c r="C6027" s="0" t="str">
        <f aca="false">IF(H6027="",F6027,H6027)</f>
        <v>EXC Wind 2 LLC</v>
      </c>
      <c r="G6027" s="0" t="n">
        <v>56558</v>
      </c>
      <c r="H6027" s="4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5069</v>
      </c>
      <c r="C6028" s="0" t="str">
        <f aca="false">IF(H6028="",F6028,H6028)</f>
        <v>EXC Wind 3 LLC</v>
      </c>
      <c r="G6028" s="0" t="n">
        <v>56559</v>
      </c>
      <c r="H6028" s="4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5070</v>
      </c>
      <c r="C6029" s="0" t="str">
        <f aca="false">IF(H6029="",F6029,H6029)</f>
        <v>EXC Wind 4 LLC</v>
      </c>
      <c r="G6029" s="0" t="n">
        <v>56560</v>
      </c>
      <c r="H6029" s="4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5071</v>
      </c>
      <c r="C6030" s="0" t="str">
        <f aca="false">IF(H6030="",F6030,H6030)</f>
        <v>EXC Wind 5 LLC</v>
      </c>
      <c r="G6030" s="0" t="n">
        <v>56561</v>
      </c>
      <c r="H6030" s="4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5072</v>
      </c>
      <c r="C6031" s="0" t="str">
        <f aca="false">IF(H6031="",F6031,H6031)</f>
        <v>EXC Wind 6 LLC</v>
      </c>
      <c r="G6031" s="0" t="n">
        <v>56562</v>
      </c>
      <c r="H6031" s="4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5073</v>
      </c>
      <c r="C6032" s="0" t="str">
        <f aca="false">IF(H6032="",F6032,H6032)</f>
        <v>Peetz Table Wind Energy</v>
      </c>
      <c r="G6032" s="0" t="n">
        <v>56563</v>
      </c>
      <c r="H6032" s="4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5074</v>
      </c>
      <c r="C6033" s="0" t="str">
        <f aca="false">IF(H6033="",F6033,H6033)</f>
        <v>J Lamar Stall Unit</v>
      </c>
      <c r="G6033" s="0" t="n">
        <v>56565</v>
      </c>
      <c r="H6033" s="4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5075</v>
      </c>
      <c r="C6034" s="0" t="str">
        <f aca="false">IF(H6034="",F6034,H6034)</f>
        <v>Nellis Air Force Base Solar Array</v>
      </c>
      <c r="G6034" s="0" t="n">
        <v>56568</v>
      </c>
      <c r="H6034" s="4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5076</v>
      </c>
      <c r="C6035" s="0" t="str">
        <f aca="false">IF(H6035="",F6035,H6035)</f>
        <v>Niland Gas Turbine Plant</v>
      </c>
      <c r="G6035" s="0" t="n">
        <v>56569</v>
      </c>
      <c r="H6035" s="4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5077</v>
      </c>
      <c r="C6036" s="0" t="str">
        <f aca="false">IF(H6036="",F6036,H6036)</f>
        <v>Terra-Gen VG Wind LLC</v>
      </c>
      <c r="G6036" s="0" t="n">
        <v>56570</v>
      </c>
      <c r="H6036" s="4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5078</v>
      </c>
      <c r="C6037" s="0" t="str">
        <f aca="false">IF(H6037="",F6037,H6037)</f>
        <v>Eastern Landfill Gas LLC</v>
      </c>
      <c r="G6037" s="0" t="n">
        <v>56571</v>
      </c>
      <c r="H6037" s="4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5079</v>
      </c>
      <c r="C6038" s="0" t="str">
        <f aca="false">IF(H6038="",F6038,H6038)</f>
        <v>Bethlehem Renewable Energy LLC</v>
      </c>
      <c r="G6038" s="0" t="n">
        <v>56572</v>
      </c>
      <c r="H6038" s="4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5080</v>
      </c>
      <c r="C6039" s="0" t="str">
        <f aca="false">IF(H6039="",F6039,H6039)</f>
        <v>FPL Energy Oliver Wind II LLC</v>
      </c>
      <c r="G6039" s="0" t="n">
        <v>56573</v>
      </c>
      <c r="H6039" s="4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5081</v>
      </c>
      <c r="C6040" s="0" t="str">
        <f aca="false">IF(H6040="",F6040,H6040)</f>
        <v>Steel Winds Wind Farm</v>
      </c>
      <c r="G6040" s="0" t="n">
        <v>56575</v>
      </c>
      <c r="H6040" s="4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5082</v>
      </c>
      <c r="C6041" s="0" t="str">
        <f aca="false">IF(H6041="",F6041,H6041)</f>
        <v>Shane's Wind Machine</v>
      </c>
      <c r="G6041" s="0" t="n">
        <v>56577</v>
      </c>
      <c r="H6041" s="4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5083</v>
      </c>
      <c r="C6042" s="0" t="str">
        <f aca="false">IF(H6042="",F6042,H6042)</f>
        <v>Roadrunner I LLC</v>
      </c>
      <c r="G6042" s="0" t="n">
        <v>56578</v>
      </c>
      <c r="H6042" s="4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5084</v>
      </c>
      <c r="C6043" s="0" t="str">
        <f aca="false">IF(H6043="",F6043,H6043)</f>
        <v>Windy Dog I LLC</v>
      </c>
      <c r="G6043" s="0" t="n">
        <v>56579</v>
      </c>
      <c r="H6043" s="4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5085</v>
      </c>
      <c r="C6044" s="0" t="str">
        <f aca="false">IF(H6044="",F6044,H6044)</f>
        <v>Blue Breezes LLC</v>
      </c>
      <c r="G6044" s="0" t="n">
        <v>56580</v>
      </c>
      <c r="H6044" s="4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5086</v>
      </c>
      <c r="C6045" s="0" t="str">
        <f aca="false">IF(H6045="",F6045,H6045)</f>
        <v>Blue Breezes II LLC</v>
      </c>
      <c r="G6045" s="0" t="n">
        <v>56581</v>
      </c>
      <c r="H6045" s="4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5087</v>
      </c>
      <c r="C6046" s="0" t="str">
        <f aca="false">IF(H6046="",F6046,H6046)</f>
        <v>Breezy Bucks II LLC</v>
      </c>
      <c r="G6046" s="0" t="n">
        <v>56582</v>
      </c>
      <c r="H6046" s="4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5088</v>
      </c>
      <c r="C6047" s="0" t="str">
        <f aca="false">IF(H6047="",F6047,H6047)</f>
        <v>Salty Dog I LLC</v>
      </c>
      <c r="G6047" s="0" t="n">
        <v>56583</v>
      </c>
      <c r="H6047" s="4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5089</v>
      </c>
      <c r="C6048" s="0" t="str">
        <f aca="false">IF(H6048="",F6048,H6048)</f>
        <v>Salty Dog II LLC</v>
      </c>
      <c r="G6048" s="0" t="n">
        <v>56584</v>
      </c>
      <c r="H6048" s="4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5090</v>
      </c>
      <c r="C6049" s="0" t="str">
        <f aca="false">IF(H6049="",F6049,H6049)</f>
        <v>Wallys Wind Farm LLC</v>
      </c>
      <c r="G6049" s="0" t="n">
        <v>56585</v>
      </c>
      <c r="H6049" s="4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5091</v>
      </c>
      <c r="C6050" s="0" t="str">
        <f aca="false">IF(H6050="",F6050,H6050)</f>
        <v>Sunset Breeze LLC</v>
      </c>
      <c r="G6050" s="0" t="n">
        <v>56586</v>
      </c>
      <c r="H6050" s="4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5092</v>
      </c>
      <c r="C6051" s="0" t="str">
        <f aca="false">IF(H6051="",F6051,H6051)</f>
        <v>Minnesota Breeze LLC</v>
      </c>
      <c r="G6051" s="0" t="n">
        <v>56587</v>
      </c>
      <c r="H6051" s="4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5093</v>
      </c>
      <c r="C6052" s="0" t="str">
        <f aca="false">IF(H6052="",F6052,H6052)</f>
        <v>G Flow Wind LLC</v>
      </c>
      <c r="G6052" s="0" t="n">
        <v>56588</v>
      </c>
      <c r="H6052" s="4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5094</v>
      </c>
      <c r="C6053" s="0" t="str">
        <f aca="false">IF(H6053="",F6053,H6053)</f>
        <v>Wolf Wind Enterprises LLC</v>
      </c>
      <c r="G6053" s="0" t="n">
        <v>56589</v>
      </c>
      <c r="H6053" s="4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5095</v>
      </c>
      <c r="C6054" s="0" t="str">
        <f aca="false">IF(H6054="",F6054,H6054)</f>
        <v>Green Acres Breeze LLC</v>
      </c>
      <c r="G6054" s="0" t="n">
        <v>56590</v>
      </c>
      <c r="H6054" s="4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5096</v>
      </c>
      <c r="C6055" s="0" t="str">
        <f aca="false">IF(H6055="",F6055,H6055)</f>
        <v>Horseshoe Bend Wind Park</v>
      </c>
      <c r="G6055" s="0" t="n">
        <v>56591</v>
      </c>
      <c r="H6055" s="4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5097</v>
      </c>
      <c r="C6056" s="0" t="str">
        <f aca="false">IF(H6056="",F6056,H6056)</f>
        <v>Champion Wind Farm LLC</v>
      </c>
      <c r="G6056" s="0" t="n">
        <v>56592</v>
      </c>
      <c r="H6056" s="4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5098</v>
      </c>
      <c r="C6057" s="0" t="str">
        <f aca="false">IF(H6057="",F6057,H6057)</f>
        <v>Roscoe Wind Farm LLC</v>
      </c>
      <c r="G6057" s="0" t="n">
        <v>56593</v>
      </c>
      <c r="H6057" s="4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5099</v>
      </c>
      <c r="C6058" s="0" t="str">
        <f aca="false">IF(H6058="",F6058,H6058)</f>
        <v>Munnsville Wind Farm LLC</v>
      </c>
      <c r="G6058" s="0" t="n">
        <v>56594</v>
      </c>
      <c r="H6058" s="4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5100</v>
      </c>
      <c r="C6059" s="0" t="str">
        <f aca="false">IF(H6059="",F6059,H6059)</f>
        <v>Breezy Bucks I LLC</v>
      </c>
      <c r="G6059" s="0" t="n">
        <v>56595</v>
      </c>
      <c r="H6059" s="4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5101</v>
      </c>
      <c r="C6060" s="0" t="str">
        <f aca="false">IF(H6060="",F6060,H6060)</f>
        <v>Elm Street Substation Generators</v>
      </c>
      <c r="G6060" s="0" t="n">
        <v>56597</v>
      </c>
      <c r="H6060" s="4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5102</v>
      </c>
      <c r="C6061" s="0" t="str">
        <f aca="false">IF(H6061="",F6061,H6061)</f>
        <v>Walton Street Substation</v>
      </c>
      <c r="G6061" s="0" t="n">
        <v>56598</v>
      </c>
      <c r="H6061" s="4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5103</v>
      </c>
      <c r="C6062" s="0" t="str">
        <f aca="false">IF(H6062="",F6062,H6062)</f>
        <v>Jefferson Street Substation</v>
      </c>
      <c r="G6062" s="0" t="n">
        <v>56599</v>
      </c>
      <c r="H6062" s="4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5104</v>
      </c>
      <c r="C6063" s="0" t="str">
        <f aca="false">IF(H6063="",F6063,H6063)</f>
        <v>Overall Road Station</v>
      </c>
      <c r="G6063" s="0" t="n">
        <v>56600</v>
      </c>
      <c r="H6063" s="4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5105</v>
      </c>
      <c r="C6064" s="0" t="str">
        <f aca="false">IF(H6064="",F6064,H6064)</f>
        <v>Snyder Wind Farm</v>
      </c>
      <c r="G6064" s="0" t="n">
        <v>56602</v>
      </c>
      <c r="H6064" s="4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5106</v>
      </c>
      <c r="C6065" s="0" t="str">
        <f aca="false">IF(H6065="",F6065,H6065)</f>
        <v>San Jacinto County Peaking Facility</v>
      </c>
      <c r="G6065" s="0" t="n">
        <v>56603</v>
      </c>
      <c r="H6065" s="4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5107</v>
      </c>
      <c r="C6066" s="0" t="str">
        <f aca="false">IF(H6066="",F6066,H6066)</f>
        <v>Hardin County Peaking Facility</v>
      </c>
      <c r="G6066" s="0" t="n">
        <v>56604</v>
      </c>
      <c r="H6066" s="4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5108</v>
      </c>
      <c r="C6067" s="0" t="str">
        <f aca="false">IF(H6067="",F6067,H6067)</f>
        <v>Langdon Wind  LLC</v>
      </c>
      <c r="G6067" s="0" t="n">
        <v>56605</v>
      </c>
      <c r="H6067" s="4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5109</v>
      </c>
      <c r="C6068" s="0" t="str">
        <f aca="false">IF(H6068="",F6068,H6068)</f>
        <v>Culbertson Generation Station</v>
      </c>
      <c r="G6068" s="0" t="n">
        <v>56606</v>
      </c>
      <c r="H6068" s="4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5110</v>
      </c>
      <c r="C6069" s="0" t="str">
        <f aca="false">IF(H6069="",F6069,H6069)</f>
        <v>Prairie Winds ND1</v>
      </c>
      <c r="G6069" s="0" t="n">
        <v>56607</v>
      </c>
      <c r="H6069" s="4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5111</v>
      </c>
      <c r="C6070" s="0" t="str">
        <f aca="false">IF(H6070="",F6070,H6070)</f>
        <v>Prairie Winds SD1</v>
      </c>
      <c r="G6070" s="0" t="n">
        <v>56608</v>
      </c>
      <c r="H6070" s="4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5112</v>
      </c>
      <c r="C6071" s="0" t="str">
        <f aca="false">IF(H6071="",F6071,H6071)</f>
        <v>Dry Fork Station</v>
      </c>
      <c r="G6071" s="0" t="n">
        <v>56609</v>
      </c>
      <c r="H6071" s="4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5113</v>
      </c>
      <c r="C6072" s="0" t="str">
        <f aca="false">IF(H6072="",F6072,H6072)</f>
        <v>Deer Creek Station</v>
      </c>
      <c r="G6072" s="0" t="n">
        <v>56610</v>
      </c>
      <c r="H6072" s="4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5114</v>
      </c>
      <c r="C6073" s="0" t="str">
        <f aca="false">IF(H6073="",F6073,H6073)</f>
        <v>Sandy Creek Energy Station</v>
      </c>
      <c r="G6073" s="0" t="n">
        <v>56611</v>
      </c>
      <c r="H6073" s="4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5115</v>
      </c>
      <c r="C6074" s="0" t="str">
        <f aca="false">IF(H6074="",F6074,H6074)</f>
        <v>Logan Wind Energy</v>
      </c>
      <c r="G6074" s="0" t="n">
        <v>56613</v>
      </c>
      <c r="H6074" s="4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5116</v>
      </c>
      <c r="C6075" s="0" t="str">
        <f aca="false">IF(H6075="",F6075,H6075)</f>
        <v>Old Trail Wind Farm</v>
      </c>
      <c r="G6075" s="0" t="n">
        <v>56614</v>
      </c>
      <c r="H6075" s="4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5117</v>
      </c>
      <c r="C6076" s="0" t="str">
        <f aca="false">IF(H6076="",F6076,H6076)</f>
        <v>Rancho Penasquitos</v>
      </c>
      <c r="G6076" s="0" t="n">
        <v>56615</v>
      </c>
      <c r="H6076" s="4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5118</v>
      </c>
      <c r="C6077" s="0" t="str">
        <f aca="false">IF(H6077="",F6077,H6077)</f>
        <v>Novo BioPower Plant</v>
      </c>
      <c r="G6077" s="0" t="n">
        <v>56616</v>
      </c>
      <c r="H6077" s="4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5119</v>
      </c>
      <c r="C6078" s="0" t="str">
        <f aca="false">IF(H6078="",F6078,H6078)</f>
        <v>Fenton Wind Farm</v>
      </c>
      <c r="G6078" s="0" t="n">
        <v>56617</v>
      </c>
      <c r="H6078" s="4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5120</v>
      </c>
      <c r="C6079" s="0" t="str">
        <f aca="false">IF(H6079="",F6079,H6079)</f>
        <v>Noble Clinton Windpark LLC</v>
      </c>
      <c r="G6079" s="0" t="n">
        <v>56618</v>
      </c>
      <c r="H6079" s="4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5121</v>
      </c>
      <c r="C6080" s="0" t="str">
        <f aca="false">IF(H6080="",F6080,H6080)</f>
        <v>Noble Ellenburg Windpark LLC</v>
      </c>
      <c r="G6080" s="0" t="n">
        <v>56619</v>
      </c>
      <c r="H6080" s="4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5122</v>
      </c>
      <c r="C6081" s="0" t="str">
        <f aca="false">IF(H6081="",F6081,H6081)</f>
        <v>Noble Bliss Windpark LLC</v>
      </c>
      <c r="G6081" s="0" t="n">
        <v>56620</v>
      </c>
      <c r="H6081" s="4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5123</v>
      </c>
      <c r="C6082" s="0" t="str">
        <f aca="false">IF(H6082="",F6082,H6082)</f>
        <v>Sleeping Bear LLC</v>
      </c>
      <c r="G6082" s="0" t="n">
        <v>56621</v>
      </c>
      <c r="H6082" s="4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5124</v>
      </c>
      <c r="C6083" s="0" t="str">
        <f aca="false">IF(H6083="",F6083,H6083)</f>
        <v>Providence Heights Wind LLC</v>
      </c>
      <c r="G6083" s="0" t="n">
        <v>56622</v>
      </c>
      <c r="H6083" s="4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5125</v>
      </c>
      <c r="C6084" s="0" t="str">
        <f aca="false">IF(H6084="",F6084,H6084)</f>
        <v>Elkhorn Valley Wind Farm</v>
      </c>
      <c r="G6084" s="0" t="n">
        <v>56623</v>
      </c>
      <c r="H6084" s="4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5126</v>
      </c>
      <c r="C6085" s="0" t="str">
        <f aca="false">IF(H6085="",F6085,H6085)</f>
        <v>BC Energy LLC</v>
      </c>
      <c r="G6085" s="0" t="n">
        <v>56624</v>
      </c>
      <c r="H6085" s="4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5127</v>
      </c>
      <c r="C6086" s="0" t="str">
        <f aca="false">IF(H6086="",F6086,H6086)</f>
        <v>KC Energy LLC</v>
      </c>
      <c r="G6086" s="0" t="n">
        <v>56625</v>
      </c>
      <c r="H6086" s="4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5128</v>
      </c>
      <c r="C6087" s="0" t="str">
        <f aca="false">IF(H6087="",F6087,H6087)</f>
        <v>K&amp;D Energy LLC</v>
      </c>
      <c r="G6087" s="0" t="n">
        <v>56626</v>
      </c>
      <c r="H6087" s="4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5129</v>
      </c>
      <c r="C6088" s="0" t="str">
        <f aca="false">IF(H6088="",F6088,H6088)</f>
        <v>KSS Turbines LLC</v>
      </c>
      <c r="G6088" s="0" t="n">
        <v>56627</v>
      </c>
      <c r="H6088" s="4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5130</v>
      </c>
      <c r="C6089" s="0" t="str">
        <f aca="false">IF(H6089="",F6089,H6089)</f>
        <v>Prairie Wind Power LLC</v>
      </c>
      <c r="G6089" s="0" t="n">
        <v>56628</v>
      </c>
      <c r="H6089" s="4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5131</v>
      </c>
      <c r="C6090" s="0" t="str">
        <f aca="false">IF(H6090="",F6090,H6090)</f>
        <v>Waterbury Generation</v>
      </c>
      <c r="G6090" s="0" t="n">
        <v>56629</v>
      </c>
      <c r="H6090" s="4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5132</v>
      </c>
      <c r="C6091" s="0" t="str">
        <f aca="false">IF(H6091="",F6091,H6091)</f>
        <v>Dutch Hill Wind Project</v>
      </c>
      <c r="G6091" s="0" t="n">
        <v>56633</v>
      </c>
      <c r="H6091" s="4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5133</v>
      </c>
      <c r="C6092" s="0" t="str">
        <f aca="false">IF(H6092="",F6092,H6092)</f>
        <v>Cohocton Wind Project</v>
      </c>
      <c r="G6092" s="0" t="n">
        <v>56634</v>
      </c>
      <c r="H6092" s="4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5134</v>
      </c>
      <c r="C6093" s="0" t="str">
        <f aca="false">IF(H6093="",F6093,H6093)</f>
        <v>Harvest Windfarm LLC</v>
      </c>
      <c r="G6093" s="0" t="n">
        <v>56635</v>
      </c>
      <c r="H6093" s="4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5135</v>
      </c>
      <c r="C6094" s="0" t="str">
        <f aca="false">IF(H6094="",F6094,H6094)</f>
        <v>Hot Springs Windfarm LLC</v>
      </c>
      <c r="G6094" s="0" t="n">
        <v>56636</v>
      </c>
      <c r="H6094" s="4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5136</v>
      </c>
      <c r="C6095" s="0" t="str">
        <f aca="false">IF(H6095="",F6095,H6095)</f>
        <v>Bennett Creek Windfarm LLC</v>
      </c>
      <c r="G6095" s="0" t="n">
        <v>56637</v>
      </c>
      <c r="H6095" s="4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5137</v>
      </c>
      <c r="C6096" s="0" t="str">
        <f aca="false">IF(H6096="",F6096,H6096)</f>
        <v>Buffalo Gap 3 Wind Farm</v>
      </c>
      <c r="G6096" s="0" t="n">
        <v>56638</v>
      </c>
      <c r="H6096" s="4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5138</v>
      </c>
      <c r="C6097" s="0" t="str">
        <f aca="false">IF(H6097="",F6097,H6097)</f>
        <v>Midway Peaking LLC</v>
      </c>
      <c r="G6097" s="0" t="n">
        <v>56639</v>
      </c>
      <c r="H6097" s="4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5139</v>
      </c>
      <c r="C6098" s="0" t="str">
        <f aca="false">IF(H6098="",F6098,H6098)</f>
        <v>Camp Grove Wind Farm</v>
      </c>
      <c r="G6098" s="0" t="n">
        <v>56640</v>
      </c>
      <c r="H6098" s="4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5140</v>
      </c>
      <c r="C6099" s="0" t="str">
        <f aca="false">IF(H6099="",F6099,H6099)</f>
        <v>St Paul Cogeneration</v>
      </c>
      <c r="G6099" s="0" t="n">
        <v>56643</v>
      </c>
      <c r="H6099" s="4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5141</v>
      </c>
      <c r="C6100" s="0" t="str">
        <f aca="false">IF(H6100="",F6100,H6100)</f>
        <v>Stanton Wind Energy LLC</v>
      </c>
      <c r="G6100" s="0" t="n">
        <v>56644</v>
      </c>
      <c r="H6100" s="4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5142</v>
      </c>
      <c r="C6101" s="0" t="str">
        <f aca="false">IF(H6101="",F6101,H6101)</f>
        <v>Osceola Windpower LLC</v>
      </c>
      <c r="G6101" s="0" t="n">
        <v>56645</v>
      </c>
      <c r="H6101" s="4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5143</v>
      </c>
      <c r="C6102" s="0" t="str">
        <f aca="false">IF(H6102="",F6102,H6102)</f>
        <v>Chandler Hills Wind Farm</v>
      </c>
      <c r="G6102" s="0" t="n">
        <v>56646</v>
      </c>
      <c r="H6102" s="4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5144</v>
      </c>
      <c r="C6103" s="0" t="str">
        <f aca="false">IF(H6103="",F6103,H6103)</f>
        <v>Butler Ridge</v>
      </c>
      <c r="G6103" s="0" t="n">
        <v>56647</v>
      </c>
      <c r="H6103" s="4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5145</v>
      </c>
      <c r="C6104" s="0" t="str">
        <f aca="false">IF(H6104="",F6104,H6104)</f>
        <v>Majestic 1 Wind Farm</v>
      </c>
      <c r="G6104" s="0" t="n">
        <v>56648</v>
      </c>
      <c r="H6104" s="4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5146</v>
      </c>
      <c r="C6105" s="0" t="str">
        <f aca="false">IF(H6105="",F6105,H6105)</f>
        <v>South Trent Wind Farm</v>
      </c>
      <c r="G6105" s="0" t="n">
        <v>56649</v>
      </c>
      <c r="H6105" s="4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5147</v>
      </c>
      <c r="C6106" s="0" t="str">
        <f aca="false">IF(H6106="",F6106,H6106)</f>
        <v>Wessington Springs</v>
      </c>
      <c r="G6106" s="0" t="n">
        <v>56650</v>
      </c>
      <c r="H6106" s="4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5148</v>
      </c>
      <c r="C6107" s="0" t="str">
        <f aca="false">IF(H6107="",F6107,H6107)</f>
        <v>North Allegheny Windpower Project</v>
      </c>
      <c r="G6107" s="0" t="n">
        <v>56651</v>
      </c>
      <c r="H6107" s="4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5149</v>
      </c>
      <c r="C6108" s="0" t="str">
        <f aca="false">IF(H6108="",F6108,H6108)</f>
        <v>Hatchet Ridge Wind Project</v>
      </c>
      <c r="G6108" s="0" t="n">
        <v>56654</v>
      </c>
      <c r="H6108" s="4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5150</v>
      </c>
      <c r="C6109" s="0" t="str">
        <f aca="false">IF(H6109="",F6109,H6109)</f>
        <v>Michigan Wind 2</v>
      </c>
      <c r="G6109" s="0" t="n">
        <v>56659</v>
      </c>
      <c r="H6109" s="4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5151</v>
      </c>
      <c r="C6110" s="0" t="str">
        <f aca="false">IF(H6110="",F6110,H6110)</f>
        <v>Pattern Gulf Wind</v>
      </c>
      <c r="G6110" s="0" t="n">
        <v>56661</v>
      </c>
      <c r="H6110" s="4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5152</v>
      </c>
      <c r="C6111" s="0" t="str">
        <f aca="false">IF(H6111="",F6111,H6111)</f>
        <v>Dempsey Ridge Wind Farm</v>
      </c>
      <c r="G6111" s="0" t="n">
        <v>56665</v>
      </c>
      <c r="H6111" s="4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5153</v>
      </c>
      <c r="C6112" s="0" t="str">
        <f aca="false">IF(H6112="",F6112,H6112)</f>
        <v>Lanai Solar-Electric Plant</v>
      </c>
      <c r="G6112" s="0" t="n">
        <v>56667</v>
      </c>
      <c r="H6112" s="4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5154</v>
      </c>
      <c r="C6113" s="0" t="str">
        <f aca="false">IF(H6113="",F6113,H6113)</f>
        <v>NIH Cogeneration Facility</v>
      </c>
      <c r="G6113" s="0" t="n">
        <v>56668</v>
      </c>
      <c r="H6113" s="4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5155</v>
      </c>
      <c r="C6114" s="0" t="str">
        <f aca="false">IF(H6114="",F6114,H6114)</f>
        <v>Tatanka Wind Power LLC</v>
      </c>
      <c r="G6114" s="0" t="n">
        <v>56669</v>
      </c>
      <c r="H6114" s="4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5156</v>
      </c>
      <c r="C6115" s="0" t="str">
        <f aca="false">IF(H6115="",F6115,H6115)</f>
        <v>Velva Windfarm LLC</v>
      </c>
      <c r="G6115" s="0" t="n">
        <v>56670</v>
      </c>
      <c r="H6115" s="4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5157</v>
      </c>
      <c r="C6116" s="0" t="str">
        <f aca="false">IF(H6116="",F6116,H6116)</f>
        <v>Longview Power Plant</v>
      </c>
      <c r="G6116" s="0" t="n">
        <v>56671</v>
      </c>
      <c r="H6116" s="4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5158</v>
      </c>
      <c r="C6117" s="0" t="str">
        <f aca="false">IF(H6117="",F6117,H6117)</f>
        <v>Whirlwind Energy Center</v>
      </c>
      <c r="G6117" s="0" t="n">
        <v>56673</v>
      </c>
      <c r="H6117" s="4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5159</v>
      </c>
      <c r="C6118" s="0" t="str">
        <f aca="false">IF(H6118="",F6118,H6118)</f>
        <v>Winchester Power Park</v>
      </c>
      <c r="G6118" s="0" t="n">
        <v>56674</v>
      </c>
      <c r="H6118" s="4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5160</v>
      </c>
      <c r="C6119" s="0" t="str">
        <f aca="false">IF(H6119="",F6119,H6119)</f>
        <v>Benton County Wind Farm</v>
      </c>
      <c r="G6119" s="0" t="n">
        <v>56679</v>
      </c>
      <c r="H6119" s="4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5161</v>
      </c>
      <c r="C6120" s="0" t="str">
        <f aca="false">IF(H6120="",F6120,H6120)</f>
        <v>Wicomico</v>
      </c>
      <c r="G6120" s="0" t="n">
        <v>56680</v>
      </c>
      <c r="H6120" s="4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5162</v>
      </c>
      <c r="C6121" s="0" t="str">
        <f aca="false">IF(H6121="",F6121,H6121)</f>
        <v>Amelia</v>
      </c>
      <c r="G6121" s="0" t="n">
        <v>56681</v>
      </c>
      <c r="H6121" s="4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5163</v>
      </c>
      <c r="C6122" s="0" t="str">
        <f aca="false">IF(H6122="",F6122,H6122)</f>
        <v>Brunswick Landfill Gas</v>
      </c>
      <c r="G6122" s="0" t="n">
        <v>56682</v>
      </c>
      <c r="H6122" s="4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5164</v>
      </c>
      <c r="C6123" s="0" t="str">
        <f aca="false">IF(H6123="",F6123,H6123)</f>
        <v>Charles City</v>
      </c>
      <c r="G6123" s="0" t="n">
        <v>56683</v>
      </c>
      <c r="H6123" s="4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5165</v>
      </c>
      <c r="C6124" s="0" t="str">
        <f aca="false">IF(H6124="",F6124,H6124)</f>
        <v>Chesterfield Landfill Gas</v>
      </c>
      <c r="G6124" s="0" t="n">
        <v>56684</v>
      </c>
      <c r="H6124" s="4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5166</v>
      </c>
      <c r="C6125" s="0" t="str">
        <f aca="false">IF(H6125="",F6125,H6125)</f>
        <v>King &amp; Queen</v>
      </c>
      <c r="G6125" s="0" t="n">
        <v>56686</v>
      </c>
      <c r="H6125" s="4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5167</v>
      </c>
      <c r="C6126" s="0" t="str">
        <f aca="false">IF(H6126="",F6126,H6126)</f>
        <v>Mountain View</v>
      </c>
      <c r="G6126" s="0" t="n">
        <v>56687</v>
      </c>
      <c r="H6126" s="4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5168</v>
      </c>
      <c r="C6127" s="0" t="str">
        <f aca="false">IF(H6127="",F6127,H6127)</f>
        <v>New Bern</v>
      </c>
      <c r="G6127" s="0" t="n">
        <v>56688</v>
      </c>
      <c r="H6127" s="4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5169</v>
      </c>
      <c r="C6128" s="0" t="str">
        <f aca="false">IF(H6128="",F6128,H6128)</f>
        <v>Pine Grove</v>
      </c>
      <c r="G6128" s="0" t="n">
        <v>56690</v>
      </c>
      <c r="H6128" s="4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5170</v>
      </c>
      <c r="C6129" s="0" t="str">
        <f aca="false">IF(H6129="",F6129,H6129)</f>
        <v>Rockville 1 &amp; 2</v>
      </c>
      <c r="G6129" s="0" t="n">
        <v>56692</v>
      </c>
      <c r="H6129" s="4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5171</v>
      </c>
      <c r="C6130" s="0" t="str">
        <f aca="false">IF(H6130="",F6130,H6130)</f>
        <v>Virginia Beach</v>
      </c>
      <c r="G6130" s="0" t="n">
        <v>56693</v>
      </c>
      <c r="H6130" s="4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5172</v>
      </c>
      <c r="C6131" s="0" t="str">
        <f aca="false">IF(H6131="",F6131,H6131)</f>
        <v>Russell D Smith</v>
      </c>
      <c r="G6131" s="0" t="n">
        <v>56694</v>
      </c>
      <c r="H6131" s="4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5173</v>
      </c>
      <c r="C6132" s="0" t="str">
        <f aca="false">IF(H6132="",F6132,H6132)</f>
        <v>Summer Falls Power Plant</v>
      </c>
      <c r="G6132" s="0" t="n">
        <v>56695</v>
      </c>
      <c r="H6132" s="4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5174</v>
      </c>
      <c r="C6133" s="0" t="str">
        <f aca="false">IF(H6133="",F6133,H6133)</f>
        <v>Eltopia Branch Canal 4.6</v>
      </c>
      <c r="G6133" s="0" t="n">
        <v>56696</v>
      </c>
      <c r="H6133" s="4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5175</v>
      </c>
      <c r="C6134" s="0" t="str">
        <f aca="false">IF(H6134="",F6134,H6134)</f>
        <v>Potholes East Canal 66.0</v>
      </c>
      <c r="G6134" s="0" t="n">
        <v>56697</v>
      </c>
      <c r="H6134" s="4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5176</v>
      </c>
      <c r="C6135" s="0" t="str">
        <f aca="false">IF(H6135="",F6135,H6135)</f>
        <v>Main Canal Headworks</v>
      </c>
      <c r="G6135" s="0" t="n">
        <v>56698</v>
      </c>
      <c r="H6135" s="4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5177</v>
      </c>
      <c r="C6136" s="0" t="str">
        <f aca="false">IF(H6136="",F6136,H6136)</f>
        <v>Forward Windpower LLC</v>
      </c>
      <c r="G6136" s="0" t="n">
        <v>56699</v>
      </c>
      <c r="H6136" s="4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5178</v>
      </c>
      <c r="C6137" s="0" t="str">
        <f aca="false">IF(H6137="",F6137,H6137)</f>
        <v>Lookout Windpower LLC</v>
      </c>
      <c r="G6137" s="0" t="n">
        <v>56700</v>
      </c>
      <c r="H6137" s="4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5179</v>
      </c>
      <c r="C6138" s="0" t="str">
        <f aca="false">IF(H6138="",F6138,H6138)</f>
        <v>Haworth Water Treatment Plant</v>
      </c>
      <c r="G6138" s="0" t="n">
        <v>56701</v>
      </c>
      <c r="H6138" s="4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5180</v>
      </c>
      <c r="C6139" s="0" t="str">
        <f aca="false">IF(H6139="",F6139,H6139)</f>
        <v>Tuolumne Wind Project</v>
      </c>
      <c r="G6139" s="0" t="n">
        <v>56702</v>
      </c>
      <c r="H6139" s="4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5181</v>
      </c>
      <c r="C6140" s="0" t="str">
        <f aca="false">IF(H6140="",F6140,H6140)</f>
        <v>Lyons Falls Hydroelectric</v>
      </c>
      <c r="G6140" s="0" t="n">
        <v>56703</v>
      </c>
      <c r="H6140" s="4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5182</v>
      </c>
      <c r="C6141" s="0" t="str">
        <f aca="false">IF(H6141="",F6141,H6141)</f>
        <v>Gouldtown</v>
      </c>
      <c r="G6141" s="0" t="n">
        <v>56704</v>
      </c>
      <c r="H6141" s="4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5183</v>
      </c>
      <c r="C6142" s="0" t="str">
        <f aca="false">IF(H6142="",F6142,H6142)</f>
        <v>Kosterville</v>
      </c>
      <c r="G6142" s="0" t="n">
        <v>56705</v>
      </c>
      <c r="H6142" s="4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5184</v>
      </c>
      <c r="C6143" s="0" t="str">
        <f aca="false">IF(H6143="",F6143,H6143)</f>
        <v>Ampersand Chowchilla Biomass LLC</v>
      </c>
      <c r="G6143" s="0" t="n">
        <v>56706</v>
      </c>
      <c r="H6143" s="4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5185</v>
      </c>
      <c r="C6144" s="0" t="str">
        <f aca="false">IF(H6144="",F6144,H6144)</f>
        <v>El Nido Facility</v>
      </c>
      <c r="G6144" s="0" t="n">
        <v>56707</v>
      </c>
      <c r="H6144" s="4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5186</v>
      </c>
      <c r="C6145" s="0" t="str">
        <f aca="false">IF(H6145="",F6145,H6145)</f>
        <v>CFB Power Plant</v>
      </c>
      <c r="G6145" s="0" t="n">
        <v>56708</v>
      </c>
      <c r="H6145" s="4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5187</v>
      </c>
      <c r="C6146" s="0" t="str">
        <f aca="false">IF(H6146="",F6146,H6146)</f>
        <v>Christoffer Wind Energy I LLC</v>
      </c>
      <c r="G6146" s="0" t="n">
        <v>56709</v>
      </c>
      <c r="H6146" s="4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5188</v>
      </c>
      <c r="C6147" s="0" t="str">
        <f aca="false">IF(H6147="",F6147,H6147)</f>
        <v>Christoffer Wind Energy II LLC</v>
      </c>
      <c r="G6147" s="0" t="n">
        <v>56710</v>
      </c>
      <c r="H6147" s="4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5189</v>
      </c>
      <c r="C6148" s="0" t="str">
        <f aca="false">IF(H6148="",F6148,H6148)</f>
        <v>Christoffer Wind Energy III LLC</v>
      </c>
      <c r="G6148" s="0" t="n">
        <v>56711</v>
      </c>
      <c r="H6148" s="4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5190</v>
      </c>
      <c r="C6149" s="0" t="str">
        <f aca="false">IF(H6149="",F6149,H6149)</f>
        <v>Christoffer Wind Energy IV LLC</v>
      </c>
      <c r="G6149" s="0" t="n">
        <v>56712</v>
      </c>
      <c r="H6149" s="4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5191</v>
      </c>
      <c r="C6150" s="0" t="str">
        <f aca="false">IF(H6150="",F6150,H6150)</f>
        <v>Jeffers Wind 20 LLC</v>
      </c>
      <c r="G6150" s="0" t="n">
        <v>56750</v>
      </c>
      <c r="H6150" s="4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5192</v>
      </c>
      <c r="C6151" s="0" t="str">
        <f aca="false">IF(H6151="",F6151,H6151)</f>
        <v>Spanish Fork Wind Park 2 LLC</v>
      </c>
      <c r="G6151" s="0" t="n">
        <v>56751</v>
      </c>
      <c r="H6151" s="4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5193</v>
      </c>
      <c r="C6152" s="0" t="str">
        <f aca="false">IF(H6152="",F6152,H6152)</f>
        <v>Mountain Wind Power  LLC</v>
      </c>
      <c r="G6152" s="0" t="n">
        <v>56752</v>
      </c>
      <c r="H6152" s="4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5194</v>
      </c>
      <c r="C6153" s="0" t="str">
        <f aca="false">IF(H6153="",F6153,H6153)</f>
        <v>Mountain Wind Power II  LLC</v>
      </c>
      <c r="G6153" s="0" t="n">
        <v>56753</v>
      </c>
      <c r="H6153" s="4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5195</v>
      </c>
      <c r="C6154" s="0" t="str">
        <f aca="false">IF(H6154="",F6154,H6154)</f>
        <v>Goat Wind LP</v>
      </c>
      <c r="G6154" s="0" t="n">
        <v>56754</v>
      </c>
      <c r="H6154" s="4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5196</v>
      </c>
      <c r="C6155" s="0" t="str">
        <f aca="false">IF(H6155="",F6155,H6155)</f>
        <v>Odin Wind Farm LLC</v>
      </c>
      <c r="G6155" s="0" t="n">
        <v>56755</v>
      </c>
      <c r="H6155" s="4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5197</v>
      </c>
      <c r="C6156" s="0" t="str">
        <f aca="false">IF(H6156="",F6156,H6156)</f>
        <v>Capricorn Ridge Wind LLC</v>
      </c>
      <c r="G6156" s="0" t="n">
        <v>56763</v>
      </c>
      <c r="H6156" s="4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5198</v>
      </c>
      <c r="C6157" s="0" t="str">
        <f aca="false">IF(H6157="",F6157,H6157)</f>
        <v>Winnebago Wind Power Project</v>
      </c>
      <c r="G6157" s="0" t="n">
        <v>56764</v>
      </c>
      <c r="H6157" s="4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5199</v>
      </c>
      <c r="C6158" s="0" t="str">
        <f aca="false">IF(H6158="",F6158,H6158)</f>
        <v>Barton Windpower LLC</v>
      </c>
      <c r="G6158" s="0" t="n">
        <v>56765</v>
      </c>
      <c r="H6158" s="4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5200</v>
      </c>
      <c r="C6159" s="0" t="str">
        <f aca="false">IF(H6159="",F6159,H6159)</f>
        <v>Farmers City Wind LLC</v>
      </c>
      <c r="G6159" s="0" t="n">
        <v>56767</v>
      </c>
      <c r="H6159" s="4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5201</v>
      </c>
      <c r="C6160" s="0" t="str">
        <f aca="false">IF(H6160="",F6160,H6160)</f>
        <v>CalRenew-1</v>
      </c>
      <c r="G6160" s="0" t="n">
        <v>56768</v>
      </c>
      <c r="H6160" s="4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5202</v>
      </c>
      <c r="C6161" s="0" t="str">
        <f aca="false">IF(H6161="",F6161,H6161)</f>
        <v>Locust Ridge II LLC</v>
      </c>
      <c r="G6161" s="0" t="n">
        <v>56770</v>
      </c>
      <c r="H6161" s="4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5203</v>
      </c>
      <c r="C6162" s="0" t="str">
        <f aca="false">IF(H6162="",F6162,H6162)</f>
        <v>Silver Star I Wind Power Project</v>
      </c>
      <c r="G6162" s="0" t="n">
        <v>56771</v>
      </c>
      <c r="H6162" s="4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5204</v>
      </c>
      <c r="C6163" s="0" t="str">
        <f aca="false">IF(H6163="",F6163,H6163)</f>
        <v>McAdoo Wind Energy LLC</v>
      </c>
      <c r="G6163" s="0" t="n">
        <v>56773</v>
      </c>
      <c r="H6163" s="4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5205</v>
      </c>
      <c r="C6164" s="0" t="str">
        <f aca="false">IF(H6164="",F6164,H6164)</f>
        <v>Turkey Track Wind  Energy LLC</v>
      </c>
      <c r="G6164" s="0" t="n">
        <v>56774</v>
      </c>
      <c r="H6164" s="4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5206</v>
      </c>
      <c r="C6165" s="0" t="str">
        <f aca="false">IF(H6165="",F6165,H6165)</f>
        <v>Scurry County Wind II</v>
      </c>
      <c r="G6165" s="0" t="n">
        <v>56775</v>
      </c>
      <c r="H6165" s="4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5207</v>
      </c>
      <c r="C6166" s="0" t="str">
        <f aca="false">IF(H6166="",F6166,H6166)</f>
        <v>Fowler Ridge Wind Farm LLC</v>
      </c>
      <c r="G6166" s="0" t="n">
        <v>56777</v>
      </c>
      <c r="H6166" s="4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5208</v>
      </c>
      <c r="C6167" s="0" t="str">
        <f aca="false">IF(H6167="",F6167,H6167)</f>
        <v>Sherbino I Wind Farm</v>
      </c>
      <c r="G6167" s="0" t="n">
        <v>56779</v>
      </c>
      <c r="H6167" s="4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5209</v>
      </c>
      <c r="C6168" s="0" t="str">
        <f aca="false">IF(H6168="",F6168,H6168)</f>
        <v>Evergreen BioPower LLC</v>
      </c>
      <c r="G6168" s="0" t="n">
        <v>56781</v>
      </c>
      <c r="H6168" s="4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5210</v>
      </c>
      <c r="C6169" s="0" t="str">
        <f aca="false">IF(H6169="",F6169,H6169)</f>
        <v>Elbow Creek Wind Project LLC</v>
      </c>
      <c r="G6169" s="0" t="n">
        <v>56783</v>
      </c>
      <c r="H6169" s="4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5211</v>
      </c>
      <c r="C6170" s="0" t="str">
        <f aca="false">IF(H6170="",F6170,H6170)</f>
        <v>Cloud County Wind Farm</v>
      </c>
      <c r="G6170" s="0" t="n">
        <v>56784</v>
      </c>
      <c r="H6170" s="4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5212</v>
      </c>
      <c r="C6171" s="0" t="str">
        <f aca="false">IF(H6171="",F6171,H6171)</f>
        <v>Virginia Tech Power Plant</v>
      </c>
      <c r="G6171" s="0" t="n">
        <v>56785</v>
      </c>
      <c r="H6171" s="4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5213</v>
      </c>
      <c r="C6172" s="0" t="str">
        <f aca="false">IF(H6172="",F6172,H6172)</f>
        <v>Spiritwood Station</v>
      </c>
      <c r="G6172" s="0" t="n">
        <v>56786</v>
      </c>
      <c r="H6172" s="4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5214</v>
      </c>
      <c r="C6173" s="0" t="str">
        <f aca="false">IF(H6173="",F6173,H6173)</f>
        <v>Geismar Cogen</v>
      </c>
      <c r="G6173" s="0" t="n">
        <v>56787</v>
      </c>
      <c r="H6173" s="4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5215</v>
      </c>
      <c r="C6174" s="0" t="str">
        <f aca="false">IF(H6174="",F6174,H6174)</f>
        <v>Pebble Springs Wind LLC</v>
      </c>
      <c r="G6174" s="0" t="n">
        <v>56789</v>
      </c>
      <c r="H6174" s="4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5216</v>
      </c>
      <c r="C6175" s="0" t="str">
        <f aca="false">IF(H6175="",F6175,H6175)</f>
        <v>Hay Canyon Wind Power LLC</v>
      </c>
      <c r="G6175" s="0" t="n">
        <v>56790</v>
      </c>
      <c r="H6175" s="4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5217</v>
      </c>
      <c r="C6176" s="0" t="str">
        <f aca="false">IF(H6176="",F6176,H6176)</f>
        <v>Dillon Wind LLC</v>
      </c>
      <c r="G6176" s="0" t="n">
        <v>56791</v>
      </c>
      <c r="H6176" s="4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5218</v>
      </c>
      <c r="C6177" s="0" t="str">
        <f aca="false">IF(H6177="",F6177,H6177)</f>
        <v>Buffalo Ridge I LLC</v>
      </c>
      <c r="G6177" s="0" t="n">
        <v>56792</v>
      </c>
      <c r="H6177" s="4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5219</v>
      </c>
      <c r="C6178" s="0" t="str">
        <f aca="false">IF(H6178="",F6178,H6178)</f>
        <v>Elm Creek Wind LLC</v>
      </c>
      <c r="G6178" s="0" t="n">
        <v>56793</v>
      </c>
      <c r="H6178" s="4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5220</v>
      </c>
      <c r="C6179" s="0" t="str">
        <f aca="false">IF(H6179="",F6179,H6179)</f>
        <v>Moraine II Wind LLC</v>
      </c>
      <c r="G6179" s="0" t="n">
        <v>56794</v>
      </c>
      <c r="H6179" s="4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5221</v>
      </c>
      <c r="C6180" s="0" t="str">
        <f aca="false">IF(H6180="",F6180,H6180)</f>
        <v>Penascal Wind Power LLC</v>
      </c>
      <c r="G6180" s="0" t="n">
        <v>56795</v>
      </c>
      <c r="H6180" s="4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5222</v>
      </c>
      <c r="C6181" s="0" t="str">
        <f aca="false">IF(H6181="",F6181,H6181)</f>
        <v>South Chestnut LLC</v>
      </c>
      <c r="G6181" s="0" t="n">
        <v>56796</v>
      </c>
      <c r="H6181" s="4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5223</v>
      </c>
      <c r="C6182" s="0" t="str">
        <f aca="false">IF(H6182="",F6182,H6182)</f>
        <v>Pioneer Prairie Wind Farm</v>
      </c>
      <c r="G6182" s="0" t="n">
        <v>56797</v>
      </c>
      <c r="H6182" s="4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5224</v>
      </c>
      <c r="C6183" s="0" t="str">
        <f aca="false">IF(H6183="",F6183,H6183)</f>
        <v>Kleen Energy Systems Project</v>
      </c>
      <c r="G6183" s="0" t="n">
        <v>56798</v>
      </c>
      <c r="H6183" s="4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5225</v>
      </c>
      <c r="C6184" s="0" t="str">
        <f aca="false">IF(H6184="",F6184,H6184)</f>
        <v>Greenland Energy Center</v>
      </c>
      <c r="G6184" s="0" t="n">
        <v>56799</v>
      </c>
      <c r="H6184" s="4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5226</v>
      </c>
      <c r="C6185" s="0" t="str">
        <f aca="false">IF(H6185="",F6185,H6185)</f>
        <v>Hull Wind II</v>
      </c>
      <c r="G6185" s="0" t="n">
        <v>56800</v>
      </c>
      <c r="H6185" s="4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5227</v>
      </c>
      <c r="C6186" s="0" t="str">
        <f aca="false">IF(H6186="",F6186,H6186)</f>
        <v>Panoche Energy Center</v>
      </c>
      <c r="G6186" s="0" t="n">
        <v>56803</v>
      </c>
      <c r="H6186" s="4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5228</v>
      </c>
      <c r="C6187" s="0" t="str">
        <f aca="false">IF(H6187="",F6187,H6187)</f>
        <v>Red Hills Wind Project LLC</v>
      </c>
      <c r="G6187" s="0" t="n">
        <v>56804</v>
      </c>
      <c r="H6187" s="4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5229</v>
      </c>
      <c r="C6188" s="0" t="str">
        <f aca="false">IF(H6188="",F6188,H6188)</f>
        <v>EcoGrove Wind LLC</v>
      </c>
      <c r="G6188" s="0" t="n">
        <v>56805</v>
      </c>
      <c r="H6188" s="4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G6189" s="0" t="n">
        <v>56806</v>
      </c>
      <c r="H6189" s="4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5230</v>
      </c>
      <c r="C6190" s="0" t="str">
        <f aca="false">IF(H6190="",F6190,H6190)</f>
        <v>Solana Generating Station</v>
      </c>
      <c r="G6190" s="0" t="n">
        <v>56812</v>
      </c>
      <c r="H6190" s="4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5231</v>
      </c>
      <c r="C6191" s="0" t="str">
        <f aca="false">IF(H6191="",F6191,H6191)</f>
        <v>CSU Fresno Solar Project</v>
      </c>
      <c r="G6191" s="0" t="n">
        <v>56813</v>
      </c>
      <c r="H6191" s="4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5232</v>
      </c>
      <c r="C6192" s="0" t="str">
        <f aca="false">IF(H6192="",F6192,H6192)</f>
        <v>ELACC Photovoltaic Power Facility</v>
      </c>
      <c r="G6192" s="0" t="n">
        <v>56814</v>
      </c>
      <c r="H6192" s="4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5233</v>
      </c>
      <c r="C6193" s="0" t="str">
        <f aca="false">IF(H6193="",F6193,H6193)</f>
        <v>Denver Int Airport</v>
      </c>
      <c r="G6193" s="0" t="n">
        <v>56815</v>
      </c>
      <c r="H6193" s="4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5234</v>
      </c>
      <c r="C6194" s="0" t="str">
        <f aca="false">IF(H6194="",F6194,H6194)</f>
        <v>Hackberry Wind Farm</v>
      </c>
      <c r="G6194" s="0" t="n">
        <v>56823</v>
      </c>
      <c r="H6194" s="4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5235</v>
      </c>
      <c r="C6195" s="0" t="str">
        <f aca="false">IF(H6195="",F6195,H6195)</f>
        <v>Marshall Wind 2 LLC</v>
      </c>
      <c r="G6195" s="0" t="n">
        <v>56824</v>
      </c>
      <c r="H6195" s="4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5236</v>
      </c>
      <c r="C6196" s="0" t="str">
        <f aca="false">IF(H6196="",F6196,H6196)</f>
        <v>Marshall Wind 3 LLC</v>
      </c>
      <c r="G6196" s="0" t="n">
        <v>56825</v>
      </c>
      <c r="H6196" s="4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5237</v>
      </c>
      <c r="C6197" s="0" t="str">
        <f aca="false">IF(H6197="",F6197,H6197)</f>
        <v>Marshall Wind 4 LLC</v>
      </c>
      <c r="G6197" s="0" t="n">
        <v>56826</v>
      </c>
      <c r="H6197" s="4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5238</v>
      </c>
      <c r="C6198" s="0" t="str">
        <f aca="false">IF(H6198="",F6198,H6198)</f>
        <v>Marshall Wind 5 LLC</v>
      </c>
      <c r="G6198" s="0" t="n">
        <v>56827</v>
      </c>
      <c r="H6198" s="4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5239</v>
      </c>
      <c r="C6199" s="0" t="str">
        <f aca="false">IF(H6199="",F6199,H6199)</f>
        <v>Marshall Wind 6 LLC</v>
      </c>
      <c r="G6199" s="0" t="n">
        <v>56828</v>
      </c>
      <c r="H6199" s="4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5240</v>
      </c>
      <c r="C6200" s="0" t="str">
        <f aca="false">IF(H6200="",F6200,H6200)</f>
        <v>Kibby Wind Power Project</v>
      </c>
      <c r="G6200" s="0" t="n">
        <v>56829</v>
      </c>
      <c r="H6200" s="4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5241</v>
      </c>
      <c r="C6201" s="0" t="str">
        <f aca="false">IF(H6201="",F6201,H6201)</f>
        <v>North Brawley Geothermal Plant</v>
      </c>
      <c r="G6201" s="0" t="n">
        <v>56832</v>
      </c>
      <c r="H6201" s="4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5242</v>
      </c>
      <c r="C6202" s="0" t="str">
        <f aca="false">IF(H6202="",F6202,H6202)</f>
        <v>OREG 1 Inc</v>
      </c>
      <c r="G6202" s="0" t="n">
        <v>56833</v>
      </c>
      <c r="H6202" s="4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5243</v>
      </c>
      <c r="C6203" s="0" t="str">
        <f aca="false">IF(H6203="",F6203,H6203)</f>
        <v>High Plains Wind Power LLC</v>
      </c>
      <c r="G6203" s="0" t="n">
        <v>56834</v>
      </c>
      <c r="H6203" s="4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5244</v>
      </c>
      <c r="C6204" s="0" t="str">
        <f aca="false">IF(H6204="",F6204,H6204)</f>
        <v>EXC Wind 11 LLC</v>
      </c>
      <c r="G6204" s="0" t="n">
        <v>56835</v>
      </c>
      <c r="H6204" s="4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5245</v>
      </c>
      <c r="C6205" s="0" t="str">
        <f aca="false">IF(H6205="",F6205,H6205)</f>
        <v>EXC Wind 10 LLC</v>
      </c>
      <c r="G6205" s="0" t="n">
        <v>56836</v>
      </c>
      <c r="H6205" s="4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5246</v>
      </c>
      <c r="C6206" s="0" t="str">
        <f aca="false">IF(H6206="",F6206,H6206)</f>
        <v>EXC Wind 9 LLC</v>
      </c>
      <c r="G6206" s="0" t="n">
        <v>56837</v>
      </c>
      <c r="H6206" s="4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5247</v>
      </c>
      <c r="C6207" s="0" t="str">
        <f aca="false">IF(H6207="",F6207,H6207)</f>
        <v>EXC Wind 8 LLC</v>
      </c>
      <c r="G6207" s="0" t="n">
        <v>56838</v>
      </c>
      <c r="H6207" s="4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5248</v>
      </c>
      <c r="C6208" s="0" t="str">
        <f aca="false">IF(H6208="",F6208,H6208)</f>
        <v>EXC Wind 7 LLC</v>
      </c>
      <c r="G6208" s="0" t="n">
        <v>56839</v>
      </c>
      <c r="H6208" s="4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5249</v>
      </c>
      <c r="C6209" s="0" t="str">
        <f aca="false">IF(H6209="",F6209,H6209)</f>
        <v>Marshall Wind 1 LLC</v>
      </c>
      <c r="G6209" s="0" t="n">
        <v>56840</v>
      </c>
      <c r="H6209" s="4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5250</v>
      </c>
      <c r="C6210" s="0" t="str">
        <f aca="false">IF(H6210="",F6210,H6210)</f>
        <v>Stairs</v>
      </c>
      <c r="G6210" s="0" t="n">
        <v>3659</v>
      </c>
      <c r="H6210" s="4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5251</v>
      </c>
      <c r="C6211" s="0" t="str">
        <f aca="false">IF(H6211="",F6211,H6211)</f>
        <v>Plainfield Renewable Energy LLC</v>
      </c>
      <c r="G6211" s="0" t="n">
        <v>56847</v>
      </c>
      <c r="H6211" s="4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5252</v>
      </c>
      <c r="C6212" s="0" t="str">
        <f aca="false">IF(H6212="",F6212,H6212)</f>
        <v>Haverhill North Cogeneration Facility</v>
      </c>
      <c r="G6212" s="0" t="n">
        <v>56848</v>
      </c>
      <c r="H6212" s="4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5253</v>
      </c>
      <c r="C6213" s="0" t="str">
        <f aca="false">IF(H6213="",F6213,H6213)</f>
        <v>Lanchester Generating Station</v>
      </c>
      <c r="G6213" s="0" t="n">
        <v>56850</v>
      </c>
      <c r="H6213" s="4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5254</v>
      </c>
      <c r="C6214" s="0" t="str">
        <f aca="false">IF(H6214="",F6214,H6214)</f>
        <v>South Kent Generating Station</v>
      </c>
      <c r="G6214" s="0" t="n">
        <v>56851</v>
      </c>
      <c r="H6214" s="4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5255</v>
      </c>
      <c r="C6215" s="0" t="str">
        <f aca="false">IF(H6215="",F6215,H6215)</f>
        <v>White Feather Generating Station</v>
      </c>
      <c r="G6215" s="0" t="n">
        <v>56852</v>
      </c>
      <c r="H6215" s="4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5256</v>
      </c>
      <c r="C6216" s="0" t="str">
        <f aca="false">IF(H6216="",F6216,H6216)</f>
        <v>Trans-Jordan Generating Station</v>
      </c>
      <c r="G6216" s="0" t="n">
        <v>56853</v>
      </c>
      <c r="H6216" s="4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5257</v>
      </c>
      <c r="C6217" s="0" t="str">
        <f aca="false">IF(H6217="",F6217,H6217)</f>
        <v>Wheat Field Wind Power Project</v>
      </c>
      <c r="G6217" s="0" t="n">
        <v>56854</v>
      </c>
      <c r="H6217" s="4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5258</v>
      </c>
      <c r="C6218" s="0" t="str">
        <f aca="false">IF(H6218="",F6218,H6218)</f>
        <v>Arlington Wind Power Project</v>
      </c>
      <c r="G6218" s="0" t="n">
        <v>56855</v>
      </c>
      <c r="H6218" s="4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5259</v>
      </c>
      <c r="C6219" s="0" t="str">
        <f aca="false">IF(H6219="",F6219,H6219)</f>
        <v>Rail Splitter Wind Farm</v>
      </c>
      <c r="G6219" s="0" t="n">
        <v>56856</v>
      </c>
      <c r="H6219" s="4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5260</v>
      </c>
      <c r="C6220" s="0" t="str">
        <f aca="false">IF(H6220="",F6220,H6220)</f>
        <v>Marble River Wind Farm</v>
      </c>
      <c r="G6220" s="0" t="n">
        <v>56857</v>
      </c>
      <c r="H6220" s="4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5261</v>
      </c>
      <c r="C6221" s="0" t="str">
        <f aca="false">IF(H6221="",F6221,H6221)</f>
        <v>Sagebrush Power Partners</v>
      </c>
      <c r="G6221" s="0" t="n">
        <v>56858</v>
      </c>
      <c r="H6221" s="4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5262</v>
      </c>
      <c r="C6222" s="0" t="str">
        <f aca="false">IF(H6222="",F6222,H6222)</f>
        <v>Crosswind Energy Project</v>
      </c>
      <c r="G6222" s="0" t="n">
        <v>56859</v>
      </c>
      <c r="H6222" s="4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5263</v>
      </c>
      <c r="C6223" s="0" t="str">
        <f aca="false">IF(H6223="",F6223,H6223)</f>
        <v>Hardin Hilltop Wind LLC</v>
      </c>
      <c r="G6223" s="0" t="n">
        <v>56860</v>
      </c>
      <c r="H6223" s="4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5264</v>
      </c>
      <c r="C6224" s="0" t="str">
        <f aca="false">IF(H6224="",F6224,H6224)</f>
        <v>Bolthouse S&amp;P and Rowen Farms Solar</v>
      </c>
      <c r="G6224" s="0" t="n">
        <v>56862</v>
      </c>
      <c r="H6224" s="4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5265</v>
      </c>
      <c r="C6225" s="0" t="str">
        <f aca="false">IF(H6225="",F6225,H6225)</f>
        <v>Covel Gardens Gas Recovery</v>
      </c>
      <c r="G6225" s="0" t="n">
        <v>56864</v>
      </c>
      <c r="H6225" s="4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5266</v>
      </c>
      <c r="C6226" s="0" t="str">
        <f aca="false">IF(H6226="",F6226,H6226)</f>
        <v>Ottawa County Project</v>
      </c>
      <c r="G6226" s="0" t="n">
        <v>56865</v>
      </c>
      <c r="H6226" s="4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5267</v>
      </c>
      <c r="C6227" s="0" t="str">
        <f aca="false">IF(H6227="",F6227,H6227)</f>
        <v>Carbon Limestone</v>
      </c>
      <c r="G6227" s="0" t="n">
        <v>56868</v>
      </c>
      <c r="H6227" s="4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5268</v>
      </c>
      <c r="C6228" s="0" t="str">
        <f aca="false">IF(H6228="",F6228,H6228)</f>
        <v>Loraine County Project</v>
      </c>
      <c r="G6228" s="0" t="n">
        <v>56869</v>
      </c>
      <c r="H6228" s="4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5269</v>
      </c>
      <c r="C6229" s="0" t="str">
        <f aca="false">IF(H6229="",F6229,H6229)</f>
        <v>Taylor</v>
      </c>
      <c r="G6229" s="0" t="n">
        <v>56870</v>
      </c>
      <c r="H6229" s="4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5270</v>
      </c>
      <c r="C6230" s="0" t="str">
        <f aca="false">IF(H6230="",F6230,H6230)</f>
        <v>Zion Landfill Gas to Energy Facility</v>
      </c>
      <c r="G6230" s="0" t="n">
        <v>56871</v>
      </c>
      <c r="H6230" s="4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5271</v>
      </c>
      <c r="C6231" s="0" t="str">
        <f aca="false">IF(H6231="",F6231,H6231)</f>
        <v>SECCRA Community Landfill</v>
      </c>
      <c r="G6231" s="0" t="n">
        <v>56873</v>
      </c>
      <c r="H6231" s="4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5272</v>
      </c>
      <c r="C6232" s="0" t="str">
        <f aca="false">IF(H6232="",F6232,H6232)</f>
        <v>Shiloh Wind Project 2 LLC</v>
      </c>
      <c r="G6232" s="0" t="n">
        <v>56874</v>
      </c>
      <c r="H6232" s="4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5273</v>
      </c>
      <c r="C6233" s="0" t="str">
        <f aca="false">IF(H6233="",F6233,H6233)</f>
        <v>Sacramento Soleil LLC</v>
      </c>
      <c r="G6233" s="0" t="n">
        <v>56875</v>
      </c>
      <c r="H6233" s="4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5274</v>
      </c>
      <c r="C6234" s="0" t="str">
        <f aca="false">IF(H6234="",F6234,H6234)</f>
        <v>Wapsipinicon Wind Project</v>
      </c>
      <c r="G6234" s="0" t="n">
        <v>56876</v>
      </c>
      <c r="H6234" s="4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5275</v>
      </c>
      <c r="C6235" s="0" t="str">
        <f aca="false">IF(H6235="",F6235,H6235)</f>
        <v>Hall's Warehouse Solar Project</v>
      </c>
      <c r="G6235" s="0" t="n">
        <v>56877</v>
      </c>
      <c r="H6235" s="4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5276</v>
      </c>
      <c r="C6236" s="0" t="str">
        <f aca="false">IF(H6236="",F6236,H6236)</f>
        <v>Hoosier Wind Project LLC</v>
      </c>
      <c r="G6236" s="0" t="n">
        <v>56878</v>
      </c>
      <c r="H6236" s="4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5277</v>
      </c>
      <c r="C6237" s="0" t="str">
        <f aca="false">IF(H6237="",F6237,H6237)</f>
        <v>Flat Ridge Wind Energy LLC</v>
      </c>
      <c r="G6237" s="0" t="n">
        <v>56879</v>
      </c>
      <c r="H6237" s="4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5278</v>
      </c>
      <c r="C6238" s="0" t="str">
        <f aca="false">IF(H6238="",F6238,H6238)</f>
        <v>OREG 2 Inc</v>
      </c>
      <c r="G6238" s="0" t="n">
        <v>56880</v>
      </c>
      <c r="H6238" s="4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5279</v>
      </c>
      <c r="C6239" s="0" t="str">
        <f aca="false">IF(H6239="",F6239,H6239)</f>
        <v>Pennsauken Solar</v>
      </c>
      <c r="G6239" s="0" t="n">
        <v>56883</v>
      </c>
      <c r="H6239" s="4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5280</v>
      </c>
      <c r="C6240" s="0" t="str">
        <f aca="false">IF(H6240="",F6240,H6240)</f>
        <v>Cumberland County Solid Waste Complex</v>
      </c>
      <c r="G6240" s="0" t="n">
        <v>56884</v>
      </c>
      <c r="H6240" s="4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5281</v>
      </c>
      <c r="C6241" s="0" t="str">
        <f aca="false">IF(H6241="",F6241,H6241)</f>
        <v>Cumberland County PA LFG Recovery</v>
      </c>
      <c r="G6241" s="0" t="n">
        <v>56887</v>
      </c>
      <c r="H6241" s="4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5282</v>
      </c>
      <c r="C6242" s="0" t="str">
        <f aca="false">IF(H6242="",F6242,H6242)</f>
        <v>Warren County Solar</v>
      </c>
      <c r="G6242" s="0" t="n">
        <v>56888</v>
      </c>
      <c r="H6242" s="4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5283</v>
      </c>
      <c r="C6243" s="0" t="str">
        <f aca="false">IF(H6243="",F6243,H6243)</f>
        <v>PPL Renewable Energy Merck Solar</v>
      </c>
      <c r="G6243" s="0" t="n">
        <v>56889</v>
      </c>
      <c r="H6243" s="4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5284</v>
      </c>
      <c r="C6244" s="0" t="str">
        <f aca="false">IF(H6244="",F6244,H6244)</f>
        <v>Norther Tier Landfill</v>
      </c>
      <c r="G6244" s="0" t="n">
        <v>56890</v>
      </c>
      <c r="H6244" s="4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5285</v>
      </c>
      <c r="C6245" s="0" t="str">
        <f aca="false">IF(H6245="",F6245,H6245)</f>
        <v>Moretown</v>
      </c>
      <c r="G6245" s="0" t="n">
        <v>56891</v>
      </c>
      <c r="H6245" s="4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5286</v>
      </c>
      <c r="C6246" s="0" t="str">
        <f aca="false">IF(H6246="",F6246,H6246)</f>
        <v>Silver Creek Lift Station</v>
      </c>
      <c r="G6246" s="0" t="n">
        <v>56892</v>
      </c>
      <c r="H6246" s="4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5287</v>
      </c>
      <c r="C6247" s="0" t="str">
        <f aca="false">IF(H6247="",F6247,H6247)</f>
        <v>Chester Diversion Hydroelectric Project</v>
      </c>
      <c r="G6247" s="0" t="n">
        <v>56893</v>
      </c>
      <c r="H6247" s="4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5288</v>
      </c>
      <c r="C6248" s="0" t="str">
        <f aca="false">IF(H6248="",F6248,H6248)</f>
        <v>Ameresco Stafford</v>
      </c>
      <c r="G6248" s="0" t="n">
        <v>56894</v>
      </c>
      <c r="H6248" s="4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5289</v>
      </c>
      <c r="C6249" s="0" t="str">
        <f aca="false">IF(H6249="",F6249,H6249)</f>
        <v>Ameresco Ox Mountain</v>
      </c>
      <c r="G6249" s="0" t="n">
        <v>56895</v>
      </c>
      <c r="H6249" s="4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5290</v>
      </c>
      <c r="C6250" s="0" t="str">
        <f aca="false">IF(H6250="",F6250,H6250)</f>
        <v>Ameresco Jefferson City</v>
      </c>
      <c r="G6250" s="0" t="n">
        <v>56896</v>
      </c>
      <c r="H6250" s="4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5291</v>
      </c>
      <c r="C6251" s="0" t="str">
        <f aca="false">IF(H6251="",F6251,H6251)</f>
        <v>Ameresco Keller Canyon</v>
      </c>
      <c r="G6251" s="0" t="n">
        <v>56897</v>
      </c>
      <c r="H6251" s="4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5292</v>
      </c>
      <c r="C6252" s="0" t="str">
        <f aca="false">IF(H6252="",F6252,H6252)</f>
        <v>Ameresco Chiquita Canyon</v>
      </c>
      <c r="G6252" s="0" t="n">
        <v>56898</v>
      </c>
      <c r="H6252" s="4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5293</v>
      </c>
      <c r="C6253" s="0" t="str">
        <f aca="false">IF(H6253="",F6253,H6253)</f>
        <v>IRC Generator Facility</v>
      </c>
      <c r="G6253" s="0" t="n">
        <v>56899</v>
      </c>
      <c r="H6253" s="4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5294</v>
      </c>
      <c r="C6254" s="0" t="str">
        <f aca="false">IF(H6254="",F6254,H6254)</f>
        <v>Atlantic City Convention Center</v>
      </c>
      <c r="G6254" s="0" t="n">
        <v>56900</v>
      </c>
      <c r="H6254" s="4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5295</v>
      </c>
      <c r="C6255" s="0" t="str">
        <f aca="false">IF(H6255="",F6255,H6255)</f>
        <v>Noble Altona Windpark LLC</v>
      </c>
      <c r="G6255" s="0" t="n">
        <v>56901</v>
      </c>
      <c r="H6255" s="4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5296</v>
      </c>
      <c r="C6256" s="0" t="str">
        <f aca="false">IF(H6256="",F6256,H6256)</f>
        <v>Noble Wethersfield Windpark LLC</v>
      </c>
      <c r="G6256" s="0" t="n">
        <v>56902</v>
      </c>
      <c r="H6256" s="4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5297</v>
      </c>
      <c r="C6257" s="0" t="str">
        <f aca="false">IF(H6257="",F6257,H6257)</f>
        <v>Noble Chateaugay Windpark LLC</v>
      </c>
      <c r="G6257" s="0" t="n">
        <v>56904</v>
      </c>
      <c r="H6257" s="4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5298</v>
      </c>
      <c r="C6258" s="0" t="str">
        <f aca="false">IF(H6258="",F6258,H6258)</f>
        <v>Noble Great Plains Windpark LLC</v>
      </c>
      <c r="G6258" s="0" t="n">
        <v>56905</v>
      </c>
      <c r="H6258" s="4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5299</v>
      </c>
      <c r="C6259" s="0" t="str">
        <f aca="false">IF(H6259="",F6259,H6259)</f>
        <v>Gap Pacific Distribution Center</v>
      </c>
      <c r="G6259" s="0" t="n">
        <v>56909</v>
      </c>
      <c r="H6259" s="4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5300</v>
      </c>
      <c r="C6260" s="0" t="str">
        <f aca="false">IF(H6260="",F6260,H6260)</f>
        <v>Broad Mountain</v>
      </c>
      <c r="G6260" s="0" t="n">
        <v>56911</v>
      </c>
      <c r="H6260" s="4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5301</v>
      </c>
      <c r="C6261" s="0" t="str">
        <f aca="false">IF(H6261="",F6261,H6261)</f>
        <v>Langdon Wind II LLC</v>
      </c>
      <c r="G6261" s="0" t="n">
        <v>56912</v>
      </c>
      <c r="H6261" s="4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5302</v>
      </c>
      <c r="C6262" s="0" t="str">
        <f aca="false">IF(H6262="",F6262,H6262)</f>
        <v>Osceola Windpower II</v>
      </c>
      <c r="G6262" s="0" t="n">
        <v>56913</v>
      </c>
      <c r="H6262" s="4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5303</v>
      </c>
      <c r="C6263" s="0" t="str">
        <f aca="false">IF(H6263="",F6263,H6263)</f>
        <v>Orange Grove Peaking Facility</v>
      </c>
      <c r="G6263" s="0" t="n">
        <v>56914</v>
      </c>
      <c r="H6263" s="4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5304</v>
      </c>
      <c r="C6264" s="0" t="str">
        <f aca="false">IF(H6264="",F6264,H6264)</f>
        <v>SAS Solar Farm</v>
      </c>
      <c r="G6264" s="0" t="n">
        <v>56915</v>
      </c>
      <c r="H6264" s="4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5305</v>
      </c>
      <c r="C6265" s="0" t="str">
        <f aca="false">IF(H6265="",F6265,H6265)</f>
        <v>Imperial Valley Solar, LLC</v>
      </c>
      <c r="G6265" s="0" t="n">
        <v>56917</v>
      </c>
      <c r="H6265" s="4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5306</v>
      </c>
      <c r="C6266" s="0" t="str">
        <f aca="false">IF(H6266="",F6266,H6266)</f>
        <v>FPL Energy Ashtabula Wind LLC</v>
      </c>
      <c r="G6266" s="0" t="n">
        <v>56919</v>
      </c>
      <c r="H6266" s="4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5307</v>
      </c>
      <c r="C6267" s="0" t="str">
        <f aca="false">IF(H6267="",F6267,H6267)</f>
        <v>EC&amp;R Panther Creek Wind Farm I</v>
      </c>
      <c r="G6267" s="0" t="n">
        <v>56920</v>
      </c>
      <c r="H6267" s="4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5308</v>
      </c>
      <c r="C6268" s="0" t="str">
        <f aca="false">IF(H6268="",F6268,H6268)</f>
        <v>EC&amp;R Panther Creek Wind Farm II</v>
      </c>
      <c r="G6268" s="0" t="n">
        <v>56921</v>
      </c>
      <c r="H6268" s="4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5309</v>
      </c>
      <c r="C6269" s="0" t="str">
        <f aca="false">IF(H6269="",F6269,H6269)</f>
        <v>FPL Energy Crystal Lake Wind LLC</v>
      </c>
      <c r="G6269" s="0" t="n">
        <v>56923</v>
      </c>
      <c r="H6269" s="4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5310</v>
      </c>
      <c r="C6270" s="0" t="str">
        <f aca="false">IF(H6270="",F6270,H6270)</f>
        <v>FPL Energy Story Wind LLC</v>
      </c>
      <c r="G6270" s="0" t="n">
        <v>56924</v>
      </c>
      <c r="H6270" s="4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5311</v>
      </c>
      <c r="C6271" s="0" t="str">
        <f aca="false">IF(H6271="",F6271,H6271)</f>
        <v>FPL Energy Crystal Lake Wind II LLC</v>
      </c>
      <c r="G6271" s="0" t="n">
        <v>56925</v>
      </c>
      <c r="H6271" s="4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5312</v>
      </c>
      <c r="C6272" s="0" t="str">
        <f aca="false">IF(H6272="",F6272,H6272)</f>
        <v>Fairfield University CHP Plant</v>
      </c>
      <c r="G6272" s="0" t="n">
        <v>56928</v>
      </c>
      <c r="H6272" s="4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5313</v>
      </c>
      <c r="C6273" s="0" t="str">
        <f aca="false">IF(H6273="",F6273,H6273)</f>
        <v>Aspen Biomass Power Plant</v>
      </c>
      <c r="G6273" s="0" t="n">
        <v>56931</v>
      </c>
      <c r="H6273" s="4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5314</v>
      </c>
      <c r="C6274" s="0" t="str">
        <f aca="false">IF(H6274="",F6274,H6274)</f>
        <v>Biotech LS 0836</v>
      </c>
      <c r="G6274" s="0" t="n">
        <v>56932</v>
      </c>
      <c r="H6274" s="4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5315</v>
      </c>
      <c r="C6275" s="0" t="str">
        <f aca="false">IF(H6275="",F6275,H6275)</f>
        <v>Threemile Canyon Wind I LLC</v>
      </c>
      <c r="G6275" s="0" t="n">
        <v>56933</v>
      </c>
      <c r="H6275" s="4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5316</v>
      </c>
      <c r="C6276" s="0" t="str">
        <f aca="false">IF(H6276="",F6276,H6276)</f>
        <v>Cassia Wind Farm LLC</v>
      </c>
      <c r="G6276" s="0" t="n">
        <v>56934</v>
      </c>
      <c r="H6276" s="4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5317</v>
      </c>
      <c r="C6277" s="0" t="str">
        <f aca="false">IF(H6277="",F6277,H6277)</f>
        <v>Cassia Gulch Wind Park LLC</v>
      </c>
      <c r="G6277" s="0" t="n">
        <v>56935</v>
      </c>
      <c r="H6277" s="4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G6278" s="0" t="n">
        <v>56936</v>
      </c>
      <c r="H6278" s="4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5318</v>
      </c>
      <c r="C6279" s="0" t="str">
        <f aca="false">IF(H6279="",F6279,H6279)</f>
        <v>Fairbanks Morse Engine</v>
      </c>
      <c r="G6279" s="0" t="n">
        <v>56937</v>
      </c>
      <c r="H6279" s="4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5319</v>
      </c>
      <c r="C6280" s="0" t="str">
        <f aca="false">IF(H6280="",F6280,H6280)</f>
        <v>SunEdison LV Sutton Plant Site</v>
      </c>
      <c r="G6280" s="0" t="n">
        <v>56938</v>
      </c>
      <c r="H6280" s="4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5320</v>
      </c>
      <c r="C6281" s="0" t="str">
        <f aca="false">IF(H6281="",F6281,H6281)</f>
        <v>NRG Solar Blythe LLC</v>
      </c>
      <c r="G6281" s="0" t="n">
        <v>56939</v>
      </c>
      <c r="H6281" s="4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5321</v>
      </c>
      <c r="C6282" s="0" t="str">
        <f aca="false">IF(H6282="",F6282,H6282)</f>
        <v>Grand Ridge Wind Energy Center</v>
      </c>
      <c r="G6282" s="0" t="n">
        <v>56941</v>
      </c>
      <c r="H6282" s="4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5322</v>
      </c>
      <c r="C6283" s="0" t="str">
        <f aca="false">IF(H6283="",F6283,H6283)</f>
        <v>Forward Wind Energy Center</v>
      </c>
      <c r="G6283" s="0" t="n">
        <v>56942</v>
      </c>
      <c r="H6283" s="4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5323</v>
      </c>
      <c r="C6284" s="0" t="str">
        <f aca="false">IF(H6284="",F6284,H6284)</f>
        <v>CM10</v>
      </c>
      <c r="G6284" s="0" t="n">
        <v>56944</v>
      </c>
      <c r="H6284" s="4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5324</v>
      </c>
      <c r="C6285" s="0" t="str">
        <f aca="false">IF(H6285="",F6285,H6285)</f>
        <v>High Lonesome Mesa  LLC</v>
      </c>
      <c r="G6285" s="0" t="n">
        <v>56945</v>
      </c>
      <c r="H6285" s="4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5325</v>
      </c>
      <c r="C6286" s="0" t="str">
        <f aca="false">IF(H6286="",F6286,H6286)</f>
        <v>Buffalo Bear LLC</v>
      </c>
      <c r="G6286" s="0" t="n">
        <v>56946</v>
      </c>
      <c r="H6286" s="4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5326</v>
      </c>
      <c r="C6287" s="0" t="str">
        <f aca="false">IF(H6287="",F6287,H6287)</f>
        <v>Elkhorn Ridge Wind LLC</v>
      </c>
      <c r="G6287" s="0" t="n">
        <v>56947</v>
      </c>
      <c r="H6287" s="4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5327</v>
      </c>
      <c r="C6288" s="0" t="str">
        <f aca="false">IF(H6288="",F6288,H6288)</f>
        <v>Coolidge Generation Station</v>
      </c>
      <c r="G6288" s="0" t="n">
        <v>56948</v>
      </c>
      <c r="H6288" s="4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5328</v>
      </c>
      <c r="C6289" s="0" t="str">
        <f aca="false">IF(H6289="",F6289,H6289)</f>
        <v>Enoree Phase II Landfill Gas Recovery</v>
      </c>
      <c r="G6289" s="0" t="n">
        <v>56951</v>
      </c>
      <c r="H6289" s="4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5329</v>
      </c>
      <c r="C6290" s="0" t="str">
        <f aca="false">IF(H6290="",F6290,H6290)</f>
        <v>Willow Creek Energy Center</v>
      </c>
      <c r="G6290" s="0" t="n">
        <v>56952</v>
      </c>
      <c r="H6290" s="4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5330</v>
      </c>
      <c r="C6291" s="0" t="str">
        <f aca="false">IF(H6291="",F6291,H6291)</f>
        <v>High Sheldon Wind Farm</v>
      </c>
      <c r="G6291" s="0" t="n">
        <v>56953</v>
      </c>
      <c r="H6291" s="4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5331</v>
      </c>
      <c r="C6292" s="0" t="str">
        <f aca="false">IF(H6292="",F6292,H6292)</f>
        <v>Gastonia Prime Power Park</v>
      </c>
      <c r="G6292" s="0" t="n">
        <v>56954</v>
      </c>
      <c r="H6292" s="4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5332</v>
      </c>
      <c r="C6293" s="0" t="str">
        <f aca="false">IF(H6293="",F6293,H6293)</f>
        <v>Bull Creek Wind</v>
      </c>
      <c r="G6293" s="0" t="n">
        <v>56956</v>
      </c>
      <c r="H6293" s="4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5333</v>
      </c>
      <c r="C6294" s="0" t="str">
        <f aca="false">IF(H6294="",F6294,H6294)</f>
        <v>Pioneer Crossing Energy, LLC</v>
      </c>
      <c r="G6294" s="0" t="n">
        <v>56957</v>
      </c>
      <c r="H6294" s="4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5334</v>
      </c>
      <c r="C6295" s="0" t="str">
        <f aca="false">IF(H6295="",F6295,H6295)</f>
        <v>DANC LFGTE Facility</v>
      </c>
      <c r="G6295" s="0" t="n">
        <v>56958</v>
      </c>
      <c r="H6295" s="4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5335</v>
      </c>
      <c r="C6296" s="0" t="str">
        <f aca="false">IF(H6296="",F6296,H6296)</f>
        <v>Ocotillo Windpower</v>
      </c>
      <c r="G6296" s="0" t="n">
        <v>56959</v>
      </c>
      <c r="H6296" s="4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5336</v>
      </c>
      <c r="C6297" s="0" t="str">
        <f aca="false">IF(H6297="",F6297,H6297)</f>
        <v>Happy Jack Windpower Project</v>
      </c>
      <c r="G6297" s="0" t="n">
        <v>56960</v>
      </c>
      <c r="H6297" s="4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5337</v>
      </c>
      <c r="C6298" s="0" t="str">
        <f aca="false">IF(H6298="",F6298,H6298)</f>
        <v>Notrees Windpower</v>
      </c>
      <c r="G6298" s="0" t="n">
        <v>56961</v>
      </c>
      <c r="H6298" s="4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5338</v>
      </c>
      <c r="C6299" s="0" t="str">
        <f aca="false">IF(H6299="",F6299,H6299)</f>
        <v>Iredell County LFG Facility</v>
      </c>
      <c r="G6299" s="0" t="n">
        <v>56962</v>
      </c>
      <c r="H6299" s="4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5339</v>
      </c>
      <c r="C6300" s="0" t="str">
        <f aca="false">IF(H6300="",F6300,H6300)</f>
        <v>West Deptford Energy Station</v>
      </c>
      <c r="G6300" s="0" t="n">
        <v>56963</v>
      </c>
      <c r="H6300" s="4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G6301" s="0" t="n">
        <v>56964</v>
      </c>
      <c r="H6301" s="4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5340</v>
      </c>
      <c r="C6302" s="0" t="str">
        <f aca="false">IF(H6302="",F6302,H6302)</f>
        <v>QVC Inc</v>
      </c>
      <c r="G6302" s="0" t="n">
        <v>56966</v>
      </c>
      <c r="H6302" s="4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5341</v>
      </c>
      <c r="C6303" s="0" t="str">
        <f aca="false">IF(H6303="",F6303,H6303)</f>
        <v>Butter Creek Power LLC</v>
      </c>
      <c r="G6303" s="0" t="n">
        <v>56967</v>
      </c>
      <c r="H6303" s="4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5342</v>
      </c>
      <c r="C6304" s="0" t="str">
        <f aca="false">IF(H6304="",F6304,H6304)</f>
        <v>Big Top LLC</v>
      </c>
      <c r="G6304" s="0" t="n">
        <v>56968</v>
      </c>
      <c r="H6304" s="4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5343</v>
      </c>
      <c r="C6305" s="0" t="str">
        <f aca="false">IF(H6305="",F6305,H6305)</f>
        <v>Four Corners Windfarm LLC</v>
      </c>
      <c r="G6305" s="0" t="n">
        <v>56969</v>
      </c>
      <c r="H6305" s="4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5344</v>
      </c>
      <c r="C6306" s="0" t="str">
        <f aca="false">IF(H6306="",F6306,H6306)</f>
        <v>Four Mile Canyon Windfarm LLC</v>
      </c>
      <c r="G6306" s="0" t="n">
        <v>56970</v>
      </c>
      <c r="H6306" s="4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5345</v>
      </c>
      <c r="C6307" s="0" t="str">
        <f aca="false">IF(H6307="",F6307,H6307)</f>
        <v>Oregon Trail Windfarm LLC</v>
      </c>
      <c r="G6307" s="0" t="n">
        <v>56971</v>
      </c>
      <c r="H6307" s="4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5346</v>
      </c>
      <c r="C6308" s="0" t="str">
        <f aca="false">IF(H6308="",F6308,H6308)</f>
        <v>Pacific Canyon Windfarm LLC</v>
      </c>
      <c r="G6308" s="0" t="n">
        <v>56972</v>
      </c>
      <c r="H6308" s="4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5347</v>
      </c>
      <c r="C6309" s="0" t="str">
        <f aca="false">IF(H6309="",F6309,H6309)</f>
        <v>Sand Ranch Windfarm LLC</v>
      </c>
      <c r="G6309" s="0" t="n">
        <v>56973</v>
      </c>
      <c r="H6309" s="4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5348</v>
      </c>
      <c r="C6310" s="0" t="str">
        <f aca="false">IF(H6310="",F6310,H6310)</f>
        <v>Wagon Trail LLC</v>
      </c>
      <c r="G6310" s="0" t="n">
        <v>56974</v>
      </c>
      <c r="H6310" s="4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5349</v>
      </c>
      <c r="C6311" s="0" t="str">
        <f aca="false">IF(H6311="",F6311,H6311)</f>
        <v>Ward Butte Windfarm LLC</v>
      </c>
      <c r="G6311" s="0" t="n">
        <v>56975</v>
      </c>
      <c r="H6311" s="4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5350</v>
      </c>
      <c r="C6312" s="0" t="str">
        <f aca="false">IF(H6312="",F6312,H6312)</f>
        <v>Mason County LFGTE</v>
      </c>
      <c r="G6312" s="0" t="n">
        <v>56977</v>
      </c>
      <c r="H6312" s="4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5351</v>
      </c>
      <c r="C6313" s="0" t="str">
        <f aca="false">IF(H6313="",F6313,H6313)</f>
        <v>Sears Hydroelectric Plant</v>
      </c>
      <c r="G6313" s="0" t="n">
        <v>56978</v>
      </c>
      <c r="H6313" s="4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5352</v>
      </c>
      <c r="C6314" s="0" t="str">
        <f aca="false">IF(H6314="",F6314,H6314)</f>
        <v>EC&amp;R Panther Creek Wind Farm III</v>
      </c>
      <c r="G6314" s="0" t="n">
        <v>56979</v>
      </c>
      <c r="H6314" s="4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5353</v>
      </c>
      <c r="C6315" s="0" t="str">
        <f aca="false">IF(H6315="",F6315,H6315)</f>
        <v>Stony Creek Wind Farm LLC</v>
      </c>
      <c r="G6315" s="0" t="n">
        <v>56980</v>
      </c>
      <c r="H6315" s="4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5354</v>
      </c>
      <c r="C6316" s="0" t="str">
        <f aca="false">IF(H6316="",F6316,H6316)</f>
        <v>Pyron Wind Farm LLC</v>
      </c>
      <c r="G6316" s="0" t="n">
        <v>56981</v>
      </c>
      <c r="H6316" s="4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5355</v>
      </c>
      <c r="C6317" s="0" t="str">
        <f aca="false">IF(H6317="",F6317,H6317)</f>
        <v>NGP Blue Mountain I LLC</v>
      </c>
      <c r="G6317" s="0" t="n">
        <v>56982</v>
      </c>
      <c r="H6317" s="4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5356</v>
      </c>
      <c r="C6318" s="0" t="str">
        <f aca="false">IF(H6318="",F6318,H6318)</f>
        <v>EC&amp;R Papalote Creek I LLC</v>
      </c>
      <c r="G6318" s="0" t="n">
        <v>56983</v>
      </c>
      <c r="H6318" s="4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5357</v>
      </c>
      <c r="C6319" s="0" t="str">
        <f aca="false">IF(H6319="",F6319,H6319)</f>
        <v>Inadale Wind Farm LLC</v>
      </c>
      <c r="G6319" s="0" t="n">
        <v>56984</v>
      </c>
      <c r="H6319" s="4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5358</v>
      </c>
      <c r="C6320" s="0" t="str">
        <f aca="false">IF(H6320="",F6320,H6320)</f>
        <v>Smoky Hills Wind Project Phase II</v>
      </c>
      <c r="G6320" s="0" t="n">
        <v>56985</v>
      </c>
      <c r="H6320" s="4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5359</v>
      </c>
      <c r="C6321" s="0" t="str">
        <f aca="false">IF(H6321="",F6321,H6321)</f>
        <v>Clinton LFGTE Facility</v>
      </c>
      <c r="G6321" s="0" t="n">
        <v>56986</v>
      </c>
      <c r="H6321" s="4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5360</v>
      </c>
      <c r="C6322" s="0" t="str">
        <f aca="false">IF(H6322="",F6322,H6322)</f>
        <v>Hyland LFGTE Facility</v>
      </c>
      <c r="G6322" s="0" t="n">
        <v>56987</v>
      </c>
      <c r="H6322" s="4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5361</v>
      </c>
      <c r="C6323" s="0" t="str">
        <f aca="false">IF(H6323="",F6323,H6323)</f>
        <v>Stetson Wind I</v>
      </c>
      <c r="G6323" s="0" t="n">
        <v>56989</v>
      </c>
      <c r="H6323" s="4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5362</v>
      </c>
      <c r="C6324" s="0" t="str">
        <f aca="false">IF(H6324="",F6324,H6324)</f>
        <v>Rollins Wind Project</v>
      </c>
      <c r="G6324" s="0" t="n">
        <v>56990</v>
      </c>
      <c r="H6324" s="4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5363</v>
      </c>
      <c r="C6325" s="0" t="str">
        <f aca="false">IF(H6325="",F6325,H6325)</f>
        <v>Stetson Wind II</v>
      </c>
      <c r="G6325" s="0" t="n">
        <v>56991</v>
      </c>
      <c r="H6325" s="4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5364</v>
      </c>
      <c r="C6326" s="0" t="str">
        <f aca="false">IF(H6326="",F6326,H6326)</f>
        <v>MF Mesa Lane LLC</v>
      </c>
      <c r="G6326" s="0" t="n">
        <v>56993</v>
      </c>
      <c r="H6326" s="4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5365</v>
      </c>
      <c r="C6327" s="0" t="str">
        <f aca="false">IF(H6327="",F6327,H6327)</f>
        <v>Santa Ana 3</v>
      </c>
      <c r="G6327" s="0" t="n">
        <v>363</v>
      </c>
      <c r="H6327" s="4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5366</v>
      </c>
      <c r="C6328" s="0" t="str">
        <f aca="false">IF(H6328="",F6328,H6328)</f>
        <v>Arrowrock Hydroelectric Project</v>
      </c>
      <c r="G6328" s="0" t="n">
        <v>56997</v>
      </c>
      <c r="H6328" s="4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G6329" s="0" t="n">
        <v>57001</v>
      </c>
      <c r="H6329" s="4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5367</v>
      </c>
      <c r="C6330" s="0" t="str">
        <f aca="false">IF(H6330="",F6330,H6330)</f>
        <v>Oakfield Wind Project</v>
      </c>
      <c r="G6330" s="0" t="n">
        <v>57002</v>
      </c>
      <c r="H6330" s="4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5368</v>
      </c>
      <c r="C6331" s="0" t="str">
        <f aca="false">IF(H6331="",F6331,H6331)</f>
        <v>Fulton LFGTE Facility</v>
      </c>
      <c r="G6331" s="0" t="n">
        <v>57003</v>
      </c>
      <c r="H6331" s="4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5369</v>
      </c>
      <c r="C6332" s="0" t="str">
        <f aca="false">IF(H6332="",F6332,H6332)</f>
        <v>SunEdison Walgreens Moreno Valley</v>
      </c>
      <c r="G6332" s="0" t="n">
        <v>57004</v>
      </c>
      <c r="H6332" s="4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5370</v>
      </c>
      <c r="C6333" s="0" t="str">
        <f aca="false">IF(H6333="",F6333,H6333)</f>
        <v>Mariani Packing Vacaville Solar</v>
      </c>
      <c r="G6333" s="0" t="n">
        <v>57005</v>
      </c>
      <c r="H6333" s="4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5371</v>
      </c>
      <c r="C6334" s="0" t="str">
        <f aca="false">IF(H6334="",F6334,H6334)</f>
        <v>Walgreens Woodland Distribution Center</v>
      </c>
      <c r="G6334" s="0" t="n">
        <v>57006</v>
      </c>
      <c r="H6334" s="4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5372</v>
      </c>
      <c r="C6335" s="0" t="str">
        <f aca="false">IF(H6335="",F6335,H6335)</f>
        <v>SunEdison Ironwood State Prison</v>
      </c>
      <c r="G6335" s="0" t="n">
        <v>57007</v>
      </c>
      <c r="H6335" s="4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5373</v>
      </c>
      <c r="C6336" s="0" t="str">
        <f aca="false">IF(H6336="",F6336,H6336)</f>
        <v>SunEdison Procter &amp; Gamble Oxnard</v>
      </c>
      <c r="G6336" s="0" t="n">
        <v>57008</v>
      </c>
      <c r="H6336" s="4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5374</v>
      </c>
      <c r="C6337" s="0" t="str">
        <f aca="false">IF(H6337="",F6337,H6337)</f>
        <v>Kohls San Bernardino Solar Facility</v>
      </c>
      <c r="G6337" s="0" t="n">
        <v>57009</v>
      </c>
      <c r="H6337" s="4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5375</v>
      </c>
      <c r="C6338" s="0" t="str">
        <f aca="false">IF(H6338="",F6338,H6338)</f>
        <v>SunEdison Anheuser Busch Fairfield</v>
      </c>
      <c r="G6338" s="0" t="n">
        <v>57010</v>
      </c>
      <c r="H6338" s="4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5376</v>
      </c>
      <c r="C6339" s="0" t="str">
        <f aca="false">IF(H6339="",F6339,H6339)</f>
        <v>Chuckawalla Valley State Prison</v>
      </c>
      <c r="G6339" s="0" t="n">
        <v>57011</v>
      </c>
      <c r="H6339" s="4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5377</v>
      </c>
      <c r="C6340" s="0" t="str">
        <f aca="false">IF(H6340="",F6340,H6340)</f>
        <v>SunEdison Walmart Apple Valley DC</v>
      </c>
      <c r="G6340" s="0" t="n">
        <v>57012</v>
      </c>
      <c r="H6340" s="4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5378</v>
      </c>
      <c r="C6341" s="0" t="str">
        <f aca="false">IF(H6341="",F6341,H6341)</f>
        <v>DeKalb County Green Energy Facility</v>
      </c>
      <c r="G6341" s="0" t="n">
        <v>57013</v>
      </c>
      <c r="H6341" s="4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5379</v>
      </c>
      <c r="C6342" s="0" t="str">
        <f aca="false">IF(H6342="",F6342,H6342)</f>
        <v>Waste Management Arden LFGTE</v>
      </c>
      <c r="G6342" s="0" t="n">
        <v>57014</v>
      </c>
      <c r="H6342" s="4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5380</v>
      </c>
      <c r="C6343" s="0" t="str">
        <f aca="false">IF(H6343="",F6343,H6343)</f>
        <v>Waste Management Columbia Ridge LFGTE</v>
      </c>
      <c r="G6343" s="0" t="n">
        <v>57015</v>
      </c>
      <c r="H6343" s="4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5381</v>
      </c>
      <c r="C6344" s="0" t="str">
        <f aca="false">IF(H6344="",F6344,H6344)</f>
        <v>Waste Management Crossroads LFGTE</v>
      </c>
      <c r="G6344" s="0" t="n">
        <v>57016</v>
      </c>
      <c r="H6344" s="4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5382</v>
      </c>
      <c r="C6345" s="0" t="str">
        <f aca="false">IF(H6345="",F6345,H6345)</f>
        <v>Spruce Ridge Gas Recovery</v>
      </c>
      <c r="G6345" s="0" t="n">
        <v>57017</v>
      </c>
      <c r="H6345" s="4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5383</v>
      </c>
      <c r="C6346" s="0" t="str">
        <f aca="false">IF(H6346="",F6346,H6346)</f>
        <v>Waste Management Middle Peninsula LFGTE</v>
      </c>
      <c r="G6346" s="0" t="n">
        <v>57018</v>
      </c>
      <c r="H6346" s="4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5384</v>
      </c>
      <c r="C6347" s="0" t="str">
        <f aca="false">IF(H6347="",F6347,H6347)</f>
        <v>Riverbend Landfill</v>
      </c>
      <c r="G6347" s="0" t="n">
        <v>57019</v>
      </c>
      <c r="H6347" s="4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5385</v>
      </c>
      <c r="C6348" s="0" t="str">
        <f aca="false">IF(H6348="",F6348,H6348)</f>
        <v>Westside Landfill Gas Recovery</v>
      </c>
      <c r="G6348" s="0" t="n">
        <v>57020</v>
      </c>
      <c r="H6348" s="4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5386</v>
      </c>
      <c r="C6349" s="0" t="str">
        <f aca="false">IF(H6349="",F6349,H6349)</f>
        <v>Waste Management Madison County LFGTE</v>
      </c>
      <c r="G6349" s="0" t="n">
        <v>57021</v>
      </c>
      <c r="H6349" s="4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5387</v>
      </c>
      <c r="C6350" s="0" t="str">
        <f aca="false">IF(H6350="",F6350,H6350)</f>
        <v>Waste Management King George LFGTE</v>
      </c>
      <c r="G6350" s="0" t="n">
        <v>57022</v>
      </c>
      <c r="H6350" s="4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5388</v>
      </c>
      <c r="C6351" s="0" t="str">
        <f aca="false">IF(H6351="",F6351,H6351)</f>
        <v>Waste Management Rolling Meadows LFGTE</v>
      </c>
      <c r="G6351" s="0" t="n">
        <v>57023</v>
      </c>
      <c r="H6351" s="4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5389</v>
      </c>
      <c r="C6352" s="0" t="str">
        <f aca="false">IF(H6352="",F6352,H6352)</f>
        <v>Waste Management Northern Oaks LFGTE</v>
      </c>
      <c r="G6352" s="0" t="n">
        <v>57024</v>
      </c>
      <c r="H6352" s="4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5390</v>
      </c>
      <c r="C6353" s="0" t="str">
        <f aca="false">IF(H6353="",F6353,H6353)</f>
        <v>Waste Management Eco Vista LFGTE</v>
      </c>
      <c r="G6353" s="0" t="n">
        <v>57025</v>
      </c>
      <c r="H6353" s="4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5391</v>
      </c>
      <c r="C6354" s="0" t="str">
        <f aca="false">IF(H6354="",F6354,H6354)</f>
        <v>Superior Landfill Gas Recovery</v>
      </c>
      <c r="G6354" s="0" t="n">
        <v>57026</v>
      </c>
      <c r="H6354" s="4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5392</v>
      </c>
      <c r="C6355" s="0" t="str">
        <f aca="false">IF(H6355="",F6355,H6355)</f>
        <v>Canyon Power Plant</v>
      </c>
      <c r="G6355" s="0" t="n">
        <v>57027</v>
      </c>
      <c r="H6355" s="4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5393</v>
      </c>
      <c r="C6356" s="0" t="str">
        <f aca="false">IF(H6356="",F6356,H6356)</f>
        <v>Cleveland Cnty Generating Facility</v>
      </c>
      <c r="G6356" s="0" t="n">
        <v>57029</v>
      </c>
      <c r="H6356" s="4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5394</v>
      </c>
      <c r="C6357" s="0" t="str">
        <f aca="false">IF(H6357="",F6357,H6357)</f>
        <v>Willmar Municipal East Substation</v>
      </c>
      <c r="G6357" s="0" t="n">
        <v>57034</v>
      </c>
      <c r="H6357" s="4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5395</v>
      </c>
      <c r="C6358" s="0" t="str">
        <f aca="false">IF(H6358="",F6358,H6358)</f>
        <v>Willmar Municipal SW Substation</v>
      </c>
      <c r="G6358" s="0" t="n">
        <v>57035</v>
      </c>
      <c r="H6358" s="4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5396</v>
      </c>
      <c r="C6359" s="0" t="str">
        <f aca="false">IF(H6359="",F6359,H6359)</f>
        <v>Kemper County IGCC Project</v>
      </c>
      <c r="G6359" s="0" t="n">
        <v>57037</v>
      </c>
      <c r="H6359" s="4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5397</v>
      </c>
      <c r="C6360" s="0" t="str">
        <f aca="false">IF(H6360="",F6360,H6360)</f>
        <v>Wallowa Falls</v>
      </c>
      <c r="G6360" s="0" t="n">
        <v>3041</v>
      </c>
      <c r="H6360" s="4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5398</v>
      </c>
      <c r="C6361" s="0" t="str">
        <f aca="false">IF(H6361="",F6361,H6361)</f>
        <v>Weber</v>
      </c>
      <c r="G6361" s="0" t="n">
        <v>3661</v>
      </c>
      <c r="H6361" s="4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5399</v>
      </c>
      <c r="C6362" s="0" t="str">
        <f aca="false">IF(H6362="",F6362,H6362)</f>
        <v>Armenia Mountain Wind Farm</v>
      </c>
      <c r="G6362" s="0" t="n">
        <v>57044</v>
      </c>
      <c r="H6362" s="4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5400</v>
      </c>
      <c r="C6363" s="0" t="str">
        <f aca="false">IF(H6363="",F6363,H6363)</f>
        <v>Rolling Thunder Wind Farm</v>
      </c>
      <c r="G6363" s="0" t="n">
        <v>57045</v>
      </c>
      <c r="H6363" s="4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5401</v>
      </c>
      <c r="C6364" s="0" t="str">
        <f aca="false">IF(H6364="",F6364,H6364)</f>
        <v>Archer Daniels Midland Columbus</v>
      </c>
      <c r="G6364" s="0" t="n">
        <v>57046</v>
      </c>
      <c r="H6364" s="4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5402</v>
      </c>
      <c r="C6365" s="0" t="str">
        <f aca="false">IF(H6365="",F6365,H6365)</f>
        <v>White River (WI)</v>
      </c>
      <c r="G6365" s="0" t="n">
        <v>3989</v>
      </c>
      <c r="H6365" s="4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5403</v>
      </c>
      <c r="C6366" s="0" t="str">
        <f aca="false">IF(H6366="",F6366,H6366)</f>
        <v>NaturEner Glacier Wind Energy 1</v>
      </c>
      <c r="G6366" s="0" t="n">
        <v>57049</v>
      </c>
      <c r="H6366" s="4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5404</v>
      </c>
      <c r="C6367" s="0" t="str">
        <f aca="false">IF(H6367="",F6367,H6367)</f>
        <v>NaturEner Glacier Wind Energy 2</v>
      </c>
      <c r="G6367" s="0" t="n">
        <v>57050</v>
      </c>
      <c r="H6367" s="4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5405</v>
      </c>
      <c r="C6368" s="0" t="str">
        <f aca="false">IF(H6368="",F6368,H6368)</f>
        <v>Noatak</v>
      </c>
      <c r="G6368" s="0" t="n">
        <v>57051</v>
      </c>
      <c r="H6368" s="4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5406</v>
      </c>
      <c r="C6369" s="0" t="str">
        <f aca="false">IF(H6369="",F6369,H6369)</f>
        <v>Savoonga</v>
      </c>
      <c r="G6369" s="0" t="n">
        <v>57052</v>
      </c>
      <c r="H6369" s="4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5407</v>
      </c>
      <c r="C6370" s="0" t="str">
        <f aca="false">IF(H6370="",F6370,H6370)</f>
        <v>Alakanuk</v>
      </c>
      <c r="G6370" s="0" t="n">
        <v>57053</v>
      </c>
      <c r="H6370" s="4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5408</v>
      </c>
      <c r="C6371" s="0" t="str">
        <f aca="false">IF(H6371="",F6371,H6371)</f>
        <v>Upper Kalskag</v>
      </c>
      <c r="G6371" s="0" t="n">
        <v>57054</v>
      </c>
      <c r="H6371" s="4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5409</v>
      </c>
      <c r="C6372" s="0" t="str">
        <f aca="false">IF(H6372="",F6372,H6372)</f>
        <v>Stebbins</v>
      </c>
      <c r="G6372" s="0" t="n">
        <v>57055</v>
      </c>
      <c r="H6372" s="4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5410</v>
      </c>
      <c r="C6373" s="0" t="str">
        <f aca="false">IF(H6373="",F6373,H6373)</f>
        <v>Scammon Bay</v>
      </c>
      <c r="G6373" s="0" t="n">
        <v>57056</v>
      </c>
      <c r="H6373" s="4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5411</v>
      </c>
      <c r="C6374" s="0" t="str">
        <f aca="false">IF(H6374="",F6374,H6374)</f>
        <v>Quinhagak</v>
      </c>
      <c r="G6374" s="0" t="n">
        <v>57057</v>
      </c>
      <c r="H6374" s="4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5412</v>
      </c>
      <c r="C6375" s="0" t="str">
        <f aca="false">IF(H6375="",F6375,H6375)</f>
        <v>Pilot Station</v>
      </c>
      <c r="G6375" s="0" t="n">
        <v>57058</v>
      </c>
      <c r="H6375" s="4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5413</v>
      </c>
      <c r="C6376" s="0" t="str">
        <f aca="false">IF(H6376="",F6376,H6376)</f>
        <v>Koyuk</v>
      </c>
      <c r="G6376" s="0" t="n">
        <v>57059</v>
      </c>
      <c r="H6376" s="4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5414</v>
      </c>
      <c r="C6377" s="0" t="str">
        <f aca="false">IF(H6377="",F6377,H6377)</f>
        <v>Elim</v>
      </c>
      <c r="G6377" s="0" t="n">
        <v>57060</v>
      </c>
      <c r="H6377" s="4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5415</v>
      </c>
      <c r="C6378" s="0" t="str">
        <f aca="false">IF(H6378="",F6378,H6378)</f>
        <v>St. Michael</v>
      </c>
      <c r="G6378" s="0" t="n">
        <v>57061</v>
      </c>
      <c r="H6378" s="4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5416</v>
      </c>
      <c r="C6379" s="0" t="str">
        <f aca="false">IF(H6379="",F6379,H6379)</f>
        <v>Gambell</v>
      </c>
      <c r="G6379" s="0" t="n">
        <v>57062</v>
      </c>
      <c r="H6379" s="4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5417</v>
      </c>
      <c r="C6380" s="0" t="str">
        <f aca="false">IF(H6380="",F6380,H6380)</f>
        <v>Shungnak</v>
      </c>
      <c r="G6380" s="0" t="n">
        <v>57063</v>
      </c>
      <c r="H6380" s="4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5418</v>
      </c>
      <c r="C6381" s="0" t="str">
        <f aca="false">IF(H6381="",F6381,H6381)</f>
        <v>Kotlik</v>
      </c>
      <c r="G6381" s="0" t="n">
        <v>57064</v>
      </c>
      <c r="H6381" s="4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5419</v>
      </c>
      <c r="C6382" s="0" t="str">
        <f aca="false">IF(H6382="",F6382,H6382)</f>
        <v>Kivalina</v>
      </c>
      <c r="G6382" s="0" t="n">
        <v>57065</v>
      </c>
      <c r="H6382" s="4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5420</v>
      </c>
      <c r="C6383" s="0" t="str">
        <f aca="false">IF(H6383="",F6383,H6383)</f>
        <v>Kasigluk</v>
      </c>
      <c r="G6383" s="0" t="n">
        <v>57066</v>
      </c>
      <c r="H6383" s="4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5421</v>
      </c>
      <c r="C6384" s="0" t="str">
        <f aca="false">IF(H6384="",F6384,H6384)</f>
        <v>Toksook Bay</v>
      </c>
      <c r="G6384" s="0" t="n">
        <v>57067</v>
      </c>
      <c r="H6384" s="4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G6385" s="0" t="n">
        <v>57068</v>
      </c>
      <c r="H6385" s="4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5422</v>
      </c>
      <c r="C6386" s="0" t="str">
        <f aca="false">IF(H6386="",F6386,H6386)</f>
        <v>Twin Cities Hydro LLC</v>
      </c>
      <c r="G6386" s="0" t="n">
        <v>57069</v>
      </c>
      <c r="H6386" s="4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5423</v>
      </c>
      <c r="C6387" s="0" t="str">
        <f aca="false">IF(H6387="",F6387,H6387)</f>
        <v>GenConn Devon LLC</v>
      </c>
      <c r="G6387" s="0" t="n">
        <v>57070</v>
      </c>
      <c r="H6387" s="4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5424</v>
      </c>
      <c r="C6388" s="0" t="str">
        <f aca="false">IF(H6388="",F6388,H6388)</f>
        <v>Denton Power LLC</v>
      </c>
      <c r="G6388" s="0" t="n">
        <v>57071</v>
      </c>
      <c r="H6388" s="4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5425</v>
      </c>
      <c r="C6389" s="0" t="str">
        <f aca="false">IF(H6389="",F6389,H6389)</f>
        <v>Granite City Works</v>
      </c>
      <c r="G6389" s="0" t="n">
        <v>57072</v>
      </c>
      <c r="H6389" s="4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5426</v>
      </c>
      <c r="C6390" s="0" t="str">
        <f aca="false">IF(H6390="",F6390,H6390)</f>
        <v>Ivanpah 2</v>
      </c>
      <c r="G6390" s="0" t="n">
        <v>57073</v>
      </c>
      <c r="H6390" s="4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5427</v>
      </c>
      <c r="C6391" s="0" t="str">
        <f aca="false">IF(H6391="",F6391,H6391)</f>
        <v>Ivanpah 1</v>
      </c>
      <c r="G6391" s="0" t="n">
        <v>57074</v>
      </c>
      <c r="H6391" s="4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5428</v>
      </c>
      <c r="C6392" s="0" t="str">
        <f aca="false">IF(H6392="",F6392,H6392)</f>
        <v>Ivanpah 3</v>
      </c>
      <c r="G6392" s="0" t="n">
        <v>57075</v>
      </c>
      <c r="H6392" s="4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5429</v>
      </c>
      <c r="C6393" s="0" t="str">
        <f aca="false">IF(H6393="",F6393,H6393)</f>
        <v>South Columbus Water Resource Facility</v>
      </c>
      <c r="G6393" s="0" t="n">
        <v>57076</v>
      </c>
      <c r="H6393" s="4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5430</v>
      </c>
      <c r="C6394" s="0" t="str">
        <f aca="false">IF(H6394="",F6394,H6394)</f>
        <v>Steel Winds II</v>
      </c>
      <c r="G6394" s="0" t="n">
        <v>57078</v>
      </c>
      <c r="H6394" s="4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5431</v>
      </c>
      <c r="C6395" s="0" t="str">
        <f aca="false">IF(H6395="",F6395,H6395)</f>
        <v>Milford Wind Corridor I LLC</v>
      </c>
      <c r="G6395" s="0" t="n">
        <v>57079</v>
      </c>
      <c r="H6395" s="4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5432</v>
      </c>
      <c r="C6396" s="0" t="str">
        <f aca="false">IF(H6396="",F6396,H6396)</f>
        <v>Sheffield Wind</v>
      </c>
      <c r="G6396" s="0" t="n">
        <v>57080</v>
      </c>
      <c r="H6396" s="4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5433</v>
      </c>
      <c r="C6397" s="0" t="str">
        <f aca="false">IF(H6397="",F6397,H6397)</f>
        <v>Calpine Vineland Solar LLC</v>
      </c>
      <c r="G6397" s="0" t="n">
        <v>57081</v>
      </c>
      <c r="H6397" s="4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5434</v>
      </c>
      <c r="C6398" s="0" t="str">
        <f aca="false">IF(H6398="",F6398,H6398)</f>
        <v>Kaheawa Wind Power II LLC</v>
      </c>
      <c r="G6398" s="0" t="n">
        <v>57082</v>
      </c>
      <c r="H6398" s="4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5435</v>
      </c>
      <c r="C6399" s="0" t="str">
        <f aca="false">IF(H6399="",F6399,H6399)</f>
        <v>Bull Hill Wind Project</v>
      </c>
      <c r="G6399" s="0" t="n">
        <v>57083</v>
      </c>
      <c r="H6399" s="4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5436</v>
      </c>
      <c r="C6400" s="0" t="str">
        <f aca="false">IF(H6400="",F6400,H6400)</f>
        <v>Kahuku Wind Power LLC</v>
      </c>
      <c r="G6400" s="0" t="n">
        <v>57087</v>
      </c>
      <c r="H6400" s="4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5437</v>
      </c>
      <c r="C6401" s="0" t="str">
        <f aca="false">IF(H6401="",F6401,H6401)</f>
        <v>Campbell Hill Windpower</v>
      </c>
      <c r="G6401" s="0" t="n">
        <v>57090</v>
      </c>
      <c r="H6401" s="4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5438</v>
      </c>
      <c r="C6402" s="0" t="str">
        <f aca="false">IF(H6402="",F6402,H6402)</f>
        <v>Silver Sage Windpower</v>
      </c>
      <c r="G6402" s="0" t="n">
        <v>57091</v>
      </c>
      <c r="H6402" s="4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5439</v>
      </c>
      <c r="C6403" s="0" t="str">
        <f aca="false">IF(H6403="",F6403,H6403)</f>
        <v>Casper Wind Farm</v>
      </c>
      <c r="G6403" s="0" t="n">
        <v>57093</v>
      </c>
      <c r="H6403" s="4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5440</v>
      </c>
      <c r="C6404" s="0" t="str">
        <f aca="false">IF(H6404="",F6404,H6404)</f>
        <v>Streator Cayuga Ridge South</v>
      </c>
      <c r="G6404" s="0" t="n">
        <v>57094</v>
      </c>
      <c r="H6404" s="4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5441</v>
      </c>
      <c r="C6405" s="0" t="str">
        <f aca="false">IF(H6405="",F6405,H6405)</f>
        <v>Penascal II Wind Project LLC</v>
      </c>
      <c r="G6405" s="0" t="n">
        <v>57095</v>
      </c>
      <c r="H6405" s="4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5442</v>
      </c>
      <c r="C6406" s="0" t="str">
        <f aca="false">IF(H6406="",F6406,H6406)</f>
        <v>Star Point Wind Project LLC</v>
      </c>
      <c r="G6406" s="0" t="n">
        <v>57096</v>
      </c>
      <c r="H6406" s="4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5443</v>
      </c>
      <c r="C6407" s="0" t="str">
        <f aca="false">IF(H6407="",F6407,H6407)</f>
        <v>Rugby Wind Power Project</v>
      </c>
      <c r="G6407" s="0" t="n">
        <v>57097</v>
      </c>
      <c r="H6407" s="4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5444</v>
      </c>
      <c r="C6408" s="0" t="str">
        <f aca="false">IF(H6408="",F6408,H6408)</f>
        <v>Dry Lake Wind LLC</v>
      </c>
      <c r="G6408" s="0" t="n">
        <v>57098</v>
      </c>
      <c r="H6408" s="4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5445</v>
      </c>
      <c r="C6409" s="0" t="str">
        <f aca="false">IF(H6409="",F6409,H6409)</f>
        <v>WestRock (WA)</v>
      </c>
      <c r="G6409" s="0" t="n">
        <v>57099</v>
      </c>
      <c r="H6409" s="4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5446</v>
      </c>
      <c r="C6410" s="0" t="str">
        <f aca="false">IF(H6410="",F6410,H6410)</f>
        <v>Santa Maria LFG Power Plant</v>
      </c>
      <c r="G6410" s="0" t="n">
        <v>57100</v>
      </c>
      <c r="H6410" s="4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5447</v>
      </c>
      <c r="C6411" s="0" t="str">
        <f aca="false">IF(H6411="",F6411,H6411)</f>
        <v>J&amp;A-Santa Maria II LLC</v>
      </c>
      <c r="G6411" s="0" t="n">
        <v>57101</v>
      </c>
      <c r="H6411" s="4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5448</v>
      </c>
      <c r="C6412" s="0" t="str">
        <f aca="false">IF(H6412="",F6412,H6412)</f>
        <v>Whittier LFG Power Plant #1</v>
      </c>
      <c r="G6412" s="0" t="n">
        <v>57102</v>
      </c>
      <c r="H6412" s="4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5449</v>
      </c>
      <c r="C6413" s="0" t="str">
        <f aca="false">IF(H6413="",F6413,H6413)</f>
        <v>Newark America Mill</v>
      </c>
      <c r="G6413" s="0" t="n">
        <v>57103</v>
      </c>
      <c r="H6413" s="4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5450</v>
      </c>
      <c r="C6414" s="0" t="str">
        <f aca="false">IF(H6414="",F6414,H6414)</f>
        <v>Mesalands Comm College Wind Turbine</v>
      </c>
      <c r="G6414" s="0" t="n">
        <v>57106</v>
      </c>
      <c r="H6414" s="4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5451</v>
      </c>
      <c r="C6415" s="0" t="str">
        <f aca="false">IF(H6415="",F6415,H6415)</f>
        <v>Milford Wind Corridor Stage II LLC</v>
      </c>
      <c r="G6415" s="0" t="n">
        <v>57107</v>
      </c>
      <c r="H6415" s="4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5452</v>
      </c>
      <c r="C6416" s="0" t="str">
        <f aca="false">IF(H6416="",F6416,H6416)</f>
        <v>Blue Canyon Windpower V LLC</v>
      </c>
      <c r="G6416" s="0" t="n">
        <v>57108</v>
      </c>
      <c r="H6416" s="4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5453</v>
      </c>
      <c r="C6417" s="0" t="str">
        <f aca="false">IF(H6417="",F6417,H6417)</f>
        <v>Meadow Lake Wind Farm LLC</v>
      </c>
      <c r="G6417" s="0" t="n">
        <v>57109</v>
      </c>
      <c r="H6417" s="4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5454</v>
      </c>
      <c r="C6418" s="0" t="str">
        <f aca="false">IF(H6418="",F6418,H6418)</f>
        <v>Blackstone Wind Farm LLC</v>
      </c>
      <c r="G6418" s="0" t="n">
        <v>57110</v>
      </c>
      <c r="H6418" s="4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5455</v>
      </c>
      <c r="C6419" s="0" t="str">
        <f aca="false">IF(H6419="",F6419,H6419)</f>
        <v>Lost Lakes Wind Farm LLC</v>
      </c>
      <c r="G6419" s="0" t="n">
        <v>57111</v>
      </c>
      <c r="H6419" s="4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5456</v>
      </c>
      <c r="C6420" s="0" t="str">
        <f aca="false">IF(H6420="",F6420,H6420)</f>
        <v>Meadow Lake Wind Farm II LLC</v>
      </c>
      <c r="G6420" s="0" t="n">
        <v>57112</v>
      </c>
      <c r="H6420" s="4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5457</v>
      </c>
      <c r="C6421" s="0" t="str">
        <f aca="false">IF(H6421="",F6421,H6421)</f>
        <v>Blackstone Wind Farm II LLC</v>
      </c>
      <c r="G6421" s="0" t="n">
        <v>57113</v>
      </c>
      <c r="H6421" s="4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5458</v>
      </c>
      <c r="C6422" s="0" t="str">
        <f aca="false">IF(H6422="",F6422,H6422)</f>
        <v>Meadow Lake Wind Farm III LLC</v>
      </c>
      <c r="G6422" s="0" t="n">
        <v>57115</v>
      </c>
      <c r="H6422" s="4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5459</v>
      </c>
      <c r="C6423" s="0" t="str">
        <f aca="false">IF(H6423="",F6423,H6423)</f>
        <v>Greensburg Wind Farm LLC</v>
      </c>
      <c r="G6423" s="0" t="n">
        <v>57118</v>
      </c>
      <c r="H6423" s="4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5460</v>
      </c>
      <c r="C6424" s="0" t="str">
        <f aca="false">IF(H6424="",F6424,H6424)</f>
        <v>Koda Biomass Plant</v>
      </c>
      <c r="G6424" s="0" t="n">
        <v>57119</v>
      </c>
      <c r="H6424" s="4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5461</v>
      </c>
      <c r="C6425" s="0" t="str">
        <f aca="false">IF(H6425="",F6425,H6425)</f>
        <v>Wilton Wind II LLC</v>
      </c>
      <c r="G6425" s="0" t="n">
        <v>57120</v>
      </c>
      <c r="H6425" s="4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5462</v>
      </c>
      <c r="C6426" s="0" t="str">
        <f aca="false">IF(H6426="",F6426,H6426)</f>
        <v>Ashtabula Wind II LLC</v>
      </c>
      <c r="G6426" s="0" t="n">
        <v>57121</v>
      </c>
      <c r="H6426" s="4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5463</v>
      </c>
      <c r="C6427" s="0" t="str">
        <f aca="false">IF(H6427="",F6427,H6427)</f>
        <v>UCI Facilities Management Central Plant</v>
      </c>
      <c r="G6427" s="0" t="n">
        <v>57122</v>
      </c>
      <c r="H6427" s="4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5464</v>
      </c>
      <c r="C6428" s="0" t="str">
        <f aca="false">IF(H6428="",F6428,H6428)</f>
        <v>Trail Ridge Landfill Gas Recovery</v>
      </c>
      <c r="G6428" s="0" t="n">
        <v>57123</v>
      </c>
      <c r="H6428" s="4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5465</v>
      </c>
      <c r="C6429" s="0" t="str">
        <f aca="false">IF(H6429="",F6429,H6429)</f>
        <v>Payne's Ferry</v>
      </c>
      <c r="G6429" s="0" t="n">
        <v>57124</v>
      </c>
      <c r="H6429" s="4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5466</v>
      </c>
      <c r="C6430" s="0" t="str">
        <f aca="false">IF(H6430="",F6430,H6430)</f>
        <v>Camp Reed</v>
      </c>
      <c r="G6430" s="0" t="n">
        <v>57125</v>
      </c>
      <c r="H6430" s="4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5467</v>
      </c>
      <c r="C6431" s="0" t="str">
        <f aca="false">IF(H6431="",F6431,H6431)</f>
        <v>Yahoo Creek</v>
      </c>
      <c r="G6431" s="0" t="n">
        <v>57126</v>
      </c>
      <c r="H6431" s="4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5468</v>
      </c>
      <c r="C6432" s="0" t="str">
        <f aca="false">IF(H6432="",F6432,H6432)</f>
        <v>G2 Energy Marion LLC</v>
      </c>
      <c r="G6432" s="0" t="n">
        <v>57128</v>
      </c>
      <c r="H6432" s="4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5469</v>
      </c>
      <c r="C6433" s="0" t="str">
        <f aca="false">IF(H6433="",F6433,H6433)</f>
        <v>Beaver Ridge Wind</v>
      </c>
      <c r="G6433" s="0" t="n">
        <v>57130</v>
      </c>
      <c r="H6433" s="4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5470</v>
      </c>
      <c r="C6434" s="0" t="str">
        <f aca="false">IF(H6434="",F6434,H6434)</f>
        <v>Stoney Corners Wind Farm</v>
      </c>
      <c r="G6434" s="0" t="n">
        <v>57131</v>
      </c>
      <c r="H6434" s="4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5471</v>
      </c>
      <c r="C6435" s="0" t="str">
        <f aca="false">IF(H6435="",F6435,H6435)</f>
        <v>G2 Energy Ostrom Road LLC</v>
      </c>
      <c r="G6435" s="0" t="n">
        <v>57133</v>
      </c>
      <c r="H6435" s="4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5472</v>
      </c>
      <c r="C6436" s="0" t="str">
        <f aca="false">IF(H6436="",F6436,H6436)</f>
        <v>OREG 4 Peetz</v>
      </c>
      <c r="G6436" s="0" t="n">
        <v>57134</v>
      </c>
      <c r="H6436" s="4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5473</v>
      </c>
      <c r="C6437" s="0" t="str">
        <f aca="false">IF(H6437="",F6437,H6437)</f>
        <v>Big Sky Wind LLC</v>
      </c>
      <c r="G6437" s="0" t="n">
        <v>57135</v>
      </c>
      <c r="H6437" s="4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5474</v>
      </c>
      <c r="C6438" s="0" t="str">
        <f aca="false">IF(H6438="",F6438,H6438)</f>
        <v>Tuana Springs</v>
      </c>
      <c r="G6438" s="0" t="n">
        <v>57136</v>
      </c>
      <c r="H6438" s="4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5475</v>
      </c>
      <c r="C6439" s="0" t="str">
        <f aca="false">IF(H6439="",F6439,H6439)</f>
        <v>Eurus Combine Hills Turbine Ranch 2</v>
      </c>
      <c r="G6439" s="0" t="n">
        <v>57137</v>
      </c>
      <c r="H6439" s="4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5476</v>
      </c>
      <c r="C6440" s="0" t="str">
        <f aca="false">IF(H6440="",F6440,H6440)</f>
        <v>Savannah River Site Biomass Cogen</v>
      </c>
      <c r="G6440" s="0" t="n">
        <v>57138</v>
      </c>
      <c r="H6440" s="4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5477</v>
      </c>
      <c r="C6441" s="0" t="str">
        <f aca="false">IF(H6441="",F6441,H6441)</f>
        <v>Highland Wind Project (PA)</v>
      </c>
      <c r="G6441" s="0" t="n">
        <v>57139</v>
      </c>
      <c r="H6441" s="4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5478</v>
      </c>
      <c r="C6442" s="0" t="str">
        <f aca="false">IF(H6442="",F6442,H6442)</f>
        <v>RV CSU Power LLC</v>
      </c>
      <c r="G6442" s="0" t="n">
        <v>57141</v>
      </c>
      <c r="H6442" s="4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5479</v>
      </c>
      <c r="C6443" s="0" t="str">
        <f aca="false">IF(H6443="",F6443,H6443)</f>
        <v>Beech Ridge Energy LLC</v>
      </c>
      <c r="G6443" s="0" t="n">
        <v>57151</v>
      </c>
      <c r="H6443" s="4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5480</v>
      </c>
      <c r="C6444" s="0" t="str">
        <f aca="false">IF(H6444="",F6444,H6444)</f>
        <v>Harvest Wind Project</v>
      </c>
      <c r="G6444" s="0" t="n">
        <v>57152</v>
      </c>
      <c r="H6444" s="4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5481</v>
      </c>
      <c r="C6445" s="0" t="str">
        <f aca="false">IF(H6445="",F6445,H6445)</f>
        <v>Langford Wind Power</v>
      </c>
      <c r="G6445" s="0" t="n">
        <v>57153</v>
      </c>
      <c r="H6445" s="4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5482</v>
      </c>
      <c r="C6446" s="0" t="str">
        <f aca="false">IF(H6446="",F6446,H6446)</f>
        <v>Barton Chapel Wind Farm</v>
      </c>
      <c r="G6446" s="0" t="n">
        <v>57156</v>
      </c>
      <c r="H6446" s="4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5483</v>
      </c>
      <c r="C6447" s="0" t="str">
        <f aca="false">IF(H6447="",F6447,H6447)</f>
        <v>Windy Flats Wind Project</v>
      </c>
      <c r="G6447" s="0" t="n">
        <v>57159</v>
      </c>
      <c r="H6447" s="4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5484</v>
      </c>
      <c r="C6448" s="0" t="str">
        <f aca="false">IF(H6448="",F6448,H6448)</f>
        <v>White River Lock and Dam 1</v>
      </c>
      <c r="G6448" s="0" t="n">
        <v>57160</v>
      </c>
      <c r="H6448" s="4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5485</v>
      </c>
      <c r="C6449" s="0" t="str">
        <f aca="false">IF(H6449="",F6449,H6449)</f>
        <v>White River Lock and Dam 3</v>
      </c>
      <c r="G6449" s="0" t="n">
        <v>57162</v>
      </c>
      <c r="H6449" s="4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5486</v>
      </c>
      <c r="C6450" s="0" t="str">
        <f aca="false">IF(H6450="",F6450,H6450)</f>
        <v>Calabasas Gas to Energy Facility</v>
      </c>
      <c r="G6450" s="0" t="n">
        <v>57163</v>
      </c>
      <c r="H6450" s="4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5487</v>
      </c>
      <c r="C6451" s="0" t="str">
        <f aca="false">IF(H6451="",F6451,H6451)</f>
        <v>Farmers Branch Renewable Energy Facility</v>
      </c>
      <c r="G6451" s="0" t="n">
        <v>57165</v>
      </c>
      <c r="H6451" s="4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5488</v>
      </c>
      <c r="C6452" s="0" t="str">
        <f aca="false">IF(H6452="",F6452,H6452)</f>
        <v>Waste Management Lockwood LFGTE</v>
      </c>
      <c r="G6452" s="0" t="n">
        <v>57166</v>
      </c>
      <c r="H6452" s="4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5489</v>
      </c>
      <c r="C6453" s="0" t="str">
        <f aca="false">IF(H6453="",F6453,H6453)</f>
        <v>Mesquite Creek LFGTE Project</v>
      </c>
      <c r="G6453" s="0" t="n">
        <v>57167</v>
      </c>
      <c r="H6453" s="4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5490</v>
      </c>
      <c r="C6454" s="0" t="str">
        <f aca="false">IF(H6454="",F6454,H6454)</f>
        <v>Waste Management Naples LFGTE Project</v>
      </c>
      <c r="G6454" s="0" t="n">
        <v>57168</v>
      </c>
      <c r="H6454" s="4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5491</v>
      </c>
      <c r="C6455" s="0" t="str">
        <f aca="false">IF(H6455="",F6455,H6455)</f>
        <v>Waste Management Piedmont LFGTE Project</v>
      </c>
      <c r="G6455" s="0" t="n">
        <v>57169</v>
      </c>
      <c r="H6455" s="4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5492</v>
      </c>
      <c r="C6456" s="0" t="str">
        <f aca="false">IF(H6456="",F6456,H6456)</f>
        <v>Suburban Landfill Gas Recovery</v>
      </c>
      <c r="G6456" s="0" t="n">
        <v>57170</v>
      </c>
      <c r="H6456" s="4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5493</v>
      </c>
      <c r="C6457" s="0" t="str">
        <f aca="false">IF(H6457="",F6457,H6457)</f>
        <v>Glen Ullin Station 6</v>
      </c>
      <c r="G6457" s="0" t="n">
        <v>57172</v>
      </c>
      <c r="H6457" s="4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5494</v>
      </c>
      <c r="C6458" s="0" t="str">
        <f aca="false">IF(H6458="",F6458,H6458)</f>
        <v>Bridgewater Dairy Anaerobic Digester</v>
      </c>
      <c r="G6458" s="0" t="n">
        <v>57173</v>
      </c>
      <c r="H6458" s="4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5495</v>
      </c>
      <c r="C6459" s="0" t="str">
        <f aca="false">IF(H6459="",F6459,H6459)</f>
        <v>Colorado Highlands Wind</v>
      </c>
      <c r="G6459" s="0" t="n">
        <v>57174</v>
      </c>
      <c r="H6459" s="4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5496</v>
      </c>
      <c r="C6460" s="0" t="str">
        <f aca="false">IF(H6460="",F6460,H6460)</f>
        <v>University of Delaware Wind Turbine</v>
      </c>
      <c r="G6460" s="0" t="n">
        <v>57176</v>
      </c>
      <c r="H6460" s="4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5497</v>
      </c>
      <c r="C6461" s="0" t="str">
        <f aca="false">IF(H6461="",F6461,H6461)</f>
        <v>Meadow Lake Wind Farm IV</v>
      </c>
      <c r="G6461" s="0" t="n">
        <v>57177</v>
      </c>
      <c r="H6461" s="4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5498</v>
      </c>
      <c r="C6462" s="0" t="str">
        <f aca="false">IF(H6462="",F6462,H6462)</f>
        <v>HSCo CHP</v>
      </c>
      <c r="G6462" s="0" t="n">
        <v>57179</v>
      </c>
      <c r="H6462" s="4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5499</v>
      </c>
      <c r="C6463" s="0" t="str">
        <f aca="false">IF(H6463="",F6463,H6463)</f>
        <v>PPL Frey Farm Landfill Wind</v>
      </c>
      <c r="G6463" s="0" t="n">
        <v>57182</v>
      </c>
      <c r="H6463" s="4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5500</v>
      </c>
      <c r="C6464" s="0" t="str">
        <f aca="false">IF(H6464="",F6464,H6464)</f>
        <v>PPL Glendon LFGTE Plant</v>
      </c>
      <c r="G6464" s="0" t="n">
        <v>57183</v>
      </c>
      <c r="H6464" s="4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5501</v>
      </c>
      <c r="C6465" s="0" t="str">
        <f aca="false">IF(H6465="",F6465,H6465)</f>
        <v>Orono Hydro Station</v>
      </c>
      <c r="G6465" s="0" t="n">
        <v>57184</v>
      </c>
      <c r="H6465" s="4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5502</v>
      </c>
      <c r="C6466" s="0" t="str">
        <f aca="false">IF(H6466="",F6466,H6466)</f>
        <v>Chautauqua LFGTE Facility</v>
      </c>
      <c r="G6466" s="0" t="n">
        <v>57186</v>
      </c>
      <c r="H6466" s="4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5503</v>
      </c>
      <c r="C6467" s="0" t="str">
        <f aca="false">IF(H6467="",F6467,H6467)</f>
        <v>Pillar Mountain Wind Project</v>
      </c>
      <c r="G6467" s="0" t="n">
        <v>57187</v>
      </c>
      <c r="H6467" s="4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5504</v>
      </c>
      <c r="C6468" s="0" t="str">
        <f aca="false">IF(H6468="",F6468,H6468)</f>
        <v>Vantage Wind Energy LLC</v>
      </c>
      <c r="G6468" s="0" t="n">
        <v>57188</v>
      </c>
      <c r="H6468" s="4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5505</v>
      </c>
      <c r="C6469" s="0" t="str">
        <f aca="false">IF(H6469="",F6469,H6469)</f>
        <v>Lost Creek Wind Energy Facility</v>
      </c>
      <c r="G6469" s="0" t="n">
        <v>57189</v>
      </c>
      <c r="H6469" s="4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5506</v>
      </c>
      <c r="C6470" s="0" t="str">
        <f aca="false">IF(H6470="",F6470,H6470)</f>
        <v>Little Quinnesec Falls Hydro Project</v>
      </c>
      <c r="G6470" s="0" t="n">
        <v>57190</v>
      </c>
      <c r="H6470" s="4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5507</v>
      </c>
      <c r="C6471" s="0" t="str">
        <f aca="false">IF(H6471="",F6471,H6471)</f>
        <v>Exelon Solar Chicago</v>
      </c>
      <c r="G6471" s="0" t="n">
        <v>57191</v>
      </c>
      <c r="H6471" s="4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5508</v>
      </c>
      <c r="C6472" s="0" t="str">
        <f aca="false">IF(H6472="",F6472,H6472)</f>
        <v>Spring Valley Wind Project</v>
      </c>
      <c r="G6472" s="0" t="n">
        <v>57192</v>
      </c>
      <c r="H6472" s="4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5509</v>
      </c>
      <c r="C6473" s="0" t="str">
        <f aca="false">IF(H6473="",F6473,H6473)</f>
        <v>Day County Wind LLC</v>
      </c>
      <c r="G6473" s="0" t="n">
        <v>57194</v>
      </c>
      <c r="H6473" s="4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5510</v>
      </c>
      <c r="C6474" s="0" t="str">
        <f aca="false">IF(H6474="",F6474,H6474)</f>
        <v>High Point, POLO</v>
      </c>
      <c r="G6474" s="0" t="n">
        <v>57196</v>
      </c>
      <c r="H6474" s="4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5511</v>
      </c>
      <c r="C6475" s="0" t="str">
        <f aca="false">IF(H6475="",F6475,H6475)</f>
        <v>Blue Wing Solar Energy Generation</v>
      </c>
      <c r="G6475" s="0" t="n">
        <v>57197</v>
      </c>
      <c r="H6475" s="4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5512</v>
      </c>
      <c r="C6476" s="0" t="str">
        <f aca="false">IF(H6476="",F6476,H6476)</f>
        <v>Shelby Solar Energy Generation Facility</v>
      </c>
      <c r="G6476" s="0" t="n">
        <v>57200</v>
      </c>
      <c r="H6476" s="4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5513</v>
      </c>
      <c r="C6477" s="0" t="str">
        <f aca="false">IF(H6477="",F6477,H6477)</f>
        <v>FPL Energy Montezuma Winds LLC</v>
      </c>
      <c r="G6477" s="0" t="n">
        <v>57201</v>
      </c>
      <c r="H6477" s="4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5514</v>
      </c>
      <c r="C6478" s="0" t="str">
        <f aca="false">IF(H6478="",F6478,H6478)</f>
        <v>Jacksonville Solar</v>
      </c>
      <c r="G6478" s="0" t="n">
        <v>57202</v>
      </c>
      <c r="H6478" s="4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5515</v>
      </c>
      <c r="C6479" s="0" t="str">
        <f aca="false">IF(H6479="",F6479,H6479)</f>
        <v>Wyandot Solar Farm</v>
      </c>
      <c r="G6479" s="0" t="n">
        <v>57203</v>
      </c>
      <c r="H6479" s="4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5516</v>
      </c>
      <c r="C6480" s="0" t="str">
        <f aca="false">IF(H6480="",F6480,H6480)</f>
        <v>PSEG Hackettstown</v>
      </c>
      <c r="G6480" s="0" t="n">
        <v>57204</v>
      </c>
      <c r="H6480" s="4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5517</v>
      </c>
      <c r="C6481" s="0" t="str">
        <f aca="false">IF(H6481="",F6481,H6481)</f>
        <v>CM48</v>
      </c>
      <c r="G6481" s="0" t="n">
        <v>57205</v>
      </c>
      <c r="H6481" s="4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5518</v>
      </c>
      <c r="C6482" s="0" t="str">
        <f aca="false">IF(H6482="",F6482,H6482)</f>
        <v>Soldotna</v>
      </c>
      <c r="G6482" s="0" t="n">
        <v>57206</v>
      </c>
      <c r="H6482" s="4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5519</v>
      </c>
      <c r="C6483" s="0" t="str">
        <f aca="false">IF(H6483="",F6483,H6483)</f>
        <v>Thomson Reuters Data Center Bldg ES101</v>
      </c>
      <c r="G6483" s="0" t="n">
        <v>57207</v>
      </c>
      <c r="H6483" s="4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5520</v>
      </c>
      <c r="C6484" s="0" t="str">
        <f aca="false">IF(H6484="",F6484,H6484)</f>
        <v>Thomson Reuters Data Center Bldg H</v>
      </c>
      <c r="G6484" s="0" t="n">
        <v>57208</v>
      </c>
      <c r="H6484" s="4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5521</v>
      </c>
      <c r="C6485" s="0" t="str">
        <f aca="false">IF(H6485="",F6485,H6485)</f>
        <v>Cedar Creek II</v>
      </c>
      <c r="G6485" s="0" t="n">
        <v>57210</v>
      </c>
      <c r="H6485" s="4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5522</v>
      </c>
      <c r="C6486" s="0" t="str">
        <f aca="false">IF(H6486="",F6486,H6486)</f>
        <v>Goshen Phase II</v>
      </c>
      <c r="G6486" s="0" t="n">
        <v>57211</v>
      </c>
      <c r="H6486" s="4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5523</v>
      </c>
      <c r="C6487" s="0" t="str">
        <f aca="false">IF(H6487="",F6487,H6487)</f>
        <v>EC&amp;R Papalote Creek II LLC</v>
      </c>
      <c r="G6487" s="0" t="n">
        <v>57212</v>
      </c>
      <c r="H6487" s="4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5524</v>
      </c>
      <c r="C6488" s="0" t="str">
        <f aca="false">IF(H6488="",F6488,H6488)</f>
        <v>ENEL Salt Wells LLC</v>
      </c>
      <c r="G6488" s="0" t="n">
        <v>57213</v>
      </c>
      <c r="H6488" s="4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5525</v>
      </c>
      <c r="C6489" s="0" t="str">
        <f aca="false">IF(H6489="",F6489,H6489)</f>
        <v>Waverly Community Wind Project</v>
      </c>
      <c r="G6489" s="0" t="n">
        <v>57214</v>
      </c>
      <c r="H6489" s="4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5526</v>
      </c>
      <c r="C6490" s="0" t="str">
        <f aca="false">IF(H6490="",F6490,H6490)</f>
        <v>Crayola Solar Project</v>
      </c>
      <c r="G6490" s="0" t="n">
        <v>57216</v>
      </c>
      <c r="H6490" s="4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5527</v>
      </c>
      <c r="C6491" s="0" t="str">
        <f aca="false">IF(H6491="",F6491,H6491)</f>
        <v>Solar Photovoltaic Project #02</v>
      </c>
      <c r="G6491" s="0" t="n">
        <v>56996</v>
      </c>
      <c r="H6491" s="4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5528</v>
      </c>
      <c r="C6492" s="0" t="str">
        <f aca="false">IF(H6492="",F6492,H6492)</f>
        <v>Solar Photovoltaic Project #03</v>
      </c>
      <c r="G6492" s="0" t="n">
        <v>57217</v>
      </c>
      <c r="H6492" s="4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5529</v>
      </c>
      <c r="C6493" s="0" t="str">
        <f aca="false">IF(H6493="",F6493,H6493)</f>
        <v>Solar Photovoltaic Project #05</v>
      </c>
      <c r="G6493" s="0" t="n">
        <v>57219</v>
      </c>
      <c r="H6493" s="4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5530</v>
      </c>
      <c r="C6494" s="0" t="str">
        <f aca="false">IF(H6494="",F6494,H6494)</f>
        <v>Solar Photovoltaic Project #06</v>
      </c>
      <c r="G6494" s="0" t="n">
        <v>57220</v>
      </c>
      <c r="H6494" s="4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5531</v>
      </c>
      <c r="C6495" s="0" t="str">
        <f aca="false">IF(H6495="",F6495,H6495)</f>
        <v>Solar Photovoltaic Project #07</v>
      </c>
      <c r="G6495" s="0" t="n">
        <v>57221</v>
      </c>
      <c r="H6495" s="4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5532</v>
      </c>
      <c r="C6496" s="0" t="str">
        <f aca="false">IF(H6496="",F6496,H6496)</f>
        <v>Solar Photovoltaic Project #08</v>
      </c>
      <c r="G6496" s="0" t="n">
        <v>57222</v>
      </c>
      <c r="H6496" s="4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5533</v>
      </c>
      <c r="C6497" s="0" t="str">
        <f aca="false">IF(H6497="",F6497,H6497)</f>
        <v>Solar Photovoltaic Project #09</v>
      </c>
      <c r="G6497" s="0" t="n">
        <v>57223</v>
      </c>
      <c r="H6497" s="4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5534</v>
      </c>
      <c r="C6498" s="0" t="str">
        <f aca="false">IF(H6498="",F6498,H6498)</f>
        <v>Solar Photovoltaic Project #10</v>
      </c>
      <c r="G6498" s="0" t="n">
        <v>57224</v>
      </c>
      <c r="H6498" s="4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5535</v>
      </c>
      <c r="C6499" s="0" t="str">
        <f aca="false">IF(H6499="",F6499,H6499)</f>
        <v>Solar Photovoltaic Project #11</v>
      </c>
      <c r="G6499" s="0" t="n">
        <v>57225</v>
      </c>
      <c r="H6499" s="4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5536</v>
      </c>
      <c r="C6500" s="0" t="str">
        <f aca="false">IF(H6500="",F6500,H6500)</f>
        <v>Solar Photovoltaic Project #12</v>
      </c>
      <c r="G6500" s="0" t="n">
        <v>57226</v>
      </c>
      <c r="H6500" s="4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5537</v>
      </c>
      <c r="C6501" s="0" t="str">
        <f aca="false">IF(H6501="",F6501,H6501)</f>
        <v>Solar Photovoltaic Project #13</v>
      </c>
      <c r="G6501" s="0" t="n">
        <v>57227</v>
      </c>
      <c r="H6501" s="4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5538</v>
      </c>
      <c r="C6502" s="0" t="str">
        <f aca="false">IF(H6502="",F6502,H6502)</f>
        <v>Solar Photovoltaic Project #15</v>
      </c>
      <c r="G6502" s="0" t="n">
        <v>57229</v>
      </c>
      <c r="H6502" s="4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5539</v>
      </c>
      <c r="C6503" s="0" t="str">
        <f aca="false">IF(H6503="",F6503,H6503)</f>
        <v>Solar Photovoltaic Project #16</v>
      </c>
      <c r="G6503" s="0" t="n">
        <v>57230</v>
      </c>
      <c r="H6503" s="4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5540</v>
      </c>
      <c r="C6504" s="0" t="str">
        <f aca="false">IF(H6504="",F6504,H6504)</f>
        <v>Solar Photovoltaic Project #17</v>
      </c>
      <c r="G6504" s="0" t="n">
        <v>57231</v>
      </c>
      <c r="H6504" s="4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5541</v>
      </c>
      <c r="C6505" s="0" t="str">
        <f aca="false">IF(H6505="",F6505,H6505)</f>
        <v>Solar Photovoltaic Project #18</v>
      </c>
      <c r="G6505" s="0" t="n">
        <v>57232</v>
      </c>
      <c r="H6505" s="4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5542</v>
      </c>
      <c r="C6506" s="0" t="str">
        <f aca="false">IF(H6506="",F6506,H6506)</f>
        <v>Solar Photovoltaic Project #22</v>
      </c>
      <c r="G6506" s="0" t="n">
        <v>57237</v>
      </c>
      <c r="H6506" s="4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5543</v>
      </c>
      <c r="C6507" s="0" t="str">
        <f aca="false">IF(H6507="",F6507,H6507)</f>
        <v>Roth Rock Wind Farm LLC</v>
      </c>
      <c r="G6507" s="0" t="n">
        <v>57239</v>
      </c>
      <c r="H6507" s="4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5544</v>
      </c>
      <c r="C6508" s="0" t="str">
        <f aca="false">IF(H6508="",F6508,H6508)</f>
        <v>Roth Rock North Wind Farm, LLC</v>
      </c>
      <c r="G6508" s="0" t="n">
        <v>57240</v>
      </c>
      <c r="H6508" s="4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5545</v>
      </c>
      <c r="C6509" s="0" t="str">
        <f aca="false">IF(H6509="",F6509,H6509)</f>
        <v>Gainesville Renewable Energy Center</v>
      </c>
      <c r="G6509" s="0" t="n">
        <v>57241</v>
      </c>
      <c r="H6509" s="4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5546</v>
      </c>
      <c r="C6510" s="0" t="str">
        <f aca="false">IF(H6510="",F6510,H6510)</f>
        <v>Cimarron Solar Facility</v>
      </c>
      <c r="G6510" s="0" t="n">
        <v>57243</v>
      </c>
      <c r="H6510" s="4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5547</v>
      </c>
      <c r="C6511" s="0" t="str">
        <f aca="false">IF(H6511="",F6511,H6511)</f>
        <v>Kit Carson Windpower</v>
      </c>
      <c r="G6511" s="0" t="n">
        <v>57244</v>
      </c>
      <c r="H6511" s="4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5548</v>
      </c>
      <c r="C6512" s="0" t="str">
        <f aca="false">IF(H6512="",F6512,H6512)</f>
        <v>Solar Photovoltaic Project #23</v>
      </c>
      <c r="G6512" s="0" t="n">
        <v>57236</v>
      </c>
      <c r="H6512" s="4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5549</v>
      </c>
      <c r="C6513" s="0" t="str">
        <f aca="false">IF(H6513="",F6513,H6513)</f>
        <v>Solar Photovoltaic Project #26</v>
      </c>
      <c r="G6513" s="0" t="n">
        <v>57245</v>
      </c>
      <c r="H6513" s="4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5550</v>
      </c>
      <c r="C6514" s="0" t="str">
        <f aca="false">IF(H6514="",F6514,H6514)</f>
        <v>Solar Photovoltaic Project #27</v>
      </c>
      <c r="G6514" s="0" t="n">
        <v>57246</v>
      </c>
      <c r="H6514" s="4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5551</v>
      </c>
      <c r="C6515" s="0" t="str">
        <f aca="false">IF(H6515="",F6515,H6515)</f>
        <v>Welcome Wind Turbine</v>
      </c>
      <c r="G6515" s="0" t="n">
        <v>57248</v>
      </c>
      <c r="H6515" s="4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5552</v>
      </c>
      <c r="C6516" s="0" t="str">
        <f aca="false">IF(H6516="",F6516,H6516)</f>
        <v>Renewable Energy Services of Ohio</v>
      </c>
      <c r="G6516" s="0" t="n">
        <v>57249</v>
      </c>
      <c r="H6516" s="4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5553</v>
      </c>
      <c r="C6517" s="0" t="str">
        <f aca="false">IF(H6517="",F6517,H6517)</f>
        <v>Earthmovers LFGTE</v>
      </c>
      <c r="G6517" s="0" t="n">
        <v>57250</v>
      </c>
      <c r="H6517" s="4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5554</v>
      </c>
      <c r="C6518" s="0" t="str">
        <f aca="false">IF(H6518="",F6518,H6518)</f>
        <v>Lakota Wind Wind Farm</v>
      </c>
      <c r="G6518" s="0" t="n">
        <v>57251</v>
      </c>
      <c r="H6518" s="4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5555</v>
      </c>
      <c r="C6519" s="0" t="str">
        <f aca="false">IF(H6519="",F6519,H6519)</f>
        <v>Iowa Lakes Superior Wind Farm</v>
      </c>
      <c r="G6519" s="0" t="n">
        <v>57252</v>
      </c>
      <c r="H6519" s="4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5556</v>
      </c>
      <c r="C6520" s="0" t="str">
        <f aca="false">IF(H6520="",F6520,H6520)</f>
        <v>MA Military Reservation Wind Project</v>
      </c>
      <c r="G6520" s="0" t="n">
        <v>57253</v>
      </c>
      <c r="H6520" s="4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5557</v>
      </c>
      <c r="C6521" s="0" t="str">
        <f aca="false">IF(H6521="",F6521,H6521)</f>
        <v>Victor Valley CC CPV Solar</v>
      </c>
      <c r="G6521" s="0" t="n">
        <v>57254</v>
      </c>
      <c r="H6521" s="4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5558</v>
      </c>
      <c r="C6522" s="0" t="str">
        <f aca="false">IF(H6522="",F6522,H6522)</f>
        <v>PA Solar Park</v>
      </c>
      <c r="G6522" s="0" t="n">
        <v>57256</v>
      </c>
      <c r="H6522" s="4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5559</v>
      </c>
      <c r="C6523" s="0" t="str">
        <f aca="false">IF(H6523="",F6523,H6523)</f>
        <v>Iowa Lakes Community College Wind Farm</v>
      </c>
      <c r="G6523" s="0" t="n">
        <v>57257</v>
      </c>
      <c r="H6523" s="4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5560</v>
      </c>
      <c r="C6524" s="0" t="str">
        <f aca="false">IF(H6524="",F6524,H6524)</f>
        <v>Texico Wind Ranch LP</v>
      </c>
      <c r="G6524" s="0" t="n">
        <v>57258</v>
      </c>
      <c r="H6524" s="4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5561</v>
      </c>
      <c r="C6525" s="0" t="str">
        <f aca="false">IF(H6525="",F6525,H6525)</f>
        <v>Lubbock Wind Ranch</v>
      </c>
      <c r="G6525" s="0" t="n">
        <v>57259</v>
      </c>
      <c r="H6525" s="4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5562</v>
      </c>
      <c r="C6526" s="0" t="str">
        <f aca="false">IF(H6526="",F6526,H6526)</f>
        <v>Cedro Hill Wind LLC</v>
      </c>
      <c r="G6526" s="0" t="n">
        <v>57260</v>
      </c>
      <c r="H6526" s="4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5563</v>
      </c>
      <c r="C6527" s="0" t="str">
        <f aca="false">IF(H6527="",F6527,H6527)</f>
        <v>Taloga Wind LLC</v>
      </c>
      <c r="G6527" s="0" t="n">
        <v>57261</v>
      </c>
      <c r="H6527" s="4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5564</v>
      </c>
      <c r="C6528" s="0" t="str">
        <f aca="false">IF(H6528="",F6528,H6528)</f>
        <v>Laredo Ridge Wind LLC</v>
      </c>
      <c r="G6528" s="0" t="n">
        <v>57262</v>
      </c>
      <c r="H6528" s="4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5565</v>
      </c>
      <c r="C6529" s="0" t="str">
        <f aca="false">IF(H6529="",F6529,H6529)</f>
        <v>Little Pringle I Wind Farm</v>
      </c>
      <c r="G6529" s="0" t="n">
        <v>57263</v>
      </c>
      <c r="H6529" s="4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5566</v>
      </c>
      <c r="C6530" s="0" t="str">
        <f aca="false">IF(H6530="",F6530,H6530)</f>
        <v>Little Pringle II Wind Farm</v>
      </c>
      <c r="G6530" s="0" t="n">
        <v>57264</v>
      </c>
      <c r="H6530" s="4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5567</v>
      </c>
      <c r="C6531" s="0" t="str">
        <f aca="false">IF(H6531="",F6531,H6531)</f>
        <v>Dorchester Solar Site</v>
      </c>
      <c r="G6531" s="0" t="n">
        <v>57265</v>
      </c>
      <c r="H6531" s="4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5568</v>
      </c>
      <c r="C6532" s="0" t="str">
        <f aca="false">IF(H6532="",F6532,H6532)</f>
        <v>Marsh Landing Generating Station</v>
      </c>
      <c r="G6532" s="0" t="n">
        <v>57267</v>
      </c>
      <c r="H6532" s="4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5569</v>
      </c>
      <c r="C6533" s="0" t="str">
        <f aca="false">IF(H6533="",F6533,H6533)</f>
        <v>Chestnut Flats Wind Farm</v>
      </c>
      <c r="G6533" s="0" t="n">
        <v>57268</v>
      </c>
      <c r="H6533" s="4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5570</v>
      </c>
      <c r="C6534" s="0" t="str">
        <f aca="false">IF(H6534="",F6534,H6534)</f>
        <v>Haverhill Solar Power Project</v>
      </c>
      <c r="G6534" s="0" t="n">
        <v>57269</v>
      </c>
      <c r="H6534" s="4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5571</v>
      </c>
      <c r="C6535" s="0" t="str">
        <f aca="false">IF(H6535="",F6535,H6535)</f>
        <v>NEDC Solar Site</v>
      </c>
      <c r="G6535" s="0" t="n">
        <v>57270</v>
      </c>
      <c r="H6535" s="4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5572</v>
      </c>
      <c r="C6536" s="0" t="str">
        <f aca="false">IF(H6536="",F6536,H6536)</f>
        <v>Grant County Wind LLC</v>
      </c>
      <c r="G6536" s="0" t="n">
        <v>57274</v>
      </c>
      <c r="H6536" s="4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5573</v>
      </c>
      <c r="C6537" s="0" t="str">
        <f aca="false">IF(H6537="",F6537,H6537)</f>
        <v>Crescent Dunes Solar Energy</v>
      </c>
      <c r="G6537" s="0" t="n">
        <v>57275</v>
      </c>
      <c r="H6537" s="4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5574</v>
      </c>
      <c r="C6538" s="0" t="str">
        <f aca="false">IF(H6538="",F6538,H6538)</f>
        <v>Crofton Bluffs Wind LLC</v>
      </c>
      <c r="G6538" s="0" t="n">
        <v>57278</v>
      </c>
      <c r="H6538" s="4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5575</v>
      </c>
      <c r="C6539" s="0" t="str">
        <f aca="false">IF(H6539="",F6539,H6539)</f>
        <v>Aqua Ingrams Mill</v>
      </c>
      <c r="G6539" s="0" t="n">
        <v>57280</v>
      </c>
      <c r="H6539" s="4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5576</v>
      </c>
      <c r="C6540" s="0" t="str">
        <f aca="false">IF(H6540="",F6540,H6540)</f>
        <v>OREG 3 Inc</v>
      </c>
      <c r="G6540" s="0" t="n">
        <v>57281</v>
      </c>
      <c r="H6540" s="4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5577</v>
      </c>
      <c r="C6541" s="0" t="str">
        <f aca="false">IF(H6541="",F6541,H6541)</f>
        <v>Alta Wind Energy Center I</v>
      </c>
      <c r="G6541" s="0" t="n">
        <v>57282</v>
      </c>
      <c r="H6541" s="4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5578</v>
      </c>
      <c r="C6542" s="0" t="str">
        <f aca="false">IF(H6542="",F6542,H6542)</f>
        <v>Flat Water Wind Farm LLC</v>
      </c>
      <c r="G6542" s="0" t="n">
        <v>57283</v>
      </c>
      <c r="H6542" s="4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5579</v>
      </c>
      <c r="C6543" s="0" t="str">
        <f aca="false">IF(H6543="",F6543,H6543)</f>
        <v>Minonk Wind Farm</v>
      </c>
      <c r="G6543" s="0" t="n">
        <v>57284</v>
      </c>
      <c r="H6543" s="4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5580</v>
      </c>
      <c r="C6544" s="0" t="str">
        <f aca="false">IF(H6544="",F6544,H6544)</f>
        <v>Sandy Ridge Wind Farm</v>
      </c>
      <c r="G6544" s="0" t="n">
        <v>57285</v>
      </c>
      <c r="H6544" s="4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5581</v>
      </c>
      <c r="C6545" s="0" t="str">
        <f aca="false">IF(H6545="",F6545,H6545)</f>
        <v>OU Spirit Wind Farm</v>
      </c>
      <c r="G6545" s="0" t="n">
        <v>57286</v>
      </c>
      <c r="H6545" s="4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5582</v>
      </c>
      <c r="C6546" s="0" t="str">
        <f aca="false">IF(H6546="",F6546,H6546)</f>
        <v>Hardscrabble Wind Power LLC</v>
      </c>
      <c r="G6546" s="0" t="n">
        <v>57287</v>
      </c>
      <c r="H6546" s="4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5583</v>
      </c>
      <c r="C6547" s="0" t="str">
        <f aca="false">IF(H6547="",F6547,H6547)</f>
        <v>Big Blue</v>
      </c>
      <c r="G6547" s="0" t="n">
        <v>57289</v>
      </c>
      <c r="H6547" s="4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5584</v>
      </c>
      <c r="C6548" s="0" t="str">
        <f aca="false">IF(H6548="",F6548,H6548)</f>
        <v>Northern Colorado Wind LLC</v>
      </c>
      <c r="G6548" s="0" t="n">
        <v>57290</v>
      </c>
      <c r="H6548" s="4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5585</v>
      </c>
      <c r="C6549" s="0" t="str">
        <f aca="false">IF(H6549="",F6549,H6549)</f>
        <v>Alta Wind Energy Center II</v>
      </c>
      <c r="G6549" s="0" t="n">
        <v>57291</v>
      </c>
      <c r="H6549" s="4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5586</v>
      </c>
      <c r="C6550" s="0" t="str">
        <f aca="false">IF(H6550="",F6550,H6550)</f>
        <v>Alta Wind Energy Center III</v>
      </c>
      <c r="G6550" s="0" t="n">
        <v>57292</v>
      </c>
      <c r="H6550" s="4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5587</v>
      </c>
      <c r="C6551" s="0" t="str">
        <f aca="false">IF(H6551="",F6551,H6551)</f>
        <v>Alta Wind Energy Center IV</v>
      </c>
      <c r="G6551" s="0" t="n">
        <v>57293</v>
      </c>
      <c r="H6551" s="4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5588</v>
      </c>
      <c r="C6552" s="0" t="str">
        <f aca="false">IF(H6552="",F6552,H6552)</f>
        <v>Alta Wind Energy Center V</v>
      </c>
      <c r="G6552" s="0" t="n">
        <v>57294</v>
      </c>
      <c r="H6552" s="4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5589</v>
      </c>
      <c r="C6553" s="0" t="str">
        <f aca="false">IF(H6553="",F6553,H6553)</f>
        <v>Alpine Solar</v>
      </c>
      <c r="G6553" s="0" t="n">
        <v>57295</v>
      </c>
      <c r="H6553" s="4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5590</v>
      </c>
      <c r="C6554" s="0" t="str">
        <f aca="false">IF(H6554="",F6554,H6554)</f>
        <v>Carleton College</v>
      </c>
      <c r="G6554" s="0" t="n">
        <v>57296</v>
      </c>
      <c r="H6554" s="4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5591</v>
      </c>
      <c r="C6555" s="0" t="str">
        <f aca="false">IF(H6555="",F6555,H6555)</f>
        <v>Cedar Hills</v>
      </c>
      <c r="G6555" s="0" t="n">
        <v>57298</v>
      </c>
      <c r="H6555" s="4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5592</v>
      </c>
      <c r="C6556" s="0" t="str">
        <f aca="false">IF(H6556="",F6556,H6556)</f>
        <v>Criterion Wind Project</v>
      </c>
      <c r="G6556" s="0" t="n">
        <v>57300</v>
      </c>
      <c r="H6556" s="4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5593</v>
      </c>
      <c r="C6557" s="0" t="str">
        <f aca="false">IF(H6557="",F6557,H6557)</f>
        <v>Dutch Wind Energy</v>
      </c>
      <c r="G6557" s="0" t="n">
        <v>57301</v>
      </c>
      <c r="H6557" s="4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5594</v>
      </c>
      <c r="C6558" s="0" t="str">
        <f aca="false">IF(H6558="",F6558,H6558)</f>
        <v>Garnet Wind Energy Center</v>
      </c>
      <c r="G6558" s="0" t="n">
        <v>57302</v>
      </c>
      <c r="H6558" s="4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5595</v>
      </c>
      <c r="C6559" s="0" t="str">
        <f aca="false">IF(H6559="",F6559,H6559)</f>
        <v>Loraine Windpark Project LLC</v>
      </c>
      <c r="G6559" s="0" t="n">
        <v>57303</v>
      </c>
      <c r="H6559" s="4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5596</v>
      </c>
      <c r="C6560" s="0" t="str">
        <f aca="false">IF(H6560="",F6560,H6560)</f>
        <v>Adelanto Solar Project</v>
      </c>
      <c r="G6560" s="0" t="n">
        <v>57305</v>
      </c>
      <c r="H6560" s="4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5597</v>
      </c>
      <c r="C6561" s="0" t="str">
        <f aca="false">IF(H6561="",F6561,H6561)</f>
        <v>Pine Tree Solar Project</v>
      </c>
      <c r="G6561" s="0" t="n">
        <v>57306</v>
      </c>
      <c r="H6561" s="4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5598</v>
      </c>
      <c r="C6562" s="0" t="str">
        <f aca="false">IF(H6562="",F6562,H6562)</f>
        <v>1420 Coil Av #C</v>
      </c>
      <c r="G6562" s="0" t="n">
        <v>57310</v>
      </c>
      <c r="H6562" s="4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5599</v>
      </c>
      <c r="C6563" s="0" t="str">
        <f aca="false">IF(H6563="",F6563,H6563)</f>
        <v>Occidental College Solar Project</v>
      </c>
      <c r="G6563" s="0" t="n">
        <v>57311</v>
      </c>
      <c r="H6563" s="4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5600</v>
      </c>
      <c r="C6564" s="0" t="str">
        <f aca="false">IF(H6564="",F6564,H6564)</f>
        <v>Metro Support Services Center Solar</v>
      </c>
      <c r="G6564" s="0" t="n">
        <v>57313</v>
      </c>
      <c r="H6564" s="4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5601</v>
      </c>
      <c r="C6565" s="0" t="str">
        <f aca="false">IF(H6565="",F6565,H6565)</f>
        <v>Los Angeles Harbor College</v>
      </c>
      <c r="G6565" s="0" t="n">
        <v>57314</v>
      </c>
      <c r="H6565" s="4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5602</v>
      </c>
      <c r="C6566" s="0" t="str">
        <f aca="false">IF(H6566="",F6566,H6566)</f>
        <v>Cedar Point Wind</v>
      </c>
      <c r="G6566" s="0" t="n">
        <v>57315</v>
      </c>
      <c r="H6566" s="4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5603</v>
      </c>
      <c r="C6567" s="0" t="str">
        <f aca="false">IF(H6567="",F6567,H6567)</f>
        <v>San Luis Valley Solar Ranch</v>
      </c>
      <c r="G6567" s="0" t="n">
        <v>57317</v>
      </c>
      <c r="H6567" s="4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5604</v>
      </c>
      <c r="C6568" s="0" t="str">
        <f aca="false">IF(H6568="",F6568,H6568)</f>
        <v>Copper Crossing Solar LLC</v>
      </c>
      <c r="G6568" s="0" t="n">
        <v>57318</v>
      </c>
      <c r="H6568" s="4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5605</v>
      </c>
      <c r="C6569" s="0" t="str">
        <f aca="false">IF(H6569="",F6569,H6569)</f>
        <v>Big Horn Wind II</v>
      </c>
      <c r="G6569" s="0" t="n">
        <v>57319</v>
      </c>
      <c r="H6569" s="4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5606</v>
      </c>
      <c r="C6570" s="0" t="str">
        <f aca="false">IF(H6570="",F6570,H6570)</f>
        <v>Juniper Canyon I Wind Project</v>
      </c>
      <c r="G6570" s="0" t="n">
        <v>57320</v>
      </c>
      <c r="H6570" s="4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5607</v>
      </c>
      <c r="C6571" s="0" t="str">
        <f aca="false">IF(H6571="",F6571,H6571)</f>
        <v>Mayberry Solar LLC</v>
      </c>
      <c r="G6571" s="0" t="n">
        <v>57321</v>
      </c>
      <c r="H6571" s="4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5608</v>
      </c>
      <c r="C6572" s="0" t="str">
        <f aca="false">IF(H6572="",F6572,H6572)</f>
        <v>Mont Belvieu Cogeneration Unit</v>
      </c>
      <c r="G6572" s="0" t="n">
        <v>57322</v>
      </c>
      <c r="H6572" s="4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5609</v>
      </c>
      <c r="C6573" s="0" t="str">
        <f aca="false">IF(H6573="",F6573,H6573)</f>
        <v>FPL Energy Illinois Wind LLC</v>
      </c>
      <c r="G6573" s="0" t="n">
        <v>57325</v>
      </c>
      <c r="H6573" s="4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5610</v>
      </c>
      <c r="C6574" s="0" t="str">
        <f aca="false">IF(H6574="",F6574,H6574)</f>
        <v>Sunray Wind I</v>
      </c>
      <c r="G6574" s="0" t="n">
        <v>57326</v>
      </c>
      <c r="H6574" s="4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5611</v>
      </c>
      <c r="C6575" s="0" t="str">
        <f aca="false">IF(H6575="",F6575,H6575)</f>
        <v>Top of the World Windpower Project</v>
      </c>
      <c r="G6575" s="0" t="n">
        <v>57327</v>
      </c>
      <c r="H6575" s="4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5612</v>
      </c>
      <c r="C6576" s="0" t="str">
        <f aca="false">IF(H6576="",F6576,H6576)</f>
        <v>Kent County Wastewater Treatment Solar</v>
      </c>
      <c r="G6576" s="0" t="n">
        <v>57330</v>
      </c>
      <c r="H6576" s="4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5613</v>
      </c>
      <c r="C6577" s="0" t="str">
        <f aca="false">IF(H6577="",F6577,H6577)</f>
        <v>Mojave Solar Project</v>
      </c>
      <c r="G6577" s="0" t="n">
        <v>57331</v>
      </c>
      <c r="H6577" s="4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5614</v>
      </c>
      <c r="C6578" s="0" t="str">
        <f aca="false">IF(H6578="",F6578,H6578)</f>
        <v>Crossroads Wind Farm</v>
      </c>
      <c r="G6578" s="0" t="n">
        <v>57332</v>
      </c>
      <c r="H6578" s="4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5615</v>
      </c>
      <c r="C6579" s="0" t="str">
        <f aca="false">IF(H6579="",F6579,H6579)</f>
        <v>Leaning Juniper Wind Power II</v>
      </c>
      <c r="G6579" s="0" t="n">
        <v>57333</v>
      </c>
      <c r="H6579" s="4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5616</v>
      </c>
      <c r="C6580" s="0" t="str">
        <f aca="false">IF(H6580="",F6580,H6580)</f>
        <v>DE Solar 10240 Old Dowd Rd</v>
      </c>
      <c r="G6580" s="0" t="n">
        <v>57334</v>
      </c>
      <c r="H6580" s="4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5617</v>
      </c>
      <c r="C6581" s="0" t="str">
        <f aca="false">IF(H6581="",F6581,H6581)</f>
        <v>DE Solar 657 Brigham Rd</v>
      </c>
      <c r="G6581" s="0" t="n">
        <v>57335</v>
      </c>
      <c r="H6581" s="4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5618</v>
      </c>
      <c r="C6582" s="0" t="str">
        <f aca="false">IF(H6582="",F6582,H6582)</f>
        <v>DE Solar 1725 Drywall Dr</v>
      </c>
      <c r="G6582" s="0" t="n">
        <v>57336</v>
      </c>
      <c r="H6582" s="4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5619</v>
      </c>
      <c r="C6583" s="0" t="str">
        <f aca="false">IF(H6583="",F6583,H6583)</f>
        <v>Dover Sun Park</v>
      </c>
      <c r="G6583" s="0" t="n">
        <v>57337</v>
      </c>
      <c r="H6583" s="4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5620</v>
      </c>
      <c r="C6584" s="0" t="str">
        <f aca="false">IF(H6584="",F6584,H6584)</f>
        <v>Roadrunner Solar</v>
      </c>
      <c r="G6584" s="0" t="n">
        <v>57338</v>
      </c>
      <c r="H6584" s="4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5621</v>
      </c>
      <c r="C6585" s="0" t="str">
        <f aca="false">IF(H6585="",F6585,H6585)</f>
        <v>Silver Lake Solar Farm</v>
      </c>
      <c r="G6585" s="0" t="n">
        <v>57341</v>
      </c>
      <c r="H6585" s="4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5622</v>
      </c>
      <c r="C6586" s="0" t="str">
        <f aca="false">IF(H6586="",F6586,H6586)</f>
        <v>White Oak Energy LLC</v>
      </c>
      <c r="G6586" s="0" t="n">
        <v>57342</v>
      </c>
      <c r="H6586" s="4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5623</v>
      </c>
      <c r="C6587" s="0" t="str">
        <f aca="false">IF(H6587="",F6587,H6587)</f>
        <v>Cargill B6 Biofactory</v>
      </c>
      <c r="G6587" s="0" t="n">
        <v>57343</v>
      </c>
      <c r="H6587" s="4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5624</v>
      </c>
      <c r="C6588" s="0" t="str">
        <f aca="false">IF(H6588="",F6588,H6588)</f>
        <v>Cargill Dry Creek Biofactory</v>
      </c>
      <c r="G6588" s="0" t="n">
        <v>57344</v>
      </c>
      <c r="H6588" s="4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5625</v>
      </c>
      <c r="C6589" s="0" t="str">
        <f aca="false">IF(H6589="",F6589,H6589)</f>
        <v>Cargill Kettle Butte Biofactory</v>
      </c>
      <c r="G6589" s="0" t="n">
        <v>57345</v>
      </c>
      <c r="H6589" s="4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5626</v>
      </c>
      <c r="C6590" s="0" t="str">
        <f aca="false">IF(H6590="",F6590,H6590)</f>
        <v>Elk City LLC</v>
      </c>
      <c r="G6590" s="0" t="n">
        <v>57346</v>
      </c>
      <c r="H6590" s="4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5627</v>
      </c>
      <c r="C6591" s="0" t="str">
        <f aca="false">IF(H6591="",F6591,H6591)</f>
        <v>Baldwin Wind LLC</v>
      </c>
      <c r="G6591" s="0" t="n">
        <v>57347</v>
      </c>
      <c r="H6591" s="4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5628</v>
      </c>
      <c r="C6592" s="0" t="str">
        <f aca="false">IF(H6592="",F6592,H6592)</f>
        <v>CityCenter Central Plant Cogen Units</v>
      </c>
      <c r="G6592" s="0" t="n">
        <v>57348</v>
      </c>
      <c r="H6592" s="4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5629</v>
      </c>
      <c r="C6593" s="0" t="str">
        <f aca="false">IF(H6593="",F6593,H6593)</f>
        <v>Garrison Energy Center LLC</v>
      </c>
      <c r="G6593" s="0" t="n">
        <v>57349</v>
      </c>
      <c r="H6593" s="4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5630</v>
      </c>
      <c r="C6594" s="0" t="str">
        <f aca="false">IF(H6594="",F6594,H6594)</f>
        <v>Portsmouth Wind Turbine</v>
      </c>
      <c r="G6594" s="0" t="n">
        <v>57350</v>
      </c>
      <c r="H6594" s="4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5631</v>
      </c>
      <c r="C6595" s="0" t="str">
        <f aca="false">IF(H6595="",F6595,H6595)</f>
        <v>Uilk Wind LLC</v>
      </c>
      <c r="G6595" s="0" t="n">
        <v>57351</v>
      </c>
      <c r="H6595" s="4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5632</v>
      </c>
      <c r="C6596" s="0" t="str">
        <f aca="false">IF(H6596="",F6596,H6596)</f>
        <v>Trenton Solar Farm</v>
      </c>
      <c r="G6596" s="0" t="n">
        <v>57352</v>
      </c>
      <c r="H6596" s="4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5633</v>
      </c>
      <c r="C6597" s="0" t="str">
        <f aca="false">IF(H6597="",F6597,H6597)</f>
        <v>Thermo No 1</v>
      </c>
      <c r="G6597" s="0" t="n">
        <v>57353</v>
      </c>
      <c r="H6597" s="4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5634</v>
      </c>
      <c r="C6598" s="0" t="str">
        <f aca="false">IF(H6598="",F6598,H6598)</f>
        <v>Fox Island Wind LLC</v>
      </c>
      <c r="G6598" s="0" t="n">
        <v>57354</v>
      </c>
      <c r="H6598" s="4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5635</v>
      </c>
      <c r="C6599" s="0" t="str">
        <f aca="false">IF(H6599="",F6599,H6599)</f>
        <v>Henrico</v>
      </c>
      <c r="G6599" s="0" t="n">
        <v>57356</v>
      </c>
      <c r="H6599" s="4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5636</v>
      </c>
      <c r="C6600" s="0" t="str">
        <f aca="false">IF(H6600="",F6600,H6600)</f>
        <v>Red Mesa Wind LLC</v>
      </c>
      <c r="G6600" s="0" t="n">
        <v>57357</v>
      </c>
      <c r="H6600" s="4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5637</v>
      </c>
      <c r="C6601" s="0" t="str">
        <f aca="false">IF(H6601="",F6601,H6601)</f>
        <v>Keenan II Renewable Energy Co LLC</v>
      </c>
      <c r="G6601" s="0" t="n">
        <v>57358</v>
      </c>
      <c r="H6601" s="4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5638</v>
      </c>
      <c r="C6602" s="0" t="str">
        <f aca="false">IF(H6602="",F6602,H6602)</f>
        <v>Avenal Park</v>
      </c>
      <c r="G6602" s="0" t="n">
        <v>57359</v>
      </c>
      <c r="H6602" s="4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5639</v>
      </c>
      <c r="C6603" s="0" t="str">
        <f aca="false">IF(H6603="",F6603,H6603)</f>
        <v>Sun City Project LLC</v>
      </c>
      <c r="G6603" s="0" t="n">
        <v>57360</v>
      </c>
      <c r="H6603" s="4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5640</v>
      </c>
      <c r="C6604" s="0" t="str">
        <f aca="false">IF(H6604="",F6604,H6604)</f>
        <v>Sand Drag LLC</v>
      </c>
      <c r="G6604" s="0" t="n">
        <v>57361</v>
      </c>
      <c r="H6604" s="4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5641</v>
      </c>
      <c r="C6605" s="0" t="str">
        <f aca="false">IF(H6605="",F6605,H6605)</f>
        <v>Morgantown Solar Park</v>
      </c>
      <c r="G6605" s="0" t="n">
        <v>57362</v>
      </c>
      <c r="H6605" s="4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5642</v>
      </c>
      <c r="C6606" s="0" t="str">
        <f aca="false">IF(H6606="",F6606,H6606)</f>
        <v>510 REPP One</v>
      </c>
      <c r="G6606" s="0" t="n">
        <v>57363</v>
      </c>
      <c r="H6606" s="4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5643</v>
      </c>
      <c r="C6607" s="0" t="str">
        <f aca="false">IF(H6607="",F6607,H6607)</f>
        <v>Siphon Drop Power Plant</v>
      </c>
      <c r="G6607" s="0" t="n">
        <v>57364</v>
      </c>
      <c r="H6607" s="4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5644</v>
      </c>
      <c r="C6608" s="0" t="str">
        <f aca="false">IF(H6608="",F6608,H6608)</f>
        <v>MP Durham LLC</v>
      </c>
      <c r="G6608" s="0" t="n">
        <v>57365</v>
      </c>
      <c r="H6608" s="4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5645</v>
      </c>
      <c r="C6609" s="0" t="str">
        <f aca="false">IF(H6609="",F6609,H6609)</f>
        <v>MP Wayne LLC</v>
      </c>
      <c r="G6609" s="0" t="n">
        <v>57366</v>
      </c>
      <c r="H6609" s="4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5646</v>
      </c>
      <c r="C6610" s="0" t="str">
        <f aca="false">IF(H6610="",F6610,H6610)</f>
        <v>Pocono Solar Project</v>
      </c>
      <c r="G6610" s="0" t="n">
        <v>57367</v>
      </c>
      <c r="H6610" s="4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5647</v>
      </c>
      <c r="C6611" s="0" t="str">
        <f aca="false">IF(H6611="",F6611,H6611)</f>
        <v>Cogentrix of Alamosa</v>
      </c>
      <c r="G6611" s="0" t="n">
        <v>57368</v>
      </c>
      <c r="H6611" s="4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5648</v>
      </c>
      <c r="C6612" s="0" t="str">
        <f aca="false">IF(H6612="",F6612,H6612)</f>
        <v>Questa Solar Facility</v>
      </c>
      <c r="G6612" s="0" t="n">
        <v>57369</v>
      </c>
      <c r="H6612" s="4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5649</v>
      </c>
      <c r="C6613" s="0" t="str">
        <f aca="false">IF(H6613="",F6613,H6613)</f>
        <v>Bellevue Solar Project</v>
      </c>
      <c r="G6613" s="0" t="n">
        <v>57372</v>
      </c>
      <c r="H6613" s="4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5650</v>
      </c>
      <c r="C6614" s="0" t="str">
        <f aca="false">IF(H6614="",F6614,H6614)</f>
        <v>Agua Caliente Solar Project</v>
      </c>
      <c r="G6614" s="0" t="n">
        <v>57373</v>
      </c>
      <c r="H6614" s="4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5651</v>
      </c>
      <c r="C6615" s="0" t="str">
        <f aca="false">IF(H6615="",F6615,H6615)</f>
        <v>Lakefield Wind Project LLC</v>
      </c>
      <c r="G6615" s="0" t="n">
        <v>57374</v>
      </c>
      <c r="H6615" s="4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5652</v>
      </c>
      <c r="C6616" s="0" t="str">
        <f aca="false">IF(H6616="",F6616,H6616)</f>
        <v>Adams Wind Generations LLC</v>
      </c>
      <c r="G6616" s="0" t="n">
        <v>57375</v>
      </c>
      <c r="H6616" s="4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5653</v>
      </c>
      <c r="C6617" s="0" t="str">
        <f aca="false">IF(H6617="",F6617,H6617)</f>
        <v>Jersey Valley Geothermal Power Plant</v>
      </c>
      <c r="G6617" s="0" t="n">
        <v>57376</v>
      </c>
      <c r="H6617" s="4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5654</v>
      </c>
      <c r="C6618" s="0" t="str">
        <f aca="false">IF(H6618="",F6618,H6618)</f>
        <v>Greater Sandhill I</v>
      </c>
      <c r="G6618" s="0" t="n">
        <v>57377</v>
      </c>
      <c r="H6618" s="4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5655</v>
      </c>
      <c r="C6619" s="0" t="str">
        <f aca="false">IF(H6619="",F6619,H6619)</f>
        <v>AV Solar Ranch One</v>
      </c>
      <c r="G6619" s="0" t="n">
        <v>57378</v>
      </c>
      <c r="H6619" s="4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5656</v>
      </c>
      <c r="C6620" s="0" t="str">
        <f aca="false">IF(H6620="",F6620,H6620)</f>
        <v>Dry Lake Wind II LLC</v>
      </c>
      <c r="G6620" s="0" t="n">
        <v>57379</v>
      </c>
      <c r="H6620" s="4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5657</v>
      </c>
      <c r="C6621" s="0" t="str">
        <f aca="false">IF(H6621="",F6621,H6621)</f>
        <v>New England Wind LLC</v>
      </c>
      <c r="G6621" s="0" t="n">
        <v>57380</v>
      </c>
      <c r="H6621" s="4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5658</v>
      </c>
      <c r="C6622" s="0" t="str">
        <f aca="false">IF(H6622="",F6622,H6622)</f>
        <v>Linden Solar Farm</v>
      </c>
      <c r="G6622" s="0" t="n">
        <v>57381</v>
      </c>
      <c r="H6622" s="4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5659</v>
      </c>
      <c r="C6623" s="0" t="str">
        <f aca="false">IF(H6623="",F6623,H6623)</f>
        <v>Yardville Solar Farm</v>
      </c>
      <c r="G6623" s="0" t="n">
        <v>57382</v>
      </c>
      <c r="H6623" s="4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5660</v>
      </c>
      <c r="C6624" s="0" t="str">
        <f aca="false">IF(H6624="",F6624,H6624)</f>
        <v>WEA Texas Bayonne</v>
      </c>
      <c r="G6624" s="0" t="n">
        <v>57383</v>
      </c>
      <c r="H6624" s="4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5661</v>
      </c>
      <c r="C6625" s="0" t="str">
        <f aca="false">IF(H6625="",F6625,H6625)</f>
        <v>Matrix Buildings A&amp;B (Perth Amboy) Solar</v>
      </c>
      <c r="G6625" s="0" t="n">
        <v>57384</v>
      </c>
      <c r="H6625" s="4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5662</v>
      </c>
      <c r="C6626" s="0" t="str">
        <f aca="false">IF(H6626="",F6626,H6626)</f>
        <v>Community Wind North LLC</v>
      </c>
      <c r="G6626" s="0" t="n">
        <v>57385</v>
      </c>
      <c r="H6626" s="4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5663</v>
      </c>
      <c r="C6627" s="0" t="str">
        <f aca="false">IF(H6627="",F6627,H6627)</f>
        <v>Ridgewind</v>
      </c>
      <c r="G6627" s="0" t="n">
        <v>57386</v>
      </c>
      <c r="H6627" s="4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5664</v>
      </c>
      <c r="C6628" s="0" t="str">
        <f aca="false">IF(H6628="",F6628,H6628)</f>
        <v>Ashtabula Wind III LLC</v>
      </c>
      <c r="G6628" s="0" t="n">
        <v>57387</v>
      </c>
      <c r="H6628" s="4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5665</v>
      </c>
      <c r="C6629" s="0" t="str">
        <f aca="false">IF(H6629="",F6629,H6629)</f>
        <v>GSK York RDC Solar Facility</v>
      </c>
      <c r="G6629" s="0" t="n">
        <v>57390</v>
      </c>
      <c r="H6629" s="4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5666</v>
      </c>
      <c r="C6630" s="0" t="str">
        <f aca="false">IF(H6630="",F6630,H6630)</f>
        <v>UASTP I</v>
      </c>
      <c r="G6630" s="0" t="n">
        <v>57392</v>
      </c>
      <c r="H6630" s="4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5667</v>
      </c>
      <c r="C6631" s="0" t="str">
        <f aca="false">IF(H6631="",F6631,H6631)</f>
        <v>Big Sky Dairy Digester</v>
      </c>
      <c r="G6631" s="0" t="n">
        <v>57393</v>
      </c>
      <c r="H6631" s="4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5668</v>
      </c>
      <c r="C6632" s="0" t="str">
        <f aca="false">IF(H6632="",F6632,H6632)</f>
        <v>Genesis Solar Energy Project</v>
      </c>
      <c r="G6632" s="0" t="n">
        <v>57394</v>
      </c>
      <c r="H6632" s="4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5669</v>
      </c>
      <c r="C6633" s="0" t="str">
        <f aca="false">IF(H6633="",F6633,H6633)</f>
        <v>Danielson Wind Farms LLC</v>
      </c>
      <c r="G6633" s="0" t="n">
        <v>57396</v>
      </c>
      <c r="H6633" s="4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5670</v>
      </c>
      <c r="C6634" s="0" t="str">
        <f aca="false">IF(H6634="",F6634,H6634)</f>
        <v>Dow Jones South Brunswick Solar</v>
      </c>
      <c r="G6634" s="0" t="n">
        <v>57397</v>
      </c>
      <c r="H6634" s="4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5671</v>
      </c>
      <c r="C6635" s="0" t="str">
        <f aca="false">IF(H6635="",F6635,H6635)</f>
        <v>Willow Island Hydroelectric Plant</v>
      </c>
      <c r="G6635" s="0" t="n">
        <v>57401</v>
      </c>
      <c r="H6635" s="4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5672</v>
      </c>
      <c r="C6636" s="0" t="str">
        <f aca="false">IF(H6636="",F6636,H6636)</f>
        <v>Taylorsville Solar LLC</v>
      </c>
      <c r="G6636" s="0" t="n">
        <v>57402</v>
      </c>
      <c r="H6636" s="4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5673</v>
      </c>
      <c r="C6637" s="0" t="str">
        <f aca="false">IF(H6637="",F6637,H6637)</f>
        <v>Northwest Regional</v>
      </c>
      <c r="G6637" s="0" t="n">
        <v>57403</v>
      </c>
      <c r="H6637" s="4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5674</v>
      </c>
      <c r="C6638" s="0" t="str">
        <f aca="false">IF(H6638="",F6638,H6638)</f>
        <v>Oneida Herkimer</v>
      </c>
      <c r="G6638" s="0" t="n">
        <v>57404</v>
      </c>
      <c r="H6638" s="4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5675</v>
      </c>
      <c r="C6639" s="0" t="str">
        <f aca="false">IF(H6639="",F6639,H6639)</f>
        <v>Eagle Valley (MI)</v>
      </c>
      <c r="G6639" s="0" t="n">
        <v>57405</v>
      </c>
      <c r="H6639" s="4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5676</v>
      </c>
      <c r="C6640" s="0" t="str">
        <f aca="false">IF(H6640="",F6640,H6640)</f>
        <v>Prairie View IL</v>
      </c>
      <c r="G6640" s="0" t="n">
        <v>57406</v>
      </c>
      <c r="H6640" s="4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5677</v>
      </c>
      <c r="C6641" s="0" t="str">
        <f aca="false">IF(H6641="",F6641,H6641)</f>
        <v>Prairie Bluff</v>
      </c>
      <c r="G6641" s="0" t="n">
        <v>57408</v>
      </c>
      <c r="H6641" s="4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5678</v>
      </c>
      <c r="C6642" s="0" t="str">
        <f aca="false">IF(H6642="",F6642,H6642)</f>
        <v>West Camden</v>
      </c>
      <c r="G6642" s="0" t="n">
        <v>57409</v>
      </c>
      <c r="H6642" s="4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5679</v>
      </c>
      <c r="C6643" s="0" t="str">
        <f aca="false">IF(H6643="",F6643,H6643)</f>
        <v>Geneva</v>
      </c>
      <c r="G6643" s="0" t="n">
        <v>57410</v>
      </c>
      <c r="H6643" s="4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5680</v>
      </c>
      <c r="C6644" s="0" t="str">
        <f aca="false">IF(H6644="",F6644,H6644)</f>
        <v>Mahoning</v>
      </c>
      <c r="G6644" s="0" t="n">
        <v>57411</v>
      </c>
      <c r="H6644" s="4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5681</v>
      </c>
      <c r="C6645" s="0" t="str">
        <f aca="false">IF(H6645="",F6645,H6645)</f>
        <v>Knouse Solar Project 1</v>
      </c>
      <c r="G6645" s="0" t="n">
        <v>57412</v>
      </c>
      <c r="H6645" s="4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5682</v>
      </c>
      <c r="C6646" s="0" t="str">
        <f aca="false">IF(H6646="",F6646,H6646)</f>
        <v>Notus Wind 1</v>
      </c>
      <c r="G6646" s="0" t="n">
        <v>57414</v>
      </c>
      <c r="H6646" s="4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5683</v>
      </c>
      <c r="C6647" s="0" t="str">
        <f aca="false">IF(H6647="",F6647,H6647)</f>
        <v>Sherbino II</v>
      </c>
      <c r="G6647" s="0" t="n">
        <v>57415</v>
      </c>
      <c r="H6647" s="4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5684</v>
      </c>
      <c r="C6648" s="0" t="str">
        <f aca="false">IF(H6648="",F6648,H6648)</f>
        <v>Elk Wind Farm</v>
      </c>
      <c r="G6648" s="0" t="n">
        <v>57417</v>
      </c>
      <c r="H6648" s="4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5685</v>
      </c>
      <c r="C6649" s="0" t="str">
        <f aca="false">IF(H6649="",F6649,H6649)</f>
        <v>RPI Fuel Cell LLC</v>
      </c>
      <c r="G6649" s="0" t="n">
        <v>57419</v>
      </c>
      <c r="H6649" s="4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5686</v>
      </c>
      <c r="C6650" s="0" t="str">
        <f aca="false">IF(H6650="",F6650,H6650)</f>
        <v>UTS SJ1 LLC</v>
      </c>
      <c r="G6650" s="0" t="n">
        <v>57420</v>
      </c>
      <c r="H6650" s="4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5687</v>
      </c>
      <c r="C6651" s="0" t="str">
        <f aca="false">IF(H6651="",F6651,H6651)</f>
        <v>Yolo County Solar Project</v>
      </c>
      <c r="G6651" s="0" t="n">
        <v>57422</v>
      </c>
      <c r="H6651" s="4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5688</v>
      </c>
      <c r="C6652" s="0" t="str">
        <f aca="false">IF(H6652="",F6652,H6652)</f>
        <v>Buffalo Ridge II LLC</v>
      </c>
      <c r="G6652" s="0" t="n">
        <v>57424</v>
      </c>
      <c r="H6652" s="4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5689</v>
      </c>
      <c r="C6653" s="0" t="str">
        <f aca="false">IF(H6653="",F6653,H6653)</f>
        <v>Double A Digester</v>
      </c>
      <c r="G6653" s="0" t="n">
        <v>57425</v>
      </c>
      <c r="H6653" s="4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5690</v>
      </c>
      <c r="C6654" s="0" t="str">
        <f aca="false">IF(H6654="",F6654,H6654)</f>
        <v>Ryegrass Windfarm</v>
      </c>
      <c r="G6654" s="0" t="n">
        <v>57427</v>
      </c>
      <c r="H6654" s="4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5691</v>
      </c>
      <c r="C6655" s="0" t="str">
        <f aca="false">IF(H6655="",F6655,H6655)</f>
        <v>Hammett Hill Windfarm</v>
      </c>
      <c r="G6655" s="0" t="n">
        <v>57428</v>
      </c>
      <c r="H6655" s="4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5692</v>
      </c>
      <c r="C6656" s="0" t="str">
        <f aca="false">IF(H6656="",F6656,H6656)</f>
        <v>Mainline Windfarm</v>
      </c>
      <c r="G6656" s="0" t="n">
        <v>57429</v>
      </c>
      <c r="H6656" s="4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5693</v>
      </c>
      <c r="C6657" s="0" t="str">
        <f aca="false">IF(H6657="",F6657,H6657)</f>
        <v>Desert Meadow Windfarm</v>
      </c>
      <c r="G6657" s="0" t="n">
        <v>57430</v>
      </c>
      <c r="H6657" s="4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5694</v>
      </c>
      <c r="C6658" s="0" t="str">
        <f aca="false">IF(H6658="",F6658,H6658)</f>
        <v>Cold Springs Windfarm</v>
      </c>
      <c r="G6658" s="0" t="n">
        <v>57431</v>
      </c>
      <c r="H6658" s="4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5695</v>
      </c>
      <c r="C6659" s="0" t="str">
        <f aca="false">IF(H6659="",F6659,H6659)</f>
        <v>Oak Glen Wind Farm</v>
      </c>
      <c r="G6659" s="0" t="n">
        <v>57432</v>
      </c>
      <c r="H6659" s="4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5696</v>
      </c>
      <c r="C6660" s="0" t="str">
        <f aca="false">IF(H6660="",F6660,H6660)</f>
        <v>Bellefontaine Gas Producers LLC</v>
      </c>
      <c r="G6660" s="0" t="n">
        <v>57433</v>
      </c>
      <c r="H6660" s="4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5697</v>
      </c>
      <c r="C6661" s="0" t="str">
        <f aca="false">IF(H6661="",F6661,H6661)</f>
        <v>Valley View Transmission LLC</v>
      </c>
      <c r="G6661" s="0" t="n">
        <v>57434</v>
      </c>
      <c r="H6661" s="4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5698</v>
      </c>
      <c r="C6662" s="0" t="str">
        <f aca="false">IF(H6662="",F6662,H6662)</f>
        <v>Solar Star North Carolina II LLC</v>
      </c>
      <c r="G6662" s="0" t="n">
        <v>57435</v>
      </c>
      <c r="H6662" s="4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5699</v>
      </c>
      <c r="C6663" s="0" t="str">
        <f aca="false">IF(H6663="",F6663,H6663)</f>
        <v>Davidson Gas Producers LLC</v>
      </c>
      <c r="G6663" s="0" t="n">
        <v>57436</v>
      </c>
      <c r="H6663" s="4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5700</v>
      </c>
      <c r="C6664" s="0" t="str">
        <f aca="false">IF(H6664="",F6664,H6664)</f>
        <v>Juniper Ridge Hydroelectric Project</v>
      </c>
      <c r="G6664" s="0" t="n">
        <v>57437</v>
      </c>
      <c r="H6664" s="4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5701</v>
      </c>
      <c r="C6665" s="0" t="str">
        <f aca="false">IF(H6665="",F6665,H6665)</f>
        <v>6th St Solar Park of Gainesville FL</v>
      </c>
      <c r="G6665" s="0" t="n">
        <v>57438</v>
      </c>
      <c r="H6665" s="4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5702</v>
      </c>
      <c r="C6666" s="0" t="str">
        <f aca="false">IF(H6666="",F6666,H6666)</f>
        <v>California Valley Solar Ranch</v>
      </c>
      <c r="G6666" s="0" t="n">
        <v>57439</v>
      </c>
      <c r="H6666" s="4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5703</v>
      </c>
      <c r="C6667" s="0" t="str">
        <f aca="false">IF(H6667="",F6667,H6667)</f>
        <v>Solar Photovoltaic Project #28</v>
      </c>
      <c r="G6667" s="0" t="n">
        <v>57247</v>
      </c>
      <c r="H6667" s="4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5704</v>
      </c>
      <c r="C6668" s="0" t="str">
        <f aca="false">IF(H6668="",F6668,H6668)</f>
        <v>Silver State Solar Power North</v>
      </c>
      <c r="G6668" s="0" t="n">
        <v>57442</v>
      </c>
      <c r="H6668" s="4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5705</v>
      </c>
      <c r="C6669" s="0" t="str">
        <f aca="false">IF(H6669="",F6669,H6669)</f>
        <v>Pine Tree Acres WM LFGTE</v>
      </c>
      <c r="G6669" s="0" t="n">
        <v>57443</v>
      </c>
      <c r="H6669" s="4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5706</v>
      </c>
      <c r="C6670" s="0" t="str">
        <f aca="false">IF(H6670="",F6670,H6670)</f>
        <v>Two Ponds Windfarm</v>
      </c>
      <c r="G6670" s="0" t="n">
        <v>57444</v>
      </c>
      <c r="H6670" s="4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5707</v>
      </c>
      <c r="C6671" s="0" t="str">
        <f aca="false">IF(H6671="",F6671,H6671)</f>
        <v>McGinness Hills</v>
      </c>
      <c r="G6671" s="0" t="n">
        <v>57446</v>
      </c>
      <c r="H6671" s="4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5708</v>
      </c>
      <c r="C6672" s="0" t="str">
        <f aca="false">IF(H6672="",F6672,H6672)</f>
        <v>Laurel Mountain</v>
      </c>
      <c r="G6672" s="0" t="n">
        <v>57447</v>
      </c>
      <c r="H6672" s="4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5709</v>
      </c>
      <c r="C6673" s="0" t="str">
        <f aca="false">IF(H6673="",F6673,H6673)</f>
        <v>Pilesgrove</v>
      </c>
      <c r="G6673" s="0" t="n">
        <v>57448</v>
      </c>
      <c r="H6673" s="4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5710</v>
      </c>
      <c r="C6674" s="0" t="str">
        <f aca="false">IF(H6674="",F6674,H6674)</f>
        <v>Blue Creek Wind Project</v>
      </c>
      <c r="G6674" s="0" t="n">
        <v>57449</v>
      </c>
      <c r="H6674" s="4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5711</v>
      </c>
      <c r="C6675" s="0" t="str">
        <f aca="false">IF(H6675="",F6675,H6675)</f>
        <v>Tuscarora Geothermal Power Plant</v>
      </c>
      <c r="G6675" s="0" t="n">
        <v>57451</v>
      </c>
      <c r="H6675" s="4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5712</v>
      </c>
      <c r="C6676" s="0" t="str">
        <f aca="false">IF(H6676="",F6676,H6676)</f>
        <v>NRG Solar Borrego I</v>
      </c>
      <c r="G6676" s="0" t="n">
        <v>57455</v>
      </c>
      <c r="H6676" s="4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5713</v>
      </c>
      <c r="C6677" s="0" t="str">
        <f aca="false">IF(H6677="",F6677,H6677)</f>
        <v>San Emidio</v>
      </c>
      <c r="G6677" s="0" t="n">
        <v>57456</v>
      </c>
      <c r="H6677" s="4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5714</v>
      </c>
      <c r="C6678" s="0" t="str">
        <f aca="false">IF(H6678="",F6678,H6678)</f>
        <v>Seneca Sustainable Energy LLC</v>
      </c>
      <c r="G6678" s="0" t="n">
        <v>57457</v>
      </c>
      <c r="H6678" s="4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5715</v>
      </c>
      <c r="C6679" s="0" t="str">
        <f aca="false">IF(H6679="",F6679,H6679)</f>
        <v>145 Talmadge Solar</v>
      </c>
      <c r="G6679" s="0" t="n">
        <v>57458</v>
      </c>
      <c r="H6679" s="4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5716</v>
      </c>
      <c r="C6680" s="0" t="str">
        <f aca="false">IF(H6680="",F6680,H6680)</f>
        <v>Mountain View IV</v>
      </c>
      <c r="G6680" s="0" t="n">
        <v>57459</v>
      </c>
      <c r="H6680" s="4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5717</v>
      </c>
      <c r="C6681" s="0" t="str">
        <f aca="false">IF(H6681="",F6681,H6681)</f>
        <v>Caltech Central</v>
      </c>
      <c r="G6681" s="0" t="n">
        <v>57460</v>
      </c>
      <c r="H6681" s="4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5718</v>
      </c>
      <c r="C6682" s="0" t="str">
        <f aca="false">IF(H6682="",F6682,H6682)</f>
        <v>Martins Creek Solar NC, LLC</v>
      </c>
      <c r="G6682" s="0" t="n">
        <v>57461</v>
      </c>
      <c r="H6682" s="4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5719</v>
      </c>
      <c r="C6683" s="0" t="str">
        <f aca="false">IF(H6683="",F6683,H6683)</f>
        <v>Napoleon Solar I</v>
      </c>
      <c r="G6683" s="0" t="n">
        <v>57462</v>
      </c>
      <c r="H6683" s="4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5720</v>
      </c>
      <c r="C6684" s="0" t="str">
        <f aca="false">IF(H6684="",F6684,H6684)</f>
        <v>Bishop Hill Energy LLC</v>
      </c>
      <c r="G6684" s="0" t="n">
        <v>57463</v>
      </c>
      <c r="H6684" s="4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5721</v>
      </c>
      <c r="C6685" s="0" t="str">
        <f aca="false">IF(H6685="",F6685,H6685)</f>
        <v>Romark PA Solar</v>
      </c>
      <c r="G6685" s="0" t="n">
        <v>57465</v>
      </c>
      <c r="H6685" s="4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5722</v>
      </c>
      <c r="C6686" s="0" t="str">
        <f aca="false">IF(H6686="",F6686,H6686)</f>
        <v>Blue Ridge Landfill</v>
      </c>
      <c r="G6686" s="0" t="n">
        <v>57466</v>
      </c>
      <c r="H6686" s="4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5723</v>
      </c>
      <c r="C6687" s="0" t="str">
        <f aca="false">IF(H6687="",F6687,H6687)</f>
        <v>Westervelt Moundville Cogen</v>
      </c>
      <c r="G6687" s="0" t="n">
        <v>57467</v>
      </c>
      <c r="H6687" s="4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5724</v>
      </c>
      <c r="C6688" s="0" t="str">
        <f aca="false">IF(H6688="",F6688,H6688)</f>
        <v>Crystal Lake 3 LLC</v>
      </c>
      <c r="G6688" s="0" t="n">
        <v>57468</v>
      </c>
      <c r="H6688" s="4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5725</v>
      </c>
      <c r="C6689" s="0" t="str">
        <f aca="false">IF(H6689="",F6689,H6689)</f>
        <v>Garden Wind LLC</v>
      </c>
      <c r="G6689" s="0" t="n">
        <v>57469</v>
      </c>
      <c r="H6689" s="4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5726</v>
      </c>
      <c r="C6690" s="0" t="str">
        <f aca="false">IF(H6690="",F6690,H6690)</f>
        <v>Marlboro Mill</v>
      </c>
      <c r="G6690" s="0" t="n">
        <v>57470</v>
      </c>
      <c r="H6690" s="4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5727</v>
      </c>
      <c r="C6691" s="0" t="str">
        <f aca="false">IF(H6691="",F6691,H6691)</f>
        <v>Murray Hill Solar</v>
      </c>
      <c r="G6691" s="0" t="n">
        <v>57471</v>
      </c>
      <c r="H6691" s="4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5728</v>
      </c>
      <c r="C6692" s="0" t="str">
        <f aca="false">IF(H6692="",F6692,H6692)</f>
        <v>Dartmouth Solar</v>
      </c>
      <c r="G6692" s="0" t="n">
        <v>57473</v>
      </c>
      <c r="H6692" s="4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5729</v>
      </c>
      <c r="C6693" s="0" t="str">
        <f aca="false">IF(H6693="",F6693,H6693)</f>
        <v>Ralls Wind Farm</v>
      </c>
      <c r="G6693" s="0" t="n">
        <v>57474</v>
      </c>
      <c r="H6693" s="4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5730</v>
      </c>
      <c r="C6694" s="0" t="str">
        <f aca="false">IF(H6694="",F6694,H6694)</f>
        <v>John L. Featherstone Plant</v>
      </c>
      <c r="G6694" s="0" t="n">
        <v>57475</v>
      </c>
      <c r="H6694" s="4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5731</v>
      </c>
      <c r="C6695" s="0" t="str">
        <f aca="false">IF(H6695="",F6695,H6695)</f>
        <v>Highwood Generating Station</v>
      </c>
      <c r="G6695" s="0" t="n">
        <v>57480</v>
      </c>
      <c r="H6695" s="4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5732</v>
      </c>
      <c r="C6696" s="0" t="str">
        <f aca="false">IF(H6696="",F6696,H6696)</f>
        <v>Chittenden County Solar Partners</v>
      </c>
      <c r="G6696" s="0" t="n">
        <v>57481</v>
      </c>
      <c r="H6696" s="4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5733</v>
      </c>
      <c r="C6697" s="0" t="str">
        <f aca="false">IF(H6697="",F6697,H6697)</f>
        <v>Sentinel Energy Center, LLC</v>
      </c>
      <c r="G6697" s="0" t="n">
        <v>57482</v>
      </c>
      <c r="H6697" s="4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5734</v>
      </c>
      <c r="C6698" s="0" t="str">
        <f aca="false">IF(H6698="",F6698,H6698)</f>
        <v>Mariposa Energy Project</v>
      </c>
      <c r="G6698" s="0" t="n">
        <v>57483</v>
      </c>
      <c r="H6698" s="4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5735</v>
      </c>
      <c r="C6699" s="0" t="str">
        <f aca="false">IF(H6699="",F6699,H6699)</f>
        <v>Manzana Wind LLC</v>
      </c>
      <c r="G6699" s="0" t="n">
        <v>57484</v>
      </c>
      <c r="H6699" s="4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5736</v>
      </c>
      <c r="C6700" s="0" t="str">
        <f aca="false">IF(H6700="",F6700,H6700)</f>
        <v>Flemington Solar</v>
      </c>
      <c r="G6700" s="0" t="n">
        <v>57485</v>
      </c>
      <c r="H6700" s="4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5737</v>
      </c>
      <c r="C6701" s="0" t="str">
        <f aca="false">IF(H6701="",F6701,H6701)</f>
        <v>Frenchtown I Solar</v>
      </c>
      <c r="G6701" s="0" t="n">
        <v>57486</v>
      </c>
      <c r="H6701" s="4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5738</v>
      </c>
      <c r="C6702" s="0" t="str">
        <f aca="false">IF(H6702="",F6702,H6702)</f>
        <v>Frenchtown II Solar</v>
      </c>
      <c r="G6702" s="0" t="n">
        <v>57487</v>
      </c>
      <c r="H6702" s="4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5739</v>
      </c>
      <c r="C6703" s="0" t="str">
        <f aca="false">IF(H6703="",F6703,H6703)</f>
        <v>Lebanon Solar</v>
      </c>
      <c r="G6703" s="0" t="n">
        <v>57488</v>
      </c>
      <c r="H6703" s="4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5740</v>
      </c>
      <c r="C6704" s="0" t="str">
        <f aca="false">IF(H6704="",F6704,H6704)</f>
        <v>Oak Grove Gas Producers</v>
      </c>
      <c r="G6704" s="0" t="n">
        <v>57489</v>
      </c>
      <c r="H6704" s="4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5741</v>
      </c>
      <c r="C6705" s="0" t="str">
        <f aca="false">IF(H6705="",F6705,H6705)</f>
        <v>Imperial Solar Energy Center South</v>
      </c>
      <c r="G6705" s="0" t="n">
        <v>57490</v>
      </c>
      <c r="H6705" s="4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5742</v>
      </c>
      <c r="C6706" s="0" t="str">
        <f aca="false">IF(H6706="",F6706,H6706)</f>
        <v>Sampson County Landfill</v>
      </c>
      <c r="G6706" s="0" t="n">
        <v>57492</v>
      </c>
      <c r="H6706" s="4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5743</v>
      </c>
      <c r="C6707" s="0" t="str">
        <f aca="false">IF(H6707="",F6707,H6707)</f>
        <v>Settlers Trail Wind Farm LLC</v>
      </c>
      <c r="G6707" s="0" t="n">
        <v>57493</v>
      </c>
      <c r="H6707" s="4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5744</v>
      </c>
      <c r="C6708" s="0" t="str">
        <f aca="false">IF(H6708="",F6708,H6708)</f>
        <v>Masser Farms Realty Solar</v>
      </c>
      <c r="G6708" s="0" t="n">
        <v>57494</v>
      </c>
      <c r="H6708" s="4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5745</v>
      </c>
      <c r="C6709" s="0" t="str">
        <f aca="false">IF(H6709="",F6709,H6709)</f>
        <v>Tieton Dam Hydro Electric Project</v>
      </c>
      <c r="G6709" s="0" t="n">
        <v>57496</v>
      </c>
      <c r="H6709" s="4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5746</v>
      </c>
      <c r="C6710" s="0" t="str">
        <f aca="false">IF(H6710="",F6710,H6710)</f>
        <v>Toadtown</v>
      </c>
      <c r="G6710" s="0" t="n">
        <v>714</v>
      </c>
      <c r="H6710" s="4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5747</v>
      </c>
      <c r="C6711" s="0" t="str">
        <f aca="false">IF(H6711="",F6711,H6711)</f>
        <v>Tule River</v>
      </c>
      <c r="G6711" s="0" t="n">
        <v>289</v>
      </c>
      <c r="H6711" s="4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5748</v>
      </c>
      <c r="C6712" s="0" t="str">
        <f aca="false">IF(H6712="",F6712,H6712)</f>
        <v>Vaca Dixon Solar Station</v>
      </c>
      <c r="G6712" s="0" t="n">
        <v>57041</v>
      </c>
      <c r="H6712" s="4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5749</v>
      </c>
      <c r="C6713" s="0" t="str">
        <f aca="false">IF(H6713="",F6713,H6713)</f>
        <v>Perdido</v>
      </c>
      <c r="G6713" s="0" t="n">
        <v>57502</v>
      </c>
      <c r="H6713" s="4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5750</v>
      </c>
      <c r="C6714" s="0" t="str">
        <f aca="false">IF(H6714="",F6714,H6714)</f>
        <v>TECO CHP-1</v>
      </c>
      <c r="G6714" s="0" t="n">
        <v>57504</v>
      </c>
      <c r="H6714" s="4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5751</v>
      </c>
      <c r="C6715" s="0" t="str">
        <f aca="false">IF(H6715="",F6715,H6715)</f>
        <v>Monroe Generating Station</v>
      </c>
      <c r="G6715" s="0" t="n">
        <v>57505</v>
      </c>
      <c r="H6715" s="4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5752</v>
      </c>
      <c r="C6716" s="0" t="str">
        <f aca="false">IF(H6716="",F6716,H6716)</f>
        <v>FRV SI Transport Solar LP</v>
      </c>
      <c r="G6716" s="0" t="n">
        <v>57506</v>
      </c>
      <c r="H6716" s="4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5753</v>
      </c>
      <c r="C6717" s="0" t="str">
        <f aca="false">IF(H6717="",F6717,H6717)</f>
        <v>RV CSU Power II LLC</v>
      </c>
      <c r="G6717" s="0" t="n">
        <v>57507</v>
      </c>
      <c r="H6717" s="4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5754</v>
      </c>
      <c r="C6718" s="0" t="str">
        <f aca="false">IF(H6718="",F6718,H6718)</f>
        <v>McKinney LFG</v>
      </c>
      <c r="G6718" s="0" t="n">
        <v>57508</v>
      </c>
      <c r="H6718" s="4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5755</v>
      </c>
      <c r="C6719" s="0" t="str">
        <f aca="false">IF(H6719="",F6719,H6719)</f>
        <v>Carson Solar I</v>
      </c>
      <c r="G6719" s="0" t="n">
        <v>57509</v>
      </c>
      <c r="H6719" s="4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5756</v>
      </c>
      <c r="C6720" s="0" t="str">
        <f aca="false">IF(H6720="",F6720,H6720)</f>
        <v>Ocotillo Express LLC</v>
      </c>
      <c r="G6720" s="0" t="n">
        <v>57514</v>
      </c>
      <c r="H6720" s="4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5757</v>
      </c>
      <c r="C6721" s="0" t="str">
        <f aca="false">IF(H6721="",F6721,H6721)</f>
        <v>Walnut Creek Energy Park</v>
      </c>
      <c r="G6721" s="0" t="n">
        <v>57515</v>
      </c>
      <c r="H6721" s="4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5758</v>
      </c>
      <c r="C6722" s="0" t="str">
        <f aca="false">IF(H6722="",F6722,H6722)</f>
        <v>KODE Novus I</v>
      </c>
      <c r="G6722" s="0" t="n">
        <v>57516</v>
      </c>
      <c r="H6722" s="4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5759</v>
      </c>
      <c r="C6723" s="0" t="str">
        <f aca="false">IF(H6723="",F6723,H6723)</f>
        <v>DeWind Frisco</v>
      </c>
      <c r="G6723" s="0" t="n">
        <v>57517</v>
      </c>
      <c r="H6723" s="4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5760</v>
      </c>
      <c r="C6724" s="0" t="str">
        <f aca="false">IF(H6724="",F6724,H6724)</f>
        <v>Trexlertown Solar Array North and South</v>
      </c>
      <c r="G6724" s="0" t="n">
        <v>57519</v>
      </c>
      <c r="H6724" s="4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5761</v>
      </c>
      <c r="C6725" s="0" t="str">
        <f aca="false">IF(H6725="",F6725,H6725)</f>
        <v>Trinity Hills</v>
      </c>
      <c r="G6725" s="0" t="n">
        <v>57520</v>
      </c>
      <c r="H6725" s="4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5762</v>
      </c>
      <c r="C6726" s="0" t="str">
        <f aca="false">IF(H6726="",F6726,H6726)</f>
        <v>Volta 2</v>
      </c>
      <c r="G6726" s="0" t="n">
        <v>180</v>
      </c>
      <c r="H6726" s="4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5763</v>
      </c>
      <c r="C6727" s="0" t="str">
        <f aca="false">IF(H6727="",F6727,H6727)</f>
        <v>Roger Road WWTP</v>
      </c>
      <c r="G6727" s="0" t="n">
        <v>57524</v>
      </c>
      <c r="H6727" s="4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5764</v>
      </c>
      <c r="C6728" s="0" t="str">
        <f aca="false">IF(H6728="",F6728,H6728)</f>
        <v>Kapaa Photovoltaic Project</v>
      </c>
      <c r="G6728" s="0" t="n">
        <v>57525</v>
      </c>
      <c r="H6728" s="4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5765</v>
      </c>
      <c r="C6729" s="0" t="str">
        <f aca="false">IF(H6729="",F6729,H6729)</f>
        <v>North Hurlburt Wind LLC</v>
      </c>
      <c r="G6729" s="0" t="n">
        <v>57526</v>
      </c>
      <c r="H6729" s="4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5766</v>
      </c>
      <c r="C6730" s="0" t="str">
        <f aca="false">IF(H6730="",F6730,H6730)</f>
        <v>Kawailoa Wind</v>
      </c>
      <c r="G6730" s="0" t="n">
        <v>57529</v>
      </c>
      <c r="H6730" s="4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5767</v>
      </c>
      <c r="C6731" s="0" t="str">
        <f aca="false">IF(H6731="",F6731,H6731)</f>
        <v>Palouse</v>
      </c>
      <c r="G6731" s="0" t="n">
        <v>57530</v>
      </c>
      <c r="H6731" s="4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5768</v>
      </c>
      <c r="C6732" s="0" t="str">
        <f aca="false">IF(H6732="",F6732,H6732)</f>
        <v>Solar Photovoltaic Project #32</v>
      </c>
      <c r="G6732" s="0" t="n">
        <v>57534</v>
      </c>
      <c r="H6732" s="4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5769</v>
      </c>
      <c r="C6733" s="0" t="str">
        <f aca="false">IF(H6733="",F6733,H6733)</f>
        <v>Solar Photovoltaic Project #33</v>
      </c>
      <c r="G6733" s="0" t="n">
        <v>57535</v>
      </c>
      <c r="H6733" s="4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5770</v>
      </c>
      <c r="C6734" s="0" t="str">
        <f aca="false">IF(H6734="",F6734,H6734)</f>
        <v>Solar Photovoltaic Project #42</v>
      </c>
      <c r="G6734" s="0" t="n">
        <v>57441</v>
      </c>
      <c r="H6734" s="4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5771</v>
      </c>
      <c r="C6735" s="0" t="str">
        <f aca="false">IF(H6735="",F6735,H6735)</f>
        <v>Solar Photovoltaic Project #44</v>
      </c>
      <c r="G6735" s="0" t="n">
        <v>57540</v>
      </c>
      <c r="H6735" s="4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5772</v>
      </c>
      <c r="C6736" s="0" t="str">
        <f aca="false">IF(H6736="",F6736,H6736)</f>
        <v>Winona County Wind LLC</v>
      </c>
      <c r="G6736" s="0" t="n">
        <v>57547</v>
      </c>
      <c r="H6736" s="4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5773</v>
      </c>
      <c r="C6737" s="0" t="str">
        <f aca="false">IF(H6737="",F6737,H6737)</f>
        <v>South Hurlburt Wind LLC</v>
      </c>
      <c r="G6737" s="0" t="n">
        <v>57549</v>
      </c>
      <c r="H6737" s="4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5774</v>
      </c>
      <c r="C6738" s="0" t="str">
        <f aca="false">IF(H6738="",F6738,H6738)</f>
        <v>Horseshoe Bend Wind LLC</v>
      </c>
      <c r="G6738" s="0" t="n">
        <v>57550</v>
      </c>
      <c r="H6738" s="4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5775</v>
      </c>
      <c r="C6739" s="0" t="str">
        <f aca="false">IF(H6739="",F6739,H6739)</f>
        <v>Garland Canal Power Plant</v>
      </c>
      <c r="G6739" s="0" t="n">
        <v>57551</v>
      </c>
      <c r="H6739" s="4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5776</v>
      </c>
      <c r="C6740" s="0" t="str">
        <f aca="false">IF(H6740="",F6740,H6740)</f>
        <v>Shirley Wind</v>
      </c>
      <c r="G6740" s="0" t="n">
        <v>57553</v>
      </c>
      <c r="H6740" s="4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5777</v>
      </c>
      <c r="C6741" s="0" t="str">
        <f aca="false">IF(H6741="",F6741,H6741)</f>
        <v>AFA Solar Farm</v>
      </c>
      <c r="G6741" s="0" t="n">
        <v>57554</v>
      </c>
      <c r="H6741" s="4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5778</v>
      </c>
      <c r="C6742" s="0" t="str">
        <f aca="false">IF(H6742="",F6742,H6742)</f>
        <v>La Senita</v>
      </c>
      <c r="G6742" s="0" t="n">
        <v>57556</v>
      </c>
      <c r="H6742" s="4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5779</v>
      </c>
      <c r="C6743" s="0" t="str">
        <f aca="false">IF(H6743="",F6743,H6743)</f>
        <v>Sunnyvale City of WPCP</v>
      </c>
      <c r="G6743" s="0" t="n">
        <v>57557</v>
      </c>
      <c r="H6743" s="4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5780</v>
      </c>
      <c r="C6744" s="0" t="str">
        <f aca="false">IF(H6744="",F6744,H6744)</f>
        <v>Sunset Reservoir North Basin</v>
      </c>
      <c r="G6744" s="0" t="n">
        <v>57559</v>
      </c>
      <c r="H6744" s="4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5781</v>
      </c>
      <c r="C6745" s="0" t="str">
        <f aca="false">IF(H6745="",F6745,H6745)</f>
        <v>Algonquin Power Sanger LLC</v>
      </c>
      <c r="G6745" s="0" t="n">
        <v>57564</v>
      </c>
      <c r="H6745" s="4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5782</v>
      </c>
      <c r="C6746" s="0" t="str">
        <f aca="false">IF(H6746="",F6746,H6746)</f>
        <v>RP-Orlando, LLC</v>
      </c>
      <c r="G6746" s="0" t="n">
        <v>57565</v>
      </c>
      <c r="H6746" s="4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5783</v>
      </c>
      <c r="C6747" s="0" t="str">
        <f aca="false">IF(H6747="",F6747,H6747)</f>
        <v>GE 1 6 100 Prototype</v>
      </c>
      <c r="G6747" s="0" t="n">
        <v>57566</v>
      </c>
      <c r="H6747" s="4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5784</v>
      </c>
      <c r="C6748" s="0" t="str">
        <f aca="false">IF(H6748="",F6748,H6748)</f>
        <v>Albuquerque Solar Energy Center</v>
      </c>
      <c r="G6748" s="0" t="n">
        <v>57567</v>
      </c>
      <c r="H6748" s="4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5785</v>
      </c>
      <c r="C6749" s="0" t="str">
        <f aca="false">IF(H6749="",F6749,H6749)</f>
        <v>Record Hill Wind</v>
      </c>
      <c r="G6749" s="0" t="n">
        <v>57568</v>
      </c>
      <c r="H6749" s="4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5786</v>
      </c>
      <c r="C6750" s="0" t="str">
        <f aca="false">IF(H6750="",F6750,H6750)</f>
        <v>Cooper Farms VW Project</v>
      </c>
      <c r="G6750" s="0" t="n">
        <v>57570</v>
      </c>
      <c r="H6750" s="4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5787</v>
      </c>
      <c r="C6751" s="0" t="str">
        <f aca="false">IF(H6751="",F6751,H6751)</f>
        <v>CCCSD Wastewater Treatment Plnt</v>
      </c>
      <c r="G6751" s="0" t="n">
        <v>57573</v>
      </c>
      <c r="H6751" s="4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5788</v>
      </c>
      <c r="C6752" s="0" t="str">
        <f aca="false">IF(H6752="",F6752,H6752)</f>
        <v>ETS Ewing Solar Facility</v>
      </c>
      <c r="G6752" s="0" t="n">
        <v>57574</v>
      </c>
      <c r="H6752" s="4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5789</v>
      </c>
      <c r="C6753" s="0" t="str">
        <f aca="false">IF(H6753="",F6753,H6753)</f>
        <v>Las Vegas Solar Energy Center</v>
      </c>
      <c r="G6753" s="0" t="n">
        <v>57576</v>
      </c>
      <c r="H6753" s="4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5790</v>
      </c>
      <c r="C6754" s="0" t="str">
        <f aca="false">IF(H6754="",F6754,H6754)</f>
        <v>Alamogordo Solar Energy Center</v>
      </c>
      <c r="G6754" s="0" t="n">
        <v>57577</v>
      </c>
      <c r="H6754" s="4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5791</v>
      </c>
      <c r="C6755" s="0" t="str">
        <f aca="false">IF(H6755="",F6755,H6755)</f>
        <v>PaTu Wind Farm LLC</v>
      </c>
      <c r="G6755" s="0" t="n">
        <v>57578</v>
      </c>
      <c r="H6755" s="4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5792</v>
      </c>
      <c r="C6756" s="0" t="str">
        <f aca="false">IF(H6756="",F6756,H6756)</f>
        <v>Robert O Schulz Solar Farm</v>
      </c>
      <c r="G6756" s="0" t="n">
        <v>57579</v>
      </c>
      <c r="H6756" s="4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5793</v>
      </c>
      <c r="C6757" s="0" t="str">
        <f aca="false">IF(H6757="",F6757,H6757)</f>
        <v>DST Cogen</v>
      </c>
      <c r="G6757" s="0" t="n">
        <v>57580</v>
      </c>
      <c r="H6757" s="4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5794</v>
      </c>
      <c r="C6758" s="0" t="str">
        <f aca="false">IF(H6758="",F6758,H6758)</f>
        <v>Allenwood</v>
      </c>
      <c r="G6758" s="0" t="n">
        <v>57581</v>
      </c>
      <c r="H6758" s="4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5795</v>
      </c>
      <c r="C6759" s="0" t="str">
        <f aca="false">IF(H6759="",F6759,H6759)</f>
        <v>Lycoming County</v>
      </c>
      <c r="G6759" s="0" t="n">
        <v>57582</v>
      </c>
      <c r="H6759" s="4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5796</v>
      </c>
      <c r="C6760" s="0" t="str">
        <f aca="false">IF(H6760="",F6760,H6760)</f>
        <v>University of California San Diego</v>
      </c>
      <c r="G6760" s="0" t="n">
        <v>57584</v>
      </c>
      <c r="H6760" s="4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5797</v>
      </c>
      <c r="C6761" s="0" t="str">
        <f aca="false">IF(H6761="",F6761,H6761)</f>
        <v>Oxnard Paper Mill</v>
      </c>
      <c r="G6761" s="0" t="n">
        <v>57585</v>
      </c>
      <c r="H6761" s="4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5798</v>
      </c>
      <c r="C6762" s="0" t="str">
        <f aca="false">IF(H6762="",F6762,H6762)</f>
        <v>Shiloh III Wind Project LLC</v>
      </c>
      <c r="G6762" s="0" t="n">
        <v>57586</v>
      </c>
      <c r="H6762" s="4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5799</v>
      </c>
      <c r="C6763" s="0" t="str">
        <f aca="false">IF(H6763="",F6763,H6763)</f>
        <v>Matrix Stults Road Solar Facility</v>
      </c>
      <c r="G6763" s="0" t="n">
        <v>57588</v>
      </c>
      <c r="H6763" s="4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5800</v>
      </c>
      <c r="C6764" s="0" t="str">
        <f aca="false">IF(H6764="",F6764,H6764)</f>
        <v>Long Island Solar Farm LLC</v>
      </c>
      <c r="G6764" s="0" t="n">
        <v>57589</v>
      </c>
      <c r="H6764" s="4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5801</v>
      </c>
      <c r="C6765" s="0" t="str">
        <f aca="false">IF(H6765="",F6765,H6765)</f>
        <v>Minco Wind I, LLC</v>
      </c>
      <c r="G6765" s="0" t="n">
        <v>57590</v>
      </c>
      <c r="H6765" s="4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5802</v>
      </c>
      <c r="C6766" s="0" t="str">
        <f aca="false">IF(H6766="",F6766,H6766)</f>
        <v>Hatch Solar Energy Center I, LLC</v>
      </c>
      <c r="G6766" s="0" t="n">
        <v>57591</v>
      </c>
      <c r="H6766" s="4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5803</v>
      </c>
      <c r="C6767" s="0" t="str">
        <f aca="false">IF(H6767="",F6767,H6767)</f>
        <v>Broken Bow Wind LLC</v>
      </c>
      <c r="G6767" s="0" t="n">
        <v>57593</v>
      </c>
      <c r="H6767" s="4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5804</v>
      </c>
      <c r="C6768" s="0" t="str">
        <f aca="false">IF(H6768="",F6768,H6768)</f>
        <v>Teichert Materials-Teichert Vernalis</v>
      </c>
      <c r="G6768" s="0" t="n">
        <v>57594</v>
      </c>
      <c r="H6768" s="4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5805</v>
      </c>
      <c r="C6769" s="0" t="str">
        <f aca="false">IF(H6769="",F6769,H6769)</f>
        <v>Pinnacle Wind Force LLC</v>
      </c>
      <c r="G6769" s="0" t="n">
        <v>57595</v>
      </c>
      <c r="H6769" s="4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5806</v>
      </c>
      <c r="C6770" s="0" t="str">
        <f aca="false">IF(H6770="",F6770,H6770)</f>
        <v>Cana Gas Processing Plant</v>
      </c>
      <c r="G6770" s="0" t="n">
        <v>57597</v>
      </c>
      <c r="H6770" s="4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5807</v>
      </c>
      <c r="C6771" s="0" t="str">
        <f aca="false">IF(H6771="",F6771,H6771)</f>
        <v>Bridge Street 1 &amp; 2</v>
      </c>
      <c r="G6771" s="0" t="n">
        <v>57598</v>
      </c>
      <c r="H6771" s="4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5808</v>
      </c>
      <c r="C6772" s="0" t="str">
        <f aca="false">IF(H6772="",F6772,H6772)</f>
        <v>Fort Hill 1, 2, 3 &amp; 4</v>
      </c>
      <c r="G6772" s="0" t="n">
        <v>57599</v>
      </c>
      <c r="H6772" s="4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5809</v>
      </c>
      <c r="C6773" s="0" t="str">
        <f aca="false">IF(H6773="",F6773,H6773)</f>
        <v>Fishers Island 1</v>
      </c>
      <c r="G6773" s="0" t="n">
        <v>57600</v>
      </c>
      <c r="H6773" s="4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5810</v>
      </c>
      <c r="C6774" s="0" t="str">
        <f aca="false">IF(H6774="",F6774,H6774)</f>
        <v>Gary Court 1 &amp; 2</v>
      </c>
      <c r="G6774" s="0" t="n">
        <v>57601</v>
      </c>
      <c r="H6774" s="4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5811</v>
      </c>
      <c r="C6775" s="0" t="str">
        <f aca="false">IF(H6775="",F6775,H6775)</f>
        <v>Jewett City 1</v>
      </c>
      <c r="G6775" s="0" t="n">
        <v>57602</v>
      </c>
      <c r="H6775" s="4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5812</v>
      </c>
      <c r="C6776" s="0" t="str">
        <f aca="false">IF(H6776="",F6776,H6776)</f>
        <v>LNG 1 &amp; 2</v>
      </c>
      <c r="G6776" s="0" t="n">
        <v>57603</v>
      </c>
      <c r="H6776" s="4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5813</v>
      </c>
      <c r="C6777" s="0" t="str">
        <f aca="false">IF(H6777="",F6777,H6777)</f>
        <v>Lebanon Pines 1 &amp; 2</v>
      </c>
      <c r="G6777" s="0" t="n">
        <v>57604</v>
      </c>
      <c r="H6777" s="4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5814</v>
      </c>
      <c r="C6778" s="0" t="str">
        <f aca="false">IF(H6778="",F6778,H6778)</f>
        <v>Water Treatment 1 &amp; 2</v>
      </c>
      <c r="G6778" s="0" t="n">
        <v>57605</v>
      </c>
      <c r="H6778" s="4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5815</v>
      </c>
      <c r="C6779" s="0" t="str">
        <f aca="false">IF(H6779="",F6779,H6779)</f>
        <v>Eastside WWTP</v>
      </c>
      <c r="G6779" s="0" t="n">
        <v>57606</v>
      </c>
      <c r="H6779" s="4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5816</v>
      </c>
      <c r="C6780" s="0" t="str">
        <f aca="false">IF(H6780="",F6780,H6780)</f>
        <v>Ward WTP</v>
      </c>
      <c r="G6780" s="0" t="n">
        <v>57607</v>
      </c>
      <c r="H6780" s="4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5817</v>
      </c>
      <c r="C6781" s="0" t="str">
        <f aca="false">IF(H6781="",F6781,H6781)</f>
        <v>Westside WWTP</v>
      </c>
      <c r="G6781" s="0" t="n">
        <v>57608</v>
      </c>
      <c r="H6781" s="4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5818</v>
      </c>
      <c r="C6782" s="0" t="str">
        <f aca="false">IF(H6782="",F6782,H6782)</f>
        <v>New Harvest Wind Project LLC</v>
      </c>
      <c r="G6782" s="0" t="n">
        <v>57609</v>
      </c>
      <c r="H6782" s="4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5819</v>
      </c>
      <c r="C6783" s="0" t="str">
        <f aca="false">IF(H6783="",F6783,H6783)</f>
        <v>LE Wind Turbine 1</v>
      </c>
      <c r="G6783" s="0" t="n">
        <v>57613</v>
      </c>
      <c r="H6783" s="4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5820</v>
      </c>
      <c r="C6784" s="0" t="str">
        <f aca="false">IF(H6784="",F6784,H6784)</f>
        <v>Blue Canyon Windpower VI LLC</v>
      </c>
      <c r="G6784" s="0" t="n">
        <v>57616</v>
      </c>
      <c r="H6784" s="4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5821</v>
      </c>
      <c r="C6785" s="0" t="str">
        <f aca="false">IF(H6785="",F6785,H6785)</f>
        <v>Paulding Wind Farm II</v>
      </c>
      <c r="G6785" s="0" t="n">
        <v>57620</v>
      </c>
      <c r="H6785" s="4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5822</v>
      </c>
      <c r="C6786" s="0" t="str">
        <f aca="false">IF(H6786="",F6786,H6786)</f>
        <v>Rising Tree Wind Farm</v>
      </c>
      <c r="G6786" s="0" t="n">
        <v>57621</v>
      </c>
      <c r="H6786" s="4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5823</v>
      </c>
      <c r="C6787" s="0" t="str">
        <f aca="false">IF(H6787="",F6787,H6787)</f>
        <v>Norwich WWTP</v>
      </c>
      <c r="G6787" s="0" t="n">
        <v>57624</v>
      </c>
      <c r="H6787" s="4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5824</v>
      </c>
      <c r="C6788" s="0" t="str">
        <f aca="false">IF(H6788="",F6788,H6788)</f>
        <v>Bos Dairy, LLC</v>
      </c>
      <c r="G6788" s="0" t="n">
        <v>57625</v>
      </c>
      <c r="H6788" s="4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5825</v>
      </c>
      <c r="C6789" s="0" t="str">
        <f aca="false">IF(H6789="",F6789,H6789)</f>
        <v>Foundation ST</v>
      </c>
      <c r="G6789" s="0" t="n">
        <v>57626</v>
      </c>
      <c r="H6789" s="4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5826</v>
      </c>
      <c r="C6790" s="0" t="str">
        <f aca="false">IF(H6790="",F6790,H6790)</f>
        <v>Gaston Memorial Hospital</v>
      </c>
      <c r="G6790" s="0" t="n">
        <v>57629</v>
      </c>
      <c r="H6790" s="4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5827</v>
      </c>
      <c r="C6791" s="0" t="str">
        <f aca="false">IF(H6791="",F6791,H6791)</f>
        <v>Long Creek Waste Water Plant</v>
      </c>
      <c r="G6791" s="0" t="n">
        <v>57630</v>
      </c>
      <c r="H6791" s="4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5828</v>
      </c>
      <c r="C6792" s="0" t="str">
        <f aca="false">IF(H6792="",F6792,H6792)</f>
        <v>Wolverine</v>
      </c>
      <c r="G6792" s="0" t="n">
        <v>57631</v>
      </c>
      <c r="H6792" s="4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5829</v>
      </c>
      <c r="C6793" s="0" t="str">
        <f aca="false">IF(H6793="",F6793,H6793)</f>
        <v>Bulldog</v>
      </c>
      <c r="G6793" s="0" t="n">
        <v>57632</v>
      </c>
      <c r="H6793" s="4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5830</v>
      </c>
      <c r="C6794" s="0" t="str">
        <f aca="false">IF(H6794="",F6794,H6794)</f>
        <v>Linden Wind Energy Project</v>
      </c>
      <c r="G6794" s="0" t="n">
        <v>57635</v>
      </c>
      <c r="H6794" s="4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5831</v>
      </c>
      <c r="C6795" s="0" t="str">
        <f aca="false">IF(H6795="",F6795,H6795)</f>
        <v>Auburn LFG Energy Facility</v>
      </c>
      <c r="G6795" s="0" t="n">
        <v>57636</v>
      </c>
      <c r="H6795" s="4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5832</v>
      </c>
      <c r="C6796" s="0" t="str">
        <f aca="false">IF(H6796="",F6796,H6796)</f>
        <v>Union City Wind Turbine</v>
      </c>
      <c r="G6796" s="0" t="n">
        <v>57637</v>
      </c>
      <c r="H6796" s="4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5833</v>
      </c>
      <c r="C6797" s="0" t="str">
        <f aca="false">IF(H6797="",F6797,H6797)</f>
        <v>Randolph Eastern School Wind Turbine</v>
      </c>
      <c r="G6797" s="0" t="n">
        <v>57638</v>
      </c>
      <c r="H6797" s="4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5834</v>
      </c>
      <c r="C6798" s="0" t="str">
        <f aca="false">IF(H6798="",F6798,H6798)</f>
        <v>Ironwood Wind</v>
      </c>
      <c r="G6798" s="0" t="n">
        <v>57639</v>
      </c>
      <c r="H6798" s="4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5835</v>
      </c>
      <c r="C6799" s="0" t="str">
        <f aca="false">IF(H6799="",F6799,H6799)</f>
        <v>500 Virginia Solar</v>
      </c>
      <c r="G6799" s="0" t="n">
        <v>57640</v>
      </c>
      <c r="H6799" s="4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5836</v>
      </c>
      <c r="C6800" s="0" t="str">
        <f aca="false">IF(H6800="",F6800,H6800)</f>
        <v>Vestas Towers America, Inc.</v>
      </c>
      <c r="G6800" s="0" t="n">
        <v>57643</v>
      </c>
      <c r="H6800" s="4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5837</v>
      </c>
      <c r="C6801" s="0" t="str">
        <f aca="false">IF(H6801="",F6801,H6801)</f>
        <v>Prairie Rose Wind Farm</v>
      </c>
      <c r="G6801" s="0" t="n">
        <v>57644</v>
      </c>
      <c r="H6801" s="4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5838</v>
      </c>
      <c r="C6802" s="0" t="str">
        <f aca="false">IF(H6802="",F6802,H6802)</f>
        <v>City &amp; County of Denver at Denver Int'l</v>
      </c>
      <c r="G6802" s="0" t="n">
        <v>57645</v>
      </c>
      <c r="H6802" s="4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5839</v>
      </c>
      <c r="C6803" s="0" t="str">
        <f aca="false">IF(H6803="",F6803,H6803)</f>
        <v>McCormick &amp; Co. Inc. at Belcamp</v>
      </c>
      <c r="G6803" s="0" t="n">
        <v>57646</v>
      </c>
      <c r="H6803" s="4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5840</v>
      </c>
      <c r="C6804" s="0" t="str">
        <f aca="false">IF(H6804="",F6804,H6804)</f>
        <v>Toys R Us- DE, Inc. at Mt. Olive, NJ</v>
      </c>
      <c r="G6804" s="0" t="n">
        <v>57647</v>
      </c>
      <c r="H6804" s="4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5841</v>
      </c>
      <c r="C6805" s="0" t="str">
        <f aca="false">IF(H6805="",F6805,H6805)</f>
        <v>Zotos International WPGF</v>
      </c>
      <c r="G6805" s="0" t="n">
        <v>57648</v>
      </c>
      <c r="H6805" s="4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5842</v>
      </c>
      <c r="C6806" s="0" t="str">
        <f aca="false">IF(H6806="",F6806,H6806)</f>
        <v>Elm Creek Wind II LLC</v>
      </c>
      <c r="G6806" s="0" t="n">
        <v>57649</v>
      </c>
      <c r="H6806" s="4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5843</v>
      </c>
      <c r="C6807" s="0" t="str">
        <f aca="false">IF(H6807="",F6807,H6807)</f>
        <v>Regulus Solar Project</v>
      </c>
      <c r="G6807" s="0" t="n">
        <v>57650</v>
      </c>
      <c r="H6807" s="4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5844</v>
      </c>
      <c r="C6808" s="0" t="str">
        <f aca="false">IF(H6808="",F6808,H6808)</f>
        <v>FRV Cygnus Solar Project</v>
      </c>
      <c r="G6808" s="0" t="n">
        <v>57651</v>
      </c>
      <c r="H6808" s="4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5845</v>
      </c>
      <c r="C6809" s="0" t="str">
        <f aca="false">IF(H6809="",F6809,H6809)</f>
        <v>Yamhill Solar LLC</v>
      </c>
      <c r="G6809" s="0" t="n">
        <v>57652</v>
      </c>
      <c r="H6809" s="4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5846</v>
      </c>
      <c r="C6810" s="0" t="str">
        <f aca="false">IF(H6810="",F6810,H6810)</f>
        <v>Oregon State University Energy Center</v>
      </c>
      <c r="G6810" s="0" t="n">
        <v>57653</v>
      </c>
      <c r="H6810" s="4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5847</v>
      </c>
      <c r="C6811" s="0" t="str">
        <f aca="false">IF(H6811="",F6811,H6811)</f>
        <v>Town of Falmouth WWTP</v>
      </c>
      <c r="G6811" s="0" t="n">
        <v>57654</v>
      </c>
      <c r="H6811" s="4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5848</v>
      </c>
      <c r="C6812" s="0" t="str">
        <f aca="false">IF(H6812="",F6812,H6812)</f>
        <v>Bakersfield College Solar 01</v>
      </c>
      <c r="G6812" s="0" t="n">
        <v>57655</v>
      </c>
      <c r="H6812" s="4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5849</v>
      </c>
      <c r="C6813" s="0" t="str">
        <f aca="false">IF(H6813="",F6813,H6813)</f>
        <v>Temescal Canyon RV, LLC</v>
      </c>
      <c r="G6813" s="0" t="n">
        <v>57656</v>
      </c>
      <c r="H6813" s="4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5850</v>
      </c>
      <c r="C6814" s="0" t="str">
        <f aca="false">IF(H6814="",F6814,H6814)</f>
        <v>Avra Valley Solar</v>
      </c>
      <c r="G6814" s="0" t="n">
        <v>57657</v>
      </c>
      <c r="H6814" s="4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5851</v>
      </c>
      <c r="C6815" s="0" t="str">
        <f aca="false">IF(H6815="",F6815,H6815)</f>
        <v>Vineland Mays Landing Solar</v>
      </c>
      <c r="G6815" s="0" t="n">
        <v>57660</v>
      </c>
      <c r="H6815" s="4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5852</v>
      </c>
      <c r="C6816" s="0" t="str">
        <f aca="false">IF(H6816="",F6816,H6816)</f>
        <v>Manalapan Village Solar</v>
      </c>
      <c r="G6816" s="0" t="n">
        <v>57661</v>
      </c>
      <c r="H6816" s="4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5853</v>
      </c>
      <c r="C6817" s="0" t="str">
        <f aca="false">IF(H6817="",F6817,H6817)</f>
        <v>McGraw Hill Solar</v>
      </c>
      <c r="G6817" s="0" t="n">
        <v>57662</v>
      </c>
      <c r="H6817" s="4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5854</v>
      </c>
      <c r="C6818" s="0" t="str">
        <f aca="false">IF(H6818="",F6818,H6818)</f>
        <v>Cimarron Windpower II</v>
      </c>
      <c r="G6818" s="0" t="n">
        <v>57663</v>
      </c>
      <c r="H6818" s="4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5855</v>
      </c>
      <c r="C6819" s="0" t="str">
        <f aca="false">IF(H6819="",F6819,H6819)</f>
        <v>Astoria Energy II</v>
      </c>
      <c r="G6819" s="0" t="n">
        <v>57664</v>
      </c>
      <c r="H6819" s="4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5856</v>
      </c>
      <c r="C6820" s="0" t="str">
        <f aca="false">IF(H6820="",F6820,H6820)</f>
        <v>SAF Hydroelectric LLC</v>
      </c>
      <c r="G6820" s="0" t="n">
        <v>57665</v>
      </c>
      <c r="H6820" s="4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5857</v>
      </c>
      <c r="C6821" s="0" t="str">
        <f aca="false">IF(H6821="",F6821,H6821)</f>
        <v>Foxwoods CoGen</v>
      </c>
      <c r="G6821" s="0" t="n">
        <v>57666</v>
      </c>
      <c r="H6821" s="4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5858</v>
      </c>
      <c r="C6822" s="0" t="str">
        <f aca="false">IF(H6822="",F6822,H6822)</f>
        <v>Seabrook Solar Plant</v>
      </c>
      <c r="G6822" s="0" t="n">
        <v>57667</v>
      </c>
      <c r="H6822" s="4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5859</v>
      </c>
      <c r="C6823" s="0" t="str">
        <f aca="false">IF(H6823="",F6823,H6823)</f>
        <v>seabrook solar</v>
      </c>
      <c r="G6823" s="0" t="n">
        <v>61701</v>
      </c>
      <c r="H6823" s="4" t="s">
        <v>10184</v>
      </c>
    </row>
    <row r="6824" customFormat="false" ht="15" hidden="false" customHeight="true" outlineLevel="0" collapsed="false">
      <c r="A6824" s="0" t="n">
        <f aca="false">MAX($A$2:$A6822)+1</f>
        <v>5859</v>
      </c>
      <c r="C6824" s="0" t="str">
        <f aca="false">IF(H6824="",F6824,H6824)</f>
        <v>CASD Solar</v>
      </c>
      <c r="G6824" s="0" t="n">
        <v>57668</v>
      </c>
      <c r="H6824" s="4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5860</v>
      </c>
      <c r="C6825" s="0" t="str">
        <f aca="false">IF(H6825="",F6825,H6825)</f>
        <v>SMUD at Grundman</v>
      </c>
      <c r="G6825" s="0" t="n">
        <v>57669</v>
      </c>
      <c r="H6825" s="4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5861</v>
      </c>
      <c r="C6826" s="0" t="str">
        <f aca="false">IF(H6826="",F6826,H6826)</f>
        <v>SMUD at Van Conett</v>
      </c>
      <c r="G6826" s="0" t="n">
        <v>57670</v>
      </c>
      <c r="H6826" s="4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5862</v>
      </c>
      <c r="C6827" s="0" t="str">
        <f aca="false">IF(H6827="",F6827,H6827)</f>
        <v>SMUD at Fleshman</v>
      </c>
      <c r="G6827" s="0" t="n">
        <v>57671</v>
      </c>
      <c r="H6827" s="4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5863</v>
      </c>
      <c r="C6828" s="0" t="str">
        <f aca="false">IF(H6828="",F6828,H6828)</f>
        <v>Oakdale Renewable Energy Plant</v>
      </c>
      <c r="G6828" s="0" t="n">
        <v>57672</v>
      </c>
      <c r="H6828" s="4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5864</v>
      </c>
      <c r="C6829" s="0" t="str">
        <f aca="false">IF(H6829="",F6829,H6829)</f>
        <v>Macys Goodyear</v>
      </c>
      <c r="G6829" s="0" t="n">
        <v>57673</v>
      </c>
      <c r="H6829" s="4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5865</v>
      </c>
      <c r="C6830" s="0" t="str">
        <f aca="false">IF(H6830="",F6830,H6830)</f>
        <v>Indian Orchard PV Facility</v>
      </c>
      <c r="G6830" s="0" t="n">
        <v>57674</v>
      </c>
      <c r="H6830" s="4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5866</v>
      </c>
      <c r="C6831" s="0" t="str">
        <f aca="false">IF(H6831="",F6831,H6831)</f>
        <v>Pioneer Trail Wind Farm, LLC</v>
      </c>
      <c r="G6831" s="0" t="n">
        <v>57675</v>
      </c>
      <c r="H6831" s="4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5867</v>
      </c>
      <c r="C6832" s="0" t="str">
        <f aca="false">IF(H6832="",F6832,H6832)</f>
        <v>Silver Lake Solar Photovoltaic Facility</v>
      </c>
      <c r="G6832" s="0" t="n">
        <v>57676</v>
      </c>
      <c r="H6832" s="4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5868</v>
      </c>
      <c r="C6833" s="0" t="str">
        <f aca="false">IF(H6833="",F6833,H6833)</f>
        <v>Murphy Farm Power, LLC</v>
      </c>
      <c r="G6833" s="0" t="n">
        <v>57677</v>
      </c>
      <c r="H6833" s="4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5869</v>
      </c>
      <c r="C6834" s="0" t="str">
        <f aca="false">IF(H6834="",F6834,H6834)</f>
        <v>Post Rock Wind Power Project, LLC</v>
      </c>
      <c r="G6834" s="0" t="n">
        <v>57678</v>
      </c>
      <c r="H6834" s="4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5870</v>
      </c>
      <c r="C6835" s="0" t="str">
        <f aca="false">IF(H6835="",F6835,H6835)</f>
        <v>Arlington Valley Solar Energy II</v>
      </c>
      <c r="G6835" s="0" t="n">
        <v>57680</v>
      </c>
      <c r="H6835" s="4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5871</v>
      </c>
      <c r="C6836" s="0" t="str">
        <f aca="false">IF(H6836="",F6836,H6836)</f>
        <v>City of Boulder WWTP</v>
      </c>
      <c r="G6836" s="0" t="n">
        <v>57681</v>
      </c>
      <c r="H6836" s="4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5872</v>
      </c>
      <c r="C6837" s="0" t="str">
        <f aca="false">IF(H6837="",F6837,H6837)</f>
        <v>City of Madera WWTP</v>
      </c>
      <c r="G6837" s="0" t="n">
        <v>57682</v>
      </c>
      <c r="H6837" s="4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5873</v>
      </c>
      <c r="C6838" s="0" t="str">
        <f aca="false">IF(H6838="",F6838,H6838)</f>
        <v>Staples La Mirada, CA</v>
      </c>
      <c r="G6838" s="0" t="n">
        <v>57683</v>
      </c>
      <c r="H6838" s="4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5874</v>
      </c>
      <c r="C6839" s="0" t="str">
        <f aca="false">IF(H6839="",F6839,H6839)</f>
        <v>Rinehart</v>
      </c>
      <c r="G6839" s="0" t="n">
        <v>57685</v>
      </c>
      <c r="H6839" s="4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5875</v>
      </c>
      <c r="C6840" s="0" t="str">
        <f aca="false">IF(H6840="",F6840,H6840)</f>
        <v>CS Murphy Point, LLC</v>
      </c>
      <c r="G6840" s="0" t="n">
        <v>57687</v>
      </c>
      <c r="H6840" s="4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5876</v>
      </c>
      <c r="C6841" s="0" t="str">
        <f aca="false">IF(H6841="",F6841,H6841)</f>
        <v>Norden 1-3</v>
      </c>
      <c r="G6841" s="0" t="n">
        <v>57689</v>
      </c>
      <c r="H6841" s="4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5877</v>
      </c>
      <c r="C6842" s="0" t="str">
        <f aca="false">IF(H6842="",F6842,H6842)</f>
        <v>Turnbull Hydro</v>
      </c>
      <c r="G6842" s="0" t="n">
        <v>57690</v>
      </c>
      <c r="H6842" s="4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5878</v>
      </c>
      <c r="C6843" s="0" t="str">
        <f aca="false">IF(H6843="",F6843,H6843)</f>
        <v>DOE Golden NWTC Load Side</v>
      </c>
      <c r="G6843" s="0" t="n">
        <v>57692</v>
      </c>
      <c r="H6843" s="4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5879</v>
      </c>
      <c r="C6844" s="0" t="str">
        <f aca="false">IF(H6844="",F6844,H6844)</f>
        <v>DOE Golden NWTC Turbine Side</v>
      </c>
      <c r="G6844" s="0" t="n">
        <v>57693</v>
      </c>
      <c r="H6844" s="4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5880</v>
      </c>
      <c r="C6845" s="0" t="str">
        <f aca="false">IF(H6845="",F6845,H6845)</f>
        <v>DOE Golden NREL Main Campus</v>
      </c>
      <c r="G6845" s="0" t="n">
        <v>57694</v>
      </c>
      <c r="H6845" s="4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5881</v>
      </c>
      <c r="C6846" s="0" t="str">
        <f aca="false">IF(H6846="",F6846,H6846)</f>
        <v>Topaz Solar Farm</v>
      </c>
      <c r="G6846" s="0" t="n">
        <v>57695</v>
      </c>
      <c r="H6846" s="4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5882</v>
      </c>
      <c r="C6847" s="0" t="str">
        <f aca="false">IF(H6847="",F6847,H6847)</f>
        <v>Power Generation Station (PGS) 2</v>
      </c>
      <c r="G6847" s="0" t="n">
        <v>57696</v>
      </c>
      <c r="H6847" s="4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5883</v>
      </c>
      <c r="C6848" s="0" t="str">
        <f aca="false">IF(H6848="",F6848,H6848)</f>
        <v>Aerojet I</v>
      </c>
      <c r="G6848" s="0" t="n">
        <v>57697</v>
      </c>
      <c r="H6848" s="4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5884</v>
      </c>
      <c r="C6849" s="0" t="str">
        <f aca="false">IF(H6849="",F6849,H6849)</f>
        <v>Aerojet II</v>
      </c>
      <c r="G6849" s="0" t="n">
        <v>57698</v>
      </c>
      <c r="H6849" s="4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5885</v>
      </c>
      <c r="C6850" s="0" t="str">
        <f aca="false">IF(H6850="",F6850,H6850)</f>
        <v>Webberville Solar Project</v>
      </c>
      <c r="G6850" s="0" t="n">
        <v>57699</v>
      </c>
      <c r="H6850" s="4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5886</v>
      </c>
      <c r="C6851" s="0" t="str">
        <f aca="false">IF(H6851="",F6851,H6851)</f>
        <v>Vasco Winds</v>
      </c>
      <c r="G6851" s="0" t="n">
        <v>57700</v>
      </c>
      <c r="H6851" s="4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5887</v>
      </c>
      <c r="C6852" s="0" t="str">
        <f aca="false">IF(H6852="",F6852,H6852)</f>
        <v>Montezuma Wind II</v>
      </c>
      <c r="G6852" s="0" t="n">
        <v>57701</v>
      </c>
      <c r="H6852" s="4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5888</v>
      </c>
      <c r="C6853" s="0" t="str">
        <f aca="false">IF(H6853="",F6853,H6853)</f>
        <v>Signal Hill West Unit</v>
      </c>
      <c r="G6853" s="0" t="n">
        <v>57702</v>
      </c>
      <c r="H6853" s="4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5889</v>
      </c>
      <c r="C6854" s="0" t="str">
        <f aca="false">IF(H6854="",F6854,H6854)</f>
        <v>Airport Industrial</v>
      </c>
      <c r="G6854" s="0" t="n">
        <v>7995</v>
      </c>
      <c r="H6854" s="4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5890</v>
      </c>
      <c r="C6855" s="0" t="str">
        <f aca="false">IF(H6855="",F6855,H6855)</f>
        <v>Blue Water Renewables Inc</v>
      </c>
      <c r="G6855" s="0" t="n">
        <v>57706</v>
      </c>
      <c r="H6855" s="4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5891</v>
      </c>
      <c r="C6856" s="0" t="str">
        <f aca="false">IF(H6856="",F6856,H6856)</f>
        <v>Mesquite Solar 1</v>
      </c>
      <c r="G6856" s="0" t="n">
        <v>57707</v>
      </c>
      <c r="H6856" s="4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5892</v>
      </c>
      <c r="C6857" s="0" t="str">
        <f aca="false">IF(H6857="",F6857,H6857)</f>
        <v>Catalina Solar LLC</v>
      </c>
      <c r="G6857" s="0" t="n">
        <v>57708</v>
      </c>
      <c r="H6857" s="4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5893</v>
      </c>
      <c r="C6858" s="0" t="str">
        <f aca="false">IF(H6858="",F6858,H6858)</f>
        <v>Rohr Inc, a UTC Aerospace Systems Company</v>
      </c>
      <c r="G6858" s="0" t="n">
        <v>57713</v>
      </c>
      <c r="H6858" s="4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5894</v>
      </c>
      <c r="C6859" s="0" t="str">
        <f aca="false">IF(H6859="",F6859,H6859)</f>
        <v>City of Palo Alto</v>
      </c>
      <c r="G6859" s="0" t="n">
        <v>57714</v>
      </c>
      <c r="H6859" s="4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5895</v>
      </c>
      <c r="C6860" s="0" t="str">
        <f aca="false">IF(H6860="",F6860,H6860)</f>
        <v>Watkins Manufacturing Co.</v>
      </c>
      <c r="G6860" s="0" t="n">
        <v>57715</v>
      </c>
      <c r="H6860" s="4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5896</v>
      </c>
      <c r="C6861" s="0" t="str">
        <f aca="false">IF(H6861="",F6861,H6861)</f>
        <v>UASTP II</v>
      </c>
      <c r="G6861" s="0" t="n">
        <v>57717</v>
      </c>
      <c r="H6861" s="4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5897</v>
      </c>
      <c r="C6862" s="0" t="str">
        <f aca="false">IF(H6862="",F6862,H6862)</f>
        <v>Berkshire Wind Power Project</v>
      </c>
      <c r="G6862" s="0" t="n">
        <v>57721</v>
      </c>
      <c r="H6862" s="4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5898</v>
      </c>
      <c r="C6863" s="0" t="str">
        <f aca="false">IF(H6863="",F6863,H6863)</f>
        <v>North Palm Springs 4A</v>
      </c>
      <c r="G6863" s="0" t="n">
        <v>57722</v>
      </c>
      <c r="H6863" s="4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5899</v>
      </c>
      <c r="C6864" s="0" t="str">
        <f aca="false">IF(H6864="",F6864,H6864)</f>
        <v>Johnson Matthey, Inc. Solar</v>
      </c>
      <c r="G6864" s="0" t="n">
        <v>57723</v>
      </c>
      <c r="H6864" s="4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5900</v>
      </c>
      <c r="C6865" s="0" t="str">
        <f aca="false">IF(H6865="",F6865,H6865)</f>
        <v>NJMC Landfill</v>
      </c>
      <c r="G6865" s="0" t="n">
        <v>57724</v>
      </c>
      <c r="H6865" s="4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5901</v>
      </c>
      <c r="C6866" s="0" t="str">
        <f aca="false">IF(H6866="",F6866,H6866)</f>
        <v>Shiloh IV Wind Project LLC</v>
      </c>
      <c r="G6866" s="0" t="n">
        <v>57725</v>
      </c>
      <c r="H6866" s="4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5902</v>
      </c>
      <c r="C6867" s="0" t="str">
        <f aca="false">IF(H6867="",F6867,H6867)</f>
        <v>Summit Associates</v>
      </c>
      <c r="G6867" s="0" t="n">
        <v>57726</v>
      </c>
      <c r="H6867" s="4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5903</v>
      </c>
      <c r="C6868" s="0" t="str">
        <f aca="false">IF(H6868="",F6868,H6868)</f>
        <v>BlackRock-Matrix</v>
      </c>
      <c r="G6868" s="0" t="n">
        <v>57727</v>
      </c>
      <c r="H6868" s="4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5904</v>
      </c>
      <c r="C6869" s="0" t="str">
        <f aca="false">IF(H6869="",F6869,H6869)</f>
        <v>Mill Creek Solar</v>
      </c>
      <c r="G6869" s="0" t="n">
        <v>57728</v>
      </c>
      <c r="H6869" s="4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5905</v>
      </c>
      <c r="C6870" s="0" t="str">
        <f aca="false">IF(H6870="",F6870,H6870)</f>
        <v>Lake Hodges Hydroelectric Facility</v>
      </c>
      <c r="G6870" s="0" t="n">
        <v>57729</v>
      </c>
      <c r="H6870" s="4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5906</v>
      </c>
      <c r="C6871" s="0" t="str">
        <f aca="false">IF(H6871="",F6871,H6871)</f>
        <v>Lopez Canyon</v>
      </c>
      <c r="G6871" s="0" t="n">
        <v>57730</v>
      </c>
      <c r="H6871" s="4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5907</v>
      </c>
      <c r="C6872" s="0" t="str">
        <f aca="false">IF(H6872="",F6872,H6872)</f>
        <v>UMM Wind Turbine</v>
      </c>
      <c r="G6872" s="0" t="n">
        <v>57732</v>
      </c>
      <c r="H6872" s="4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5908</v>
      </c>
      <c r="C6873" s="0" t="str">
        <f aca="false">IF(H6873="",F6873,H6873)</f>
        <v>Benjamin Moore &amp; Co. Solar</v>
      </c>
      <c r="G6873" s="0" t="n">
        <v>57733</v>
      </c>
      <c r="H6873" s="4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5909</v>
      </c>
      <c r="C6874" s="0" t="str">
        <f aca="false">IF(H6874="",F6874,H6874)</f>
        <v>Cherry Hill</v>
      </c>
      <c r="G6874" s="0" t="n">
        <v>57734</v>
      </c>
      <c r="H6874" s="4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5910</v>
      </c>
      <c r="C6875" s="0" t="str">
        <f aca="false">IF(H6875="",F6875,H6875)</f>
        <v>UCSD Fuel Cell Plant</v>
      </c>
      <c r="G6875" s="0" t="n">
        <v>57735</v>
      </c>
      <c r="H6875" s="4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5911</v>
      </c>
      <c r="C6876" s="0" t="str">
        <f aca="false">IF(H6876="",F6876,H6876)</f>
        <v>SPS1 Dollarhide</v>
      </c>
      <c r="G6876" s="0" t="n">
        <v>57736</v>
      </c>
      <c r="H6876" s="4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5912</v>
      </c>
      <c r="C6877" s="0" t="str">
        <f aca="false">IF(H6877="",F6877,H6877)</f>
        <v>SPS2 Jal</v>
      </c>
      <c r="G6877" s="0" t="n">
        <v>57737</v>
      </c>
      <c r="H6877" s="4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5913</v>
      </c>
      <c r="C6878" s="0" t="str">
        <f aca="false">IF(H6878="",F6878,H6878)</f>
        <v>SPS3 Lea</v>
      </c>
      <c r="G6878" s="0" t="n">
        <v>57738</v>
      </c>
      <c r="H6878" s="4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5914</v>
      </c>
      <c r="C6879" s="0" t="str">
        <f aca="false">IF(H6879="",F6879,H6879)</f>
        <v>SPS4 Monument</v>
      </c>
      <c r="G6879" s="0" t="n">
        <v>57739</v>
      </c>
      <c r="H6879" s="4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5915</v>
      </c>
      <c r="C6880" s="0" t="str">
        <f aca="false">IF(H6880="",F6880,H6880)</f>
        <v>SPS5 Hopi</v>
      </c>
      <c r="G6880" s="0" t="n">
        <v>57740</v>
      </c>
      <c r="H6880" s="4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5916</v>
      </c>
      <c r="C6881" s="0" t="str">
        <f aca="false">IF(H6881="",F6881,H6881)</f>
        <v>Suzlon Project VIII LLC</v>
      </c>
      <c r="G6881" s="0" t="n">
        <v>57741</v>
      </c>
      <c r="H6881" s="4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5917</v>
      </c>
      <c r="C6882" s="0" t="str">
        <f aca="false">IF(H6882="",F6882,H6882)</f>
        <v>Vineland Headquarters</v>
      </c>
      <c r="G6882" s="0" t="n">
        <v>57742</v>
      </c>
      <c r="H6882" s="4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5918</v>
      </c>
      <c r="C6883" s="0" t="str">
        <f aca="false">IF(H6883="",F6883,H6883)</f>
        <v>North Palm Springs 1A</v>
      </c>
      <c r="G6883" s="0" t="n">
        <v>57743</v>
      </c>
      <c r="H6883" s="4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5919</v>
      </c>
      <c r="C6884" s="0" t="str">
        <f aca="false">IF(H6884="",F6884,H6884)</f>
        <v>Laurel Hill Wind</v>
      </c>
      <c r="G6884" s="0" t="n">
        <v>57744</v>
      </c>
      <c r="H6884" s="4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5920</v>
      </c>
      <c r="C6885" s="0" t="str">
        <f aca="false">IF(H6885="",F6885,H6885)</f>
        <v>The City of Vineland at West Vineland</v>
      </c>
      <c r="G6885" s="0" t="n">
        <v>57745</v>
      </c>
      <c r="H6885" s="4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5921</v>
      </c>
      <c r="C6886" s="0" t="str">
        <f aca="false">IF(H6886="",F6886,H6886)</f>
        <v>The City of Vineland at North Vineland</v>
      </c>
      <c r="G6886" s="0" t="n">
        <v>57746</v>
      </c>
      <c r="H6886" s="4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5922</v>
      </c>
      <c r="C6887" s="0" t="str">
        <f aca="false">IF(H6887="",F6887,H6887)</f>
        <v>FedEx Field Solar Facility</v>
      </c>
      <c r="G6887" s="0" t="n">
        <v>57747</v>
      </c>
      <c r="H6887" s="4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5923</v>
      </c>
      <c r="C6888" s="0" t="str">
        <f aca="false">IF(H6888="",F6888,H6888)</f>
        <v>Gordon Butte Wind LLC</v>
      </c>
      <c r="G6888" s="0" t="n">
        <v>57748</v>
      </c>
      <c r="H6888" s="4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5924</v>
      </c>
      <c r="C6889" s="0" t="str">
        <f aca="false">IF(H6889="",F6889,H6889)</f>
        <v>Sawtooth Wind Project</v>
      </c>
      <c r="G6889" s="0" t="n">
        <v>57749</v>
      </c>
      <c r="H6889" s="4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5925</v>
      </c>
      <c r="C6890" s="0" t="str">
        <f aca="false">IF(H6890="",F6890,H6890)</f>
        <v>Maple Solar</v>
      </c>
      <c r="G6890" s="0" t="n">
        <v>57750</v>
      </c>
      <c r="H6890" s="4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5926</v>
      </c>
      <c r="C6891" s="0" t="str">
        <f aca="false">IF(H6891="",F6891,H6891)</f>
        <v>Los Vientos Wind 1A</v>
      </c>
      <c r="G6891" s="0" t="n">
        <v>57751</v>
      </c>
      <c r="H6891" s="4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5927</v>
      </c>
      <c r="C6892" s="0" t="str">
        <f aca="false">IF(H6892="",F6892,H6892)</f>
        <v>Los Vientos Wind 1B</v>
      </c>
      <c r="G6892" s="0" t="n">
        <v>57752</v>
      </c>
      <c r="H6892" s="4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5928</v>
      </c>
      <c r="C6893" s="0" t="str">
        <f aca="false">IF(H6893="",F6893,H6893)</f>
        <v>SMUD at Lawrence</v>
      </c>
      <c r="G6893" s="0" t="n">
        <v>57753</v>
      </c>
      <c r="H6893" s="4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5929</v>
      </c>
      <c r="C6894" s="0" t="str">
        <f aca="false">IF(H6894="",F6894,H6894)</f>
        <v>Frederick County LFGTE Facility</v>
      </c>
      <c r="G6894" s="0" t="n">
        <v>57754</v>
      </c>
      <c r="H6894" s="4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5930</v>
      </c>
      <c r="C6895" s="0" t="str">
        <f aca="false">IF(H6895="",F6895,H6895)</f>
        <v>TPW Petersburg</v>
      </c>
      <c r="G6895" s="0" t="n">
        <v>57755</v>
      </c>
      <c r="H6895" s="4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5931</v>
      </c>
      <c r="C6896" s="0" t="str">
        <f aca="false">IF(H6896="",F6896,H6896)</f>
        <v>Coastal Energy Project</v>
      </c>
      <c r="G6896" s="0" t="n">
        <v>57756</v>
      </c>
      <c r="H6896" s="4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5932</v>
      </c>
      <c r="C6897" s="0" t="str">
        <f aca="false">IF(H6897="",F6897,H6897)</f>
        <v>Pacific Wind LLC</v>
      </c>
      <c r="G6897" s="0" t="n">
        <v>57757</v>
      </c>
      <c r="H6897" s="4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5933</v>
      </c>
      <c r="C6898" s="0" t="str">
        <f aca="false">IF(H6898="",F6898,H6898)</f>
        <v>Mount Saint Mary's</v>
      </c>
      <c r="G6898" s="0" t="n">
        <v>57758</v>
      </c>
      <c r="H6898" s="4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5934</v>
      </c>
      <c r="C6899" s="0" t="str">
        <f aca="false">IF(H6899="",F6899,H6899)</f>
        <v>Consumer Products (Camas) LLC</v>
      </c>
      <c r="G6899" s="0" t="n">
        <v>57759</v>
      </c>
      <c r="H6899" s="4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5935</v>
      </c>
      <c r="C6900" s="0" t="str">
        <f aca="false">IF(H6900="",F6900,H6900)</f>
        <v>Power County Wind Park South</v>
      </c>
      <c r="G6900" s="0" t="n">
        <v>57760</v>
      </c>
      <c r="H6900" s="4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5936</v>
      </c>
      <c r="C6901" s="0" t="str">
        <f aca="false">IF(H6901="",F6901,H6901)</f>
        <v>Power County Wind Park North</v>
      </c>
      <c r="G6901" s="0" t="n">
        <v>57761</v>
      </c>
      <c r="H6901" s="4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5937</v>
      </c>
      <c r="C6902" s="0" t="str">
        <f aca="false">IF(H6902="",F6902,H6902)</f>
        <v>Cimarron Wind Energy LLC</v>
      </c>
      <c r="G6902" s="0" t="n">
        <v>57762</v>
      </c>
      <c r="H6902" s="4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5938</v>
      </c>
      <c r="C6903" s="0" t="str">
        <f aca="false">IF(H6903="",F6903,H6903)</f>
        <v>Youngs Creek Hydroelectric Project</v>
      </c>
      <c r="G6903" s="0" t="n">
        <v>57763</v>
      </c>
      <c r="H6903" s="4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5939</v>
      </c>
      <c r="C6904" s="0" t="str">
        <f aca="false">IF(H6904="",F6904,H6904)</f>
        <v>Naval Air Weapons Station China Lake</v>
      </c>
      <c r="G6904" s="0" t="n">
        <v>57764</v>
      </c>
      <c r="H6904" s="4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5940</v>
      </c>
      <c r="C6905" s="0" t="str">
        <f aca="false">IF(H6905="",F6905,H6905)</f>
        <v>Arizona Western College PV</v>
      </c>
      <c r="G6905" s="0" t="n">
        <v>57765</v>
      </c>
      <c r="H6905" s="4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5941</v>
      </c>
      <c r="C6906" s="0" t="str">
        <f aca="false">IF(H6906="",F6906,H6906)</f>
        <v>Rockland Wind Farm</v>
      </c>
      <c r="G6906" s="0" t="n">
        <v>57766</v>
      </c>
      <c r="H6906" s="4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5942</v>
      </c>
      <c r="C6907" s="0" t="str">
        <f aca="false">IF(H6907="",F6907,H6907)</f>
        <v>Brown County Wind Turbine</v>
      </c>
      <c r="G6907" s="0" t="n">
        <v>57767</v>
      </c>
      <c r="H6907" s="4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5943</v>
      </c>
      <c r="C6908" s="0" t="str">
        <f aca="false">IF(H6908="",F6908,H6908)</f>
        <v>Longwood Gardens</v>
      </c>
      <c r="G6908" s="0" t="n">
        <v>57768</v>
      </c>
      <c r="H6908" s="4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5944</v>
      </c>
      <c r="C6909" s="0" t="str">
        <f aca="false">IF(H6909="",F6909,H6909)</f>
        <v>Mehoopany Wind Energy LLC</v>
      </c>
      <c r="G6909" s="0" t="n">
        <v>57769</v>
      </c>
      <c r="H6909" s="4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5945</v>
      </c>
      <c r="C6910" s="0" t="str">
        <f aca="false">IF(H6910="",F6910,H6910)</f>
        <v>South Bay Fuel Cell Plant</v>
      </c>
      <c r="G6910" s="0" t="n">
        <v>57770</v>
      </c>
      <c r="H6910" s="4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5946</v>
      </c>
      <c r="C6911" s="0" t="str">
        <f aca="false">IF(H6911="",F6911,H6911)</f>
        <v>Ameresco Butte County</v>
      </c>
      <c r="G6911" s="0" t="n">
        <v>57771</v>
      </c>
      <c r="H6911" s="4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5947</v>
      </c>
      <c r="C6912" s="0" t="str">
        <f aca="false">IF(H6912="",F6912,H6912)</f>
        <v>Perdue Bridgeville Photovoltaic</v>
      </c>
      <c r="G6912" s="0" t="n">
        <v>57772</v>
      </c>
      <c r="H6912" s="4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5948</v>
      </c>
      <c r="C6913" s="0" t="str">
        <f aca="false">IF(H6913="",F6913,H6913)</f>
        <v>Palo Verde College</v>
      </c>
      <c r="G6913" s="0" t="n">
        <v>57773</v>
      </c>
      <c r="H6913" s="4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5949</v>
      </c>
      <c r="C6914" s="0" t="str">
        <f aca="false">IF(H6914="",F6914,H6914)</f>
        <v>Windstar 1</v>
      </c>
      <c r="G6914" s="0" t="n">
        <v>57774</v>
      </c>
      <c r="H6914" s="4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5950</v>
      </c>
      <c r="C6915" s="0" t="str">
        <f aca="false">IF(H6915="",F6915,H6915)</f>
        <v>Kingman 1</v>
      </c>
      <c r="G6915" s="0" t="n">
        <v>57775</v>
      </c>
      <c r="H6915" s="4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5951</v>
      </c>
      <c r="C6916" s="0" t="str">
        <f aca="false">IF(H6916="",F6916,H6916)</f>
        <v>FedEx Woodbridge</v>
      </c>
      <c r="G6916" s="0" t="n">
        <v>57776</v>
      </c>
      <c r="H6916" s="4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5952</v>
      </c>
      <c r="C6917" s="0" t="str">
        <f aca="false">IF(H6917="",F6917,H6917)</f>
        <v>RE Dillard 1</v>
      </c>
      <c r="G6917" s="0" t="n">
        <v>57777</v>
      </c>
      <c r="H6917" s="4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5953</v>
      </c>
      <c r="C6918" s="0" t="str">
        <f aca="false">IF(H6918="",F6918,H6918)</f>
        <v>RE Kammerer 1</v>
      </c>
      <c r="G6918" s="0" t="n">
        <v>57778</v>
      </c>
      <c r="H6918" s="4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5954</v>
      </c>
      <c r="C6919" s="0" t="str">
        <f aca="false">IF(H6919="",F6919,H6919)</f>
        <v>RE Dillard 2</v>
      </c>
      <c r="G6919" s="0" t="n">
        <v>57779</v>
      </c>
      <c r="H6919" s="4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5955</v>
      </c>
      <c r="C6920" s="0" t="str">
        <f aca="false">IF(H6920="",F6920,H6920)</f>
        <v>RE Kammerer 2</v>
      </c>
      <c r="G6920" s="0" t="n">
        <v>57780</v>
      </c>
      <c r="H6920" s="4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5956</v>
      </c>
      <c r="C6921" s="0" t="str">
        <f aca="false">IF(H6921="",F6921,H6921)</f>
        <v>RE Dillard 3</v>
      </c>
      <c r="G6921" s="0" t="n">
        <v>57781</v>
      </c>
      <c r="H6921" s="4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5957</v>
      </c>
      <c r="C6922" s="0" t="str">
        <f aca="false">IF(H6922="",F6922,H6922)</f>
        <v>RE Kammerer 3</v>
      </c>
      <c r="G6922" s="0" t="n">
        <v>57782</v>
      </c>
      <c r="H6922" s="4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5958</v>
      </c>
      <c r="C6923" s="0" t="str">
        <f aca="false">IF(H6923="",F6923,H6923)</f>
        <v>RE Bruceville 1</v>
      </c>
      <c r="G6923" s="0" t="n">
        <v>57783</v>
      </c>
      <c r="H6923" s="4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5959</v>
      </c>
      <c r="C6924" s="0" t="str">
        <f aca="false">IF(H6924="",F6924,H6924)</f>
        <v>RE Bruceville 2</v>
      </c>
      <c r="G6924" s="0" t="n">
        <v>57784</v>
      </c>
      <c r="H6924" s="4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5960</v>
      </c>
      <c r="C6925" s="0" t="str">
        <f aca="false">IF(H6925="",F6925,H6925)</f>
        <v>RE Bruceville 3</v>
      </c>
      <c r="G6925" s="0" t="n">
        <v>57785</v>
      </c>
      <c r="H6925" s="4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5961</v>
      </c>
      <c r="C6926" s="0" t="str">
        <f aca="false">IF(H6926="",F6926,H6926)</f>
        <v>FC Landfill Energy</v>
      </c>
      <c r="G6926" s="0" t="n">
        <v>57786</v>
      </c>
      <c r="H6926" s="4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5962</v>
      </c>
      <c r="C6927" s="0" t="str">
        <f aca="false">IF(H6927="",F6927,H6927)</f>
        <v>Flat Ridge 2 Wind Energy LLC</v>
      </c>
      <c r="G6927" s="0" t="n">
        <v>57787</v>
      </c>
      <c r="H6927" s="4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5963</v>
      </c>
      <c r="C6928" s="0" t="str">
        <f aca="false">IF(H6928="",F6928,H6928)</f>
        <v>US GSA Heating and Transmission</v>
      </c>
      <c r="G6928" s="0" t="n">
        <v>57788</v>
      </c>
      <c r="H6928" s="4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5964</v>
      </c>
      <c r="C6929" s="0" t="str">
        <f aca="false">IF(H6929="",F6929,H6929)</f>
        <v>Peak Power 1 Cogen</v>
      </c>
      <c r="G6929" s="0" t="n">
        <v>57789</v>
      </c>
      <c r="H6929" s="4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5965</v>
      </c>
      <c r="C6930" s="0" t="str">
        <f aca="false">IF(H6930="",F6930,H6930)</f>
        <v>RE Bagdad Solar I LLC</v>
      </c>
      <c r="G6930" s="0" t="n">
        <v>57790</v>
      </c>
      <c r="H6930" s="4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5966</v>
      </c>
      <c r="C6931" s="0" t="str">
        <f aca="false">IF(H6931="",F6931,H6931)</f>
        <v>Foundation AB</v>
      </c>
      <c r="G6931" s="0" t="n">
        <v>57791</v>
      </c>
      <c r="H6931" s="4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5967</v>
      </c>
      <c r="C6932" s="0" t="str">
        <f aca="false">IF(H6932="",F6932,H6932)</f>
        <v>Foundation IE</v>
      </c>
      <c r="G6932" s="0" t="n">
        <v>57792</v>
      </c>
      <c r="H6932" s="4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5968</v>
      </c>
      <c r="C6933" s="0" t="str">
        <f aca="false">IF(H6933="",F6933,H6933)</f>
        <v>Sonoma County Fuel Cell</v>
      </c>
      <c r="G6933" s="0" t="n">
        <v>57793</v>
      </c>
      <c r="H6933" s="4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5969</v>
      </c>
      <c r="C6934" s="0" t="str">
        <f aca="false">IF(H6934="",F6934,H6934)</f>
        <v>RE Ajo 1 LLC</v>
      </c>
      <c r="G6934" s="0" t="n">
        <v>57795</v>
      </c>
      <c r="H6934" s="4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5970</v>
      </c>
      <c r="C6935" s="0" t="str">
        <f aca="false">IF(H6935="",F6935,H6935)</f>
        <v>Golden Springs Building C-1</v>
      </c>
      <c r="G6935" s="0" t="n">
        <v>57796</v>
      </c>
      <c r="H6935" s="4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5971</v>
      </c>
      <c r="C6936" s="0" t="str">
        <f aca="false">IF(H6936="",F6936,H6936)</f>
        <v>Golden Springs Building D</v>
      </c>
      <c r="G6936" s="0" t="n">
        <v>57797</v>
      </c>
      <c r="H6936" s="4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5972</v>
      </c>
      <c r="C6937" s="0" t="str">
        <f aca="false">IF(H6937="",F6937,H6937)</f>
        <v>OBP Cogen</v>
      </c>
      <c r="G6937" s="0" t="n">
        <v>57798</v>
      </c>
      <c r="H6937" s="4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5973</v>
      </c>
      <c r="C6938" s="0" t="str">
        <f aca="false">IF(H6938="",F6938,H6938)</f>
        <v>ISH Solar Central, LLC</v>
      </c>
      <c r="G6938" s="0" t="n">
        <v>57799</v>
      </c>
      <c r="H6938" s="4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5974</v>
      </c>
      <c r="C6939" s="0" t="str">
        <f aca="false">IF(H6939="",F6939,H6939)</f>
        <v>Magic Valley Wind Farm I LLC</v>
      </c>
      <c r="G6939" s="0" t="n">
        <v>57802</v>
      </c>
      <c r="H6939" s="4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5975</v>
      </c>
      <c r="C6940" s="0" t="str">
        <f aca="false">IF(H6940="",F6940,H6940)</f>
        <v>Lime Wind</v>
      </c>
      <c r="G6940" s="0" t="n">
        <v>57803</v>
      </c>
      <c r="H6940" s="4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5976</v>
      </c>
      <c r="C6941" s="0" t="str">
        <f aca="false">IF(H6941="",F6941,H6941)</f>
        <v>Middlebury College</v>
      </c>
      <c r="G6941" s="0" t="n">
        <v>57804</v>
      </c>
      <c r="H6941" s="4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5977</v>
      </c>
      <c r="C6942" s="0" t="str">
        <f aca="false">IF(H6942="",F6942,H6942)</f>
        <v>William Paterson University</v>
      </c>
      <c r="G6942" s="0" t="n">
        <v>57805</v>
      </c>
      <c r="H6942" s="4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5978</v>
      </c>
      <c r="C6943" s="0" t="str">
        <f aca="false">IF(H6943="",F6943,H6943)</f>
        <v>RE Dillard 4</v>
      </c>
      <c r="G6943" s="0" t="n">
        <v>57806</v>
      </c>
      <c r="H6943" s="4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5979</v>
      </c>
      <c r="C6944" s="0" t="str">
        <f aca="false">IF(H6944="",F6944,H6944)</f>
        <v>Coca Cola American Canyon</v>
      </c>
      <c r="G6944" s="0" t="n">
        <v>57807</v>
      </c>
      <c r="H6944" s="4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5980</v>
      </c>
      <c r="C6945" s="0" t="str">
        <f aca="false">IF(H6945="",F6945,H6945)</f>
        <v>Lockheed Martin Sunnyvale</v>
      </c>
      <c r="G6945" s="0" t="n">
        <v>57808</v>
      </c>
      <c r="H6945" s="4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5981</v>
      </c>
      <c r="C6946" s="0" t="str">
        <f aca="false">IF(H6946="",F6946,H6946)</f>
        <v>Franklin Templeton San Mateo</v>
      </c>
      <c r="G6946" s="0" t="n">
        <v>57809</v>
      </c>
      <c r="H6946" s="4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5982</v>
      </c>
      <c r="C6947" s="0" t="str">
        <f aca="false">IF(H6947="",F6947,H6947)</f>
        <v>Adobe San Jose</v>
      </c>
      <c r="G6947" s="0" t="n">
        <v>57811</v>
      </c>
      <c r="H6947" s="4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5983</v>
      </c>
      <c r="C6948" s="0" t="str">
        <f aca="false">IF(H6948="",F6948,H6948)</f>
        <v>GL Wind</v>
      </c>
      <c r="G6948" s="0" t="n">
        <v>57813</v>
      </c>
      <c r="H6948" s="4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5984</v>
      </c>
      <c r="C6949" s="0" t="str">
        <f aca="false">IF(H6949="",F6949,H6949)</f>
        <v>Titusville Solar</v>
      </c>
      <c r="G6949" s="0" t="n">
        <v>57815</v>
      </c>
      <c r="H6949" s="4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5985</v>
      </c>
      <c r="C6950" s="0" t="str">
        <f aca="false">IF(H6950="",F6950,H6950)</f>
        <v>RE McKenzie 1</v>
      </c>
      <c r="G6950" s="0" t="n">
        <v>57816</v>
      </c>
      <c r="H6950" s="4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5986</v>
      </c>
      <c r="C6951" s="0" t="str">
        <f aca="false">IF(H6951="",F6951,H6951)</f>
        <v>RE McKenzie 2</v>
      </c>
      <c r="G6951" s="0" t="n">
        <v>57817</v>
      </c>
      <c r="H6951" s="4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5987</v>
      </c>
      <c r="C6952" s="0" t="str">
        <f aca="false">IF(H6952="",F6952,H6952)</f>
        <v>RE McKenzie 3</v>
      </c>
      <c r="G6952" s="0" t="n">
        <v>57818</v>
      </c>
      <c r="H6952" s="4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5988</v>
      </c>
      <c r="C6953" s="0" t="str">
        <f aca="false">IF(H6953="",F6953,H6953)</f>
        <v>RE McKenzie 4</v>
      </c>
      <c r="G6953" s="0" t="n">
        <v>57819</v>
      </c>
      <c r="H6953" s="4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5989</v>
      </c>
      <c r="C6954" s="0" t="str">
        <f aca="false">IF(H6954="",F6954,H6954)</f>
        <v>RE McKenzie 5</v>
      </c>
      <c r="G6954" s="0" t="n">
        <v>57820</v>
      </c>
      <c r="H6954" s="4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5990</v>
      </c>
      <c r="C6955" s="0" t="str">
        <f aca="false">IF(H6955="",F6955,H6955)</f>
        <v>RE McKenzie 6</v>
      </c>
      <c r="G6955" s="0" t="n">
        <v>57821</v>
      </c>
      <c r="H6955" s="4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5991</v>
      </c>
      <c r="C6956" s="0" t="str">
        <f aca="false">IF(H6956="",F6956,H6956)</f>
        <v>Middletown Coke Company, LLC</v>
      </c>
      <c r="G6956" s="0" t="n">
        <v>57822</v>
      </c>
      <c r="H6956" s="4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5992</v>
      </c>
      <c r="C6957" s="0" t="str">
        <f aca="false">IF(H6957="",F6957,H6957)</f>
        <v>WCROC Wind Farm</v>
      </c>
      <c r="G6957" s="0" t="n">
        <v>57823</v>
      </c>
      <c r="H6957" s="4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5993</v>
      </c>
      <c r="C6958" s="0" t="str">
        <f aca="false">IF(H6958="",F6958,H6958)</f>
        <v>Onalaska Campus Landfill Biogas</v>
      </c>
      <c r="G6958" s="0" t="n">
        <v>57824</v>
      </c>
      <c r="H6958" s="4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5994</v>
      </c>
      <c r="C6959" s="0" t="str">
        <f aca="false">IF(H6959="",F6959,H6959)</f>
        <v>Dinuba Wastewater Treatment Plant</v>
      </c>
      <c r="G6959" s="0" t="n">
        <v>57827</v>
      </c>
      <c r="H6959" s="4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5995</v>
      </c>
      <c r="C6960" s="0" t="str">
        <f aca="false">IF(H6960="",F6960,H6960)</f>
        <v>Tulsa LFG  LLC</v>
      </c>
      <c r="G6960" s="0" t="n">
        <v>57828</v>
      </c>
      <c r="H6960" s="4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5996</v>
      </c>
      <c r="C6961" s="0" t="str">
        <f aca="false">IF(H6961="",F6961,H6961)</f>
        <v>Glendale Energy Power Plant</v>
      </c>
      <c r="G6961" s="0" t="n">
        <v>57829</v>
      </c>
      <c r="H6961" s="4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5997</v>
      </c>
      <c r="C6962" s="0" t="str">
        <f aca="false">IF(H6962="",F6962,H6962)</f>
        <v>Rippey Wind Farm</v>
      </c>
      <c r="G6962" s="0" t="n">
        <v>57830</v>
      </c>
      <c r="H6962" s="4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5998</v>
      </c>
      <c r="C6963" s="0" t="str">
        <f aca="false">IF(H6963="",F6963,H6963)</f>
        <v>Heliocentric</v>
      </c>
      <c r="G6963" s="0" t="n">
        <v>57831</v>
      </c>
      <c r="H6963" s="4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5999</v>
      </c>
      <c r="C6964" s="0" t="str">
        <f aca="false">IF(H6964="",F6964,H6964)</f>
        <v>Hawkeye Wind Farm</v>
      </c>
      <c r="G6964" s="0" t="n">
        <v>57832</v>
      </c>
      <c r="H6964" s="4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6000</v>
      </c>
      <c r="C6965" s="0" t="str">
        <f aca="false">IF(H6965="",F6965,H6965)</f>
        <v>Mustang Hills LLC</v>
      </c>
      <c r="G6965" s="0" t="n">
        <v>57833</v>
      </c>
      <c r="H6965" s="4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6001</v>
      </c>
      <c r="C6966" s="0" t="str">
        <f aca="false">IF(H6966="",F6966,H6966)</f>
        <v>Pinyon Pine I</v>
      </c>
      <c r="G6966" s="0" t="n">
        <v>57834</v>
      </c>
      <c r="H6966" s="4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6002</v>
      </c>
      <c r="C6967" s="0" t="str">
        <f aca="false">IF(H6967="",F6967,H6967)</f>
        <v>Alta Wind VIII</v>
      </c>
      <c r="G6967" s="0" t="n">
        <v>57835</v>
      </c>
      <c r="H6967" s="4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6003</v>
      </c>
      <c r="C6968" s="0" t="str">
        <f aca="false">IF(H6968="",F6968,H6968)</f>
        <v>L-8 Solar Project</v>
      </c>
      <c r="G6968" s="0" t="n">
        <v>57836</v>
      </c>
      <c r="H6968" s="4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6004</v>
      </c>
      <c r="C6969" s="0" t="str">
        <f aca="false">IF(H6969="",F6969,H6969)</f>
        <v>Pinyon Pine II</v>
      </c>
      <c r="G6969" s="0" t="n">
        <v>57837</v>
      </c>
      <c r="H6969" s="4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6005</v>
      </c>
      <c r="C6970" s="0" t="str">
        <f aca="false">IF(H6970="",F6970,H6970)</f>
        <v>Dartmouth II Solar</v>
      </c>
      <c r="G6970" s="0" t="n">
        <v>57838</v>
      </c>
      <c r="H6970" s="4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6006</v>
      </c>
      <c r="C6971" s="0" t="str">
        <f aca="false">IF(H6971="",F6971,H6971)</f>
        <v>Woodbridge Energy Center</v>
      </c>
      <c r="G6971" s="0" t="n">
        <v>57839</v>
      </c>
      <c r="H6971" s="4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6007</v>
      </c>
      <c r="C6972" s="0" t="str">
        <f aca="false">IF(H6972="",F6972,H6972)</f>
        <v>ISH Solar Hospital SDMC</v>
      </c>
      <c r="G6972" s="0" t="n">
        <v>57840</v>
      </c>
      <c r="H6972" s="4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6008</v>
      </c>
      <c r="C6973" s="0" t="str">
        <f aca="false">IF(H6973="",F6973,H6973)</f>
        <v>ISH Solar Hospital Downey</v>
      </c>
      <c r="G6973" s="0" t="n">
        <v>57841</v>
      </c>
      <c r="H6973" s="4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6009</v>
      </c>
      <c r="C6974" s="0" t="str">
        <f aca="false">IF(H6974="",F6974,H6974)</f>
        <v>SC Landfill Energy LLC</v>
      </c>
      <c r="G6974" s="0" t="n">
        <v>57843</v>
      </c>
      <c r="H6974" s="4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6010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1" t="s">
        <v>10415</v>
      </c>
      <c r="G6975" s="0" t="n">
        <v>57844</v>
      </c>
      <c r="H6975" s="4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6011</v>
      </c>
      <c r="C6976" s="0" t="str">
        <f aca="false">IF(H6976="",F6976,H6976)</f>
        <v>AC Landfill Energy LLC</v>
      </c>
      <c r="G6976" s="0" t="n">
        <v>57845</v>
      </c>
      <c r="H6976" s="4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6012</v>
      </c>
      <c r="C6977" s="0" t="str">
        <f aca="false">IF(H6977="",F6977,H6977)</f>
        <v>SX Landfill Energy LLC</v>
      </c>
      <c r="G6977" s="0" t="n">
        <v>57846</v>
      </c>
      <c r="H6977" s="4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6013</v>
      </c>
      <c r="C6978" s="0" t="str">
        <f aca="false">IF(H6978="",F6978,H6978)</f>
        <v>BC Landfill Energy LLC</v>
      </c>
      <c r="G6978" s="0" t="n">
        <v>57847</v>
      </c>
      <c r="H6978" s="4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6014</v>
      </c>
      <c r="C6979" s="0" t="str">
        <f aca="false">IF(H6979="",F6979,H6979)</f>
        <v>WC Landfill Energy LLC</v>
      </c>
      <c r="G6979" s="0" t="n">
        <v>57848</v>
      </c>
      <c r="H6979" s="4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6015</v>
      </c>
      <c r="C6980" s="0" t="str">
        <f aca="false">IF(H6980="",F6980,H6980)</f>
        <v>Green Acres Solar Facility 1</v>
      </c>
      <c r="G6980" s="0" t="n">
        <v>57849</v>
      </c>
      <c r="H6980" s="4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6016</v>
      </c>
      <c r="C6981" s="0" t="str">
        <f aca="false">IF(H6981="",F6981,H6981)</f>
        <v>Green Acres Solar Facility 2</v>
      </c>
      <c r="G6981" s="0" t="n">
        <v>57850</v>
      </c>
      <c r="H6981" s="4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6017</v>
      </c>
      <c r="C6982" s="0" t="str">
        <f aca="false">IF(H6982="",F6982,H6982)</f>
        <v>North Hollywood</v>
      </c>
      <c r="G6982" s="0" t="n">
        <v>57854</v>
      </c>
      <c r="H6982" s="4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6018</v>
      </c>
      <c r="C6983" s="0" t="str">
        <f aca="false">IF(H6983="",F6983,H6983)</f>
        <v>Ipswich Wind Turbine</v>
      </c>
      <c r="G6983" s="0" t="n">
        <v>57855</v>
      </c>
      <c r="H6983" s="4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6019</v>
      </c>
      <c r="C6984" s="0" t="str">
        <f aca="false">IF(H6984="",F6984,H6984)</f>
        <v>Univ of California San Diego Solar</v>
      </c>
      <c r="G6984" s="0" t="n">
        <v>57856</v>
      </c>
      <c r="H6984" s="4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6020</v>
      </c>
      <c r="C6985" s="0" t="str">
        <f aca="false">IF(H6985="",F6985,H6985)</f>
        <v>Caney River Wind Project</v>
      </c>
      <c r="G6985" s="0" t="n">
        <v>57858</v>
      </c>
      <c r="H6985" s="4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6021</v>
      </c>
      <c r="C6986" s="0" t="str">
        <f aca="false">IF(H6986="",F6986,H6986)</f>
        <v>Industry MetroLink PV 1</v>
      </c>
      <c r="G6986" s="0" t="n">
        <v>57860</v>
      </c>
      <c r="H6986" s="4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6022</v>
      </c>
      <c r="C6987" s="0" t="str">
        <f aca="false">IF(H6987="",F6987,H6987)</f>
        <v>Hidden Hollow Energy</v>
      </c>
      <c r="G6987" s="0" t="n">
        <v>57861</v>
      </c>
      <c r="H6987" s="4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6023</v>
      </c>
      <c r="C6988" s="0" t="str">
        <f aca="false">IF(H6988="",F6988,H6988)</f>
        <v>Wildcat Wind Farm I, LLC</v>
      </c>
      <c r="G6988" s="0" t="n">
        <v>57862</v>
      </c>
      <c r="H6988" s="4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6024</v>
      </c>
      <c r="C6989" s="0" t="str">
        <f aca="false">IF(H6989="",F6989,H6989)</f>
        <v>McKee City Solar Phase 2</v>
      </c>
      <c r="G6989" s="0" t="n">
        <v>57863</v>
      </c>
      <c r="H6989" s="4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6025</v>
      </c>
      <c r="C6990" s="0" t="str">
        <f aca="false">IF(H6990="",F6990,H6990)</f>
        <v>Stockton Athletic Center</v>
      </c>
      <c r="G6990" s="0" t="n">
        <v>57864</v>
      </c>
      <c r="H6990" s="4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6026</v>
      </c>
      <c r="C6991" s="0" t="str">
        <f aca="false">IF(H6991="",F6991,H6991)</f>
        <v>Golden Spread Panhandle Wnd Rch</v>
      </c>
      <c r="G6991" s="0" t="n">
        <v>57866</v>
      </c>
      <c r="H6991" s="4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6027</v>
      </c>
      <c r="C6992" s="0" t="str">
        <f aca="false">IF(H6992="",F6992,H6992)</f>
        <v>Howard Wind Farm</v>
      </c>
      <c r="G6992" s="0" t="n">
        <v>57867</v>
      </c>
      <c r="H6992" s="4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6028</v>
      </c>
      <c r="C6993" s="0" t="str">
        <f aca="false">IF(H6993="",F6993,H6993)</f>
        <v>L'Oreal Piscataway</v>
      </c>
      <c r="G6993" s="0" t="n">
        <v>57868</v>
      </c>
      <c r="H6993" s="4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6029</v>
      </c>
      <c r="C6994" s="0" t="str">
        <f aca="false">IF(H6994="",F6994,H6994)</f>
        <v>Heller Industrial Parks</v>
      </c>
      <c r="G6994" s="0" t="n">
        <v>57869</v>
      </c>
      <c r="H6994" s="4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6030</v>
      </c>
      <c r="C6995" s="0" t="str">
        <f aca="false">IF(H6995="",F6995,H6995)</f>
        <v>Castle Rock Vineyards</v>
      </c>
      <c r="G6995" s="0" t="n">
        <v>57870</v>
      </c>
      <c r="H6995" s="4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6031</v>
      </c>
      <c r="C6996" s="0" t="str">
        <f aca="false">IF(H6996="",F6996,H6996)</f>
        <v>2555 E Olympic Bl</v>
      </c>
      <c r="G6996" s="0" t="n">
        <v>57871</v>
      </c>
      <c r="H6996" s="4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6032</v>
      </c>
      <c r="C6997" s="0" t="str">
        <f aca="false">IF(H6997="",F6997,H6997)</f>
        <v>LCEC Generation LLVC</v>
      </c>
      <c r="G6997" s="0" t="n">
        <v>57872</v>
      </c>
      <c r="H6997" s="4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6033</v>
      </c>
      <c r="C6998" s="0" t="str">
        <f aca="false">IF(H6998="",F6998,H6998)</f>
        <v>Santa Cruz Energy</v>
      </c>
      <c r="G6998" s="0" t="n">
        <v>57876</v>
      </c>
      <c r="H6998" s="4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6034</v>
      </c>
      <c r="C6999" s="0" t="str">
        <f aca="false">IF(H6999="",F6999,H6999)</f>
        <v>Perdue Salisbury Photovoltaic</v>
      </c>
      <c r="G6999" s="0" t="n">
        <v>57879</v>
      </c>
      <c r="H6999" s="4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6035</v>
      </c>
      <c r="C7000" s="0" t="str">
        <f aca="false">IF(H7000="",F7000,H7000)</f>
        <v>Eolos Wind Energy Research Field Station</v>
      </c>
      <c r="G7000" s="0" t="n">
        <v>57880</v>
      </c>
      <c r="H7000" s="4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6036</v>
      </c>
      <c r="C7001" s="0" t="str">
        <f aca="false">IF(H7001="",F7001,H7001)</f>
        <v>Pioneer Generating Station</v>
      </c>
      <c r="G7001" s="0" t="n">
        <v>57881</v>
      </c>
      <c r="H7001" s="4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6037</v>
      </c>
      <c r="C7002" s="0" t="str">
        <f aca="false">IF(H7002="",F7002,H7002)</f>
        <v>Queen Creek Solar Farm</v>
      </c>
      <c r="G7002" s="0" t="n">
        <v>57883</v>
      </c>
      <c r="H7002" s="4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6038</v>
      </c>
      <c r="C7003" s="0" t="str">
        <f aca="false">IF(H7003="",F7003,H7003)</f>
        <v>Lake Charles Polymers</v>
      </c>
      <c r="G7003" s="0" t="n">
        <v>57884</v>
      </c>
      <c r="H7003" s="4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6039</v>
      </c>
      <c r="C7004" s="0" t="str">
        <f aca="false">IF(H7004="",F7004,H7004)</f>
        <v>Wellford Renewable Energy Plant</v>
      </c>
      <c r="G7004" s="0" t="n">
        <v>57885</v>
      </c>
      <c r="H7004" s="4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6040</v>
      </c>
      <c r="C7005" s="0" t="str">
        <f aca="false">IF(H7005="",F7005,H7005)</f>
        <v>City West Diesel Plant</v>
      </c>
      <c r="G7005" s="0" t="n">
        <v>57886</v>
      </c>
      <c r="H7005" s="4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6041</v>
      </c>
      <c r="C7006" s="0" t="str">
        <f aca="false">IF(H7006="",F7006,H7006)</f>
        <v>Wildcat Wind</v>
      </c>
      <c r="G7006" s="0" t="n">
        <v>57887</v>
      </c>
      <c r="H7006" s="4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6042</v>
      </c>
      <c r="C7007" s="0" t="str">
        <f aca="false">IF(H7007="",F7007,H7007)</f>
        <v>Harvest II Windfarm</v>
      </c>
      <c r="G7007" s="0" t="n">
        <v>57888</v>
      </c>
      <c r="H7007" s="4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6043</v>
      </c>
      <c r="C7008" s="0" t="str">
        <f aca="false">IF(H7008="",F7008,H7008)</f>
        <v>KODE Novus II</v>
      </c>
      <c r="G7008" s="0" t="n">
        <v>57889</v>
      </c>
      <c r="H7008" s="4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6044</v>
      </c>
      <c r="C7009" s="0" t="str">
        <f aca="false">IF(H7009="",F7009,H7009)</f>
        <v>Horse Butte Wind I, LLC</v>
      </c>
      <c r="G7009" s="0" t="n">
        <v>57890</v>
      </c>
      <c r="H7009" s="4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6045</v>
      </c>
      <c r="C7010" s="0" t="str">
        <f aca="false">IF(H7010="",F7010,H7010)</f>
        <v>Martinsville LFG Generator</v>
      </c>
      <c r="G7010" s="0" t="n">
        <v>57893</v>
      </c>
      <c r="H7010" s="4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6046</v>
      </c>
      <c r="C7011" s="0" t="str">
        <f aca="false">IF(H7011="",F7011,H7011)</f>
        <v>Improvement Dst No. 4</v>
      </c>
      <c r="G7011" s="0" t="n">
        <v>57895</v>
      </c>
      <c r="H7011" s="4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6047</v>
      </c>
      <c r="C7012" s="0" t="str">
        <f aca="false">IF(H7012="",F7012,H7012)</f>
        <v>Concord Energy</v>
      </c>
      <c r="G7012" s="0" t="n">
        <v>57896</v>
      </c>
      <c r="H7012" s="4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6048</v>
      </c>
      <c r="C7013" s="0" t="str">
        <f aca="false">IF(H7013="",F7013,H7013)</f>
        <v>Richmond Energy</v>
      </c>
      <c r="G7013" s="0" t="n">
        <v>57897</v>
      </c>
      <c r="H7013" s="4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6049</v>
      </c>
      <c r="C7014" s="0" t="str">
        <f aca="false">IF(H7014="",F7014,H7014)</f>
        <v>Palm Beach Renewable Energy Facility 2</v>
      </c>
      <c r="G7014" s="0" t="n">
        <v>57898</v>
      </c>
      <c r="H7014" s="4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6050</v>
      </c>
      <c r="C7015" s="0" t="str">
        <f aca="false">IF(H7015="",F7015,H7015)</f>
        <v>Hurricane City Power</v>
      </c>
      <c r="G7015" s="0" t="n">
        <v>57899</v>
      </c>
      <c r="H7015" s="4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6051</v>
      </c>
      <c r="C7016" s="0" t="str">
        <f aca="false">IF(H7016="",F7016,H7016)</f>
        <v>Solar Photovoltaic Project #48</v>
      </c>
      <c r="G7016" s="0" t="n">
        <v>57900</v>
      </c>
      <c r="H7016" s="4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G7017" s="0" t="n">
        <v>57901</v>
      </c>
      <c r="H7017" s="4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6052</v>
      </c>
      <c r="C7018" s="0" t="str">
        <f aca="false">IF(H7018="",F7018,H7018)</f>
        <v>Fighting Creek LFGTE Plant</v>
      </c>
      <c r="G7018" s="0" t="n">
        <v>57902</v>
      </c>
      <c r="H7018" s="4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6053</v>
      </c>
      <c r="C7019" s="0" t="str">
        <f aca="false">IF(H7019="",F7019,H7019)</f>
        <v>SMMPA Methane Energy Facility</v>
      </c>
      <c r="G7019" s="0" t="n">
        <v>57903</v>
      </c>
      <c r="H7019" s="4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6054</v>
      </c>
      <c r="C7020" s="0" t="str">
        <f aca="false">IF(H7020="",F7020,H7020)</f>
        <v>San Antonio West Solar Rooftop</v>
      </c>
      <c r="G7020" s="0" t="n">
        <v>57904</v>
      </c>
      <c r="H7020" s="4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6055</v>
      </c>
      <c r="C7021" s="0" t="str">
        <f aca="false">IF(H7021="",F7021,H7021)</f>
        <v>Central Utility Plant Cincinnati</v>
      </c>
      <c r="G7021" s="0" t="n">
        <v>57908</v>
      </c>
      <c r="H7021" s="4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6056</v>
      </c>
      <c r="C7022" s="0" t="str">
        <f aca="false">IF(H7022="",F7022,H7022)</f>
        <v>Piedmont Green Power</v>
      </c>
      <c r="G7022" s="0" t="n">
        <v>57909</v>
      </c>
      <c r="H7022" s="4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6057</v>
      </c>
      <c r="C7023" s="0" t="str">
        <f aca="false">IF(H7023="",F7023,H7023)</f>
        <v>Centennial Generating Station</v>
      </c>
      <c r="G7023" s="0" t="n">
        <v>57910</v>
      </c>
      <c r="H7023" s="4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6058</v>
      </c>
      <c r="C7024" s="0" t="str">
        <f aca="false">IF(H7024="",F7024,H7024)</f>
        <v>Roseburg LFG</v>
      </c>
      <c r="G7024" s="0" t="n">
        <v>57911</v>
      </c>
      <c r="H7024" s="4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6059</v>
      </c>
      <c r="C7025" s="0" t="str">
        <f aca="false">IF(H7025="",F7025,H7025)</f>
        <v>Grand Ridge Solar Farm</v>
      </c>
      <c r="G7025" s="0" t="n">
        <v>57912</v>
      </c>
      <c r="H7025" s="4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6060</v>
      </c>
      <c r="C7026" s="0" t="str">
        <f aca="false">IF(H7026="",F7026,H7026)</f>
        <v>Sidney MT Plant</v>
      </c>
      <c r="G7026" s="0" t="n">
        <v>57914</v>
      </c>
      <c r="H7026" s="4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6061</v>
      </c>
      <c r="C7027" s="0" t="str">
        <f aca="false">IF(H7027="",F7027,H7027)</f>
        <v>Tronox</v>
      </c>
      <c r="G7027" s="0" t="n">
        <v>57915</v>
      </c>
      <c r="H7027" s="4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6062</v>
      </c>
      <c r="C7028" s="0" t="str">
        <f aca="false">IF(H7028="",F7028,H7028)</f>
        <v>Spreckels Sugar Company</v>
      </c>
      <c r="G7028" s="0" t="n">
        <v>57916</v>
      </c>
      <c r="H7028" s="4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6063</v>
      </c>
      <c r="C7029" s="0" t="str">
        <f aca="false">IF(H7029="",F7029,H7029)</f>
        <v>Bayer CropScience Institute Plant</v>
      </c>
      <c r="G7029" s="0" t="n">
        <v>57917</v>
      </c>
      <c r="H7029" s="4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6064</v>
      </c>
      <c r="C7030" s="0" t="str">
        <f aca="false">IF(H7030="",F7030,H7030)</f>
        <v>Sonoco Products Co</v>
      </c>
      <c r="G7030" s="0" t="n">
        <v>57919</v>
      </c>
      <c r="H7030" s="4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6065</v>
      </c>
      <c r="C7031" s="0" t="str">
        <f aca="false">IF(H7031="",F7031,H7031)</f>
        <v>Heat Plant 770</v>
      </c>
      <c r="G7031" s="0" t="n">
        <v>57926</v>
      </c>
      <c r="H7031" s="4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6066</v>
      </c>
      <c r="C7032" s="0" t="str">
        <f aca="false">IF(H7032="",F7032,H7032)</f>
        <v>Baffin Wind</v>
      </c>
      <c r="G7032" s="0" t="n">
        <v>57927</v>
      </c>
      <c r="H7032" s="4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6067</v>
      </c>
      <c r="C7033" s="0" t="str">
        <f aca="false">IF(H7033="",F7033,H7033)</f>
        <v>SIUC</v>
      </c>
      <c r="G7033" s="0" t="n">
        <v>57928</v>
      </c>
      <c r="H7033" s="4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6068</v>
      </c>
      <c r="C7034" s="0" t="str">
        <f aca="false">IF(H7034="",F7034,H7034)</f>
        <v>East Campus Utility Plant</v>
      </c>
      <c r="G7034" s="0" t="n">
        <v>57929</v>
      </c>
      <c r="H7034" s="4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6069</v>
      </c>
      <c r="C7035" s="0" t="str">
        <f aca="false">IF(H7035="",F7035,H7035)</f>
        <v>Amonix UASTP Solar Power Station</v>
      </c>
      <c r="G7035" s="0" t="n">
        <v>57930</v>
      </c>
      <c r="H7035" s="4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6070</v>
      </c>
      <c r="C7036" s="0" t="str">
        <f aca="false">IF(H7036="",F7036,H7036)</f>
        <v>Holyoke Solar Cooperative at Mueller</v>
      </c>
      <c r="G7036" s="0" t="n">
        <v>57931</v>
      </c>
      <c r="H7036" s="4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6071</v>
      </c>
      <c r="C7037" s="0" t="str">
        <f aca="false">IF(H7037="",F7037,H7037)</f>
        <v>Wentzville Assembly &amp; Contiguous</v>
      </c>
      <c r="G7037" s="0" t="n">
        <v>57932</v>
      </c>
      <c r="H7037" s="4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6072</v>
      </c>
      <c r="C7038" s="0" t="str">
        <f aca="false">IF(H7038="",F7038,H7038)</f>
        <v>Solar Star California II LLC</v>
      </c>
      <c r="G7038" s="0" t="n">
        <v>57933</v>
      </c>
      <c r="H7038" s="4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6073</v>
      </c>
      <c r="C7039" s="0" t="str">
        <f aca="false">IF(H7039="",F7039,H7039)</f>
        <v>Douglas Solar</v>
      </c>
      <c r="G7039" s="0" t="n">
        <v>57934</v>
      </c>
      <c r="H7039" s="4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6074</v>
      </c>
      <c r="C7040" s="0" t="str">
        <f aca="false">IF(H7040="",F7040,H7040)</f>
        <v>Eva Creek Wind</v>
      </c>
      <c r="G7040" s="0" t="n">
        <v>57935</v>
      </c>
      <c r="H7040" s="4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6075</v>
      </c>
      <c r="C7041" s="0" t="str">
        <f aca="false">IF(H7041="",F7041,H7041)</f>
        <v>Albany Brewery</v>
      </c>
      <c r="G7041" s="0" t="n">
        <v>57936</v>
      </c>
      <c r="H7041" s="4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6076</v>
      </c>
      <c r="C7042" s="0" t="str">
        <f aca="false">IF(H7042="",F7042,H7042)</f>
        <v>Western Sugar Coop - Scottsbluff</v>
      </c>
      <c r="G7042" s="0" t="n">
        <v>57937</v>
      </c>
      <c r="H7042" s="4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6077</v>
      </c>
      <c r="C7043" s="0" t="str">
        <f aca="false">IF(H7043="",F7043,H7043)</f>
        <v>ADA Carbon Solutions Red River</v>
      </c>
      <c r="G7043" s="0" t="n">
        <v>57938</v>
      </c>
      <c r="H7043" s="4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6078</v>
      </c>
      <c r="C7044" s="0" t="str">
        <f aca="false">IF(H7044="",F7044,H7044)</f>
        <v>Walmart Casa Grande</v>
      </c>
      <c r="G7044" s="0" t="n">
        <v>57939</v>
      </c>
      <c r="H7044" s="4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6079</v>
      </c>
      <c r="C7045" s="0" t="str">
        <f aca="false">IF(H7045="",F7045,H7045)</f>
        <v>Wausau Paper Middletown</v>
      </c>
      <c r="G7045" s="0" t="n">
        <v>57940</v>
      </c>
      <c r="H7045" s="4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6080</v>
      </c>
      <c r="C7046" s="0" t="str">
        <f aca="false">IF(H7046="",F7046,H7046)</f>
        <v>Town of Uxbridge MA at Commerce Dr</v>
      </c>
      <c r="G7046" s="0" t="n">
        <v>57941</v>
      </c>
      <c r="H7046" s="4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6081</v>
      </c>
      <c r="C7047" s="0" t="str">
        <f aca="false">IF(H7047="",F7047,H7047)</f>
        <v>Town of Norfolk MA at Medway Branch</v>
      </c>
      <c r="G7047" s="0" t="n">
        <v>57942</v>
      </c>
      <c r="H7047" s="4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6082</v>
      </c>
      <c r="C7048" s="0" t="str">
        <f aca="false">IF(H7048="",F7048,H7048)</f>
        <v>Lonesome Creek Station</v>
      </c>
      <c r="G7048" s="0" t="n">
        <v>57943</v>
      </c>
      <c r="H7048" s="4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6083</v>
      </c>
      <c r="C7049" s="0" t="str">
        <f aca="false">IF(H7049="",F7049,H7049)</f>
        <v>Goddard Steam Plant</v>
      </c>
      <c r="G7049" s="0" t="n">
        <v>57944</v>
      </c>
      <c r="H7049" s="4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6084</v>
      </c>
      <c r="C7050" s="0" t="str">
        <f aca="false">IF(H7050="",F7050,H7050)</f>
        <v>Winyah</v>
      </c>
      <c r="G7050" s="0" t="n">
        <v>6249</v>
      </c>
      <c r="H7050" s="4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6085</v>
      </c>
      <c r="C7051" s="0" t="str">
        <f aca="false">IF(H7051="",F7051,H7051)</f>
        <v>Fredericktown Energy Center</v>
      </c>
      <c r="G7051" s="0" t="n">
        <v>57946</v>
      </c>
      <c r="H7051" s="4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6086</v>
      </c>
      <c r="C7052" s="0" t="str">
        <f aca="false">IF(H7052="",F7052,H7052)</f>
        <v>Macho Springs Power I</v>
      </c>
      <c r="G7052" s="0" t="n">
        <v>57947</v>
      </c>
      <c r="H7052" s="4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6087</v>
      </c>
      <c r="C7053" s="0" t="str">
        <f aca="false">IF(H7053="",F7053,H7053)</f>
        <v>NJ Oak Solar Plant</v>
      </c>
      <c r="G7053" s="0" t="n">
        <v>57948</v>
      </c>
      <c r="H7053" s="4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6088</v>
      </c>
      <c r="C7054" s="0" t="str">
        <f aca="false">IF(H7054="",F7054,H7054)</f>
        <v>MSC Sebewaing</v>
      </c>
      <c r="G7054" s="0" t="n">
        <v>57949</v>
      </c>
      <c r="H7054" s="4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6089</v>
      </c>
      <c r="C7055" s="0" t="str">
        <f aca="false">IF(H7055="",F7055,H7055)</f>
        <v>MSC Croswell</v>
      </c>
      <c r="G7055" s="0" t="n">
        <v>57950</v>
      </c>
      <c r="H7055" s="4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6090</v>
      </c>
      <c r="C7056" s="0" t="str">
        <f aca="false">IF(H7056="",F7056,H7056)</f>
        <v>Shore Point Solar</v>
      </c>
      <c r="G7056" s="0" t="n">
        <v>57951</v>
      </c>
      <c r="H7056" s="4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6091</v>
      </c>
      <c r="C7057" s="0" t="str">
        <f aca="false">IF(H7057="",F7057,H7057)</f>
        <v>Woodall Gas Plant</v>
      </c>
      <c r="G7057" s="0" t="n">
        <v>57952</v>
      </c>
      <c r="H7057" s="4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6092</v>
      </c>
      <c r="C7058" s="0" t="str">
        <f aca="false">IF(H7058="",F7058,H7058)</f>
        <v>Roquette America</v>
      </c>
      <c r="G7058" s="0" t="n">
        <v>57953</v>
      </c>
      <c r="H7058" s="4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6093</v>
      </c>
      <c r="C7059" s="0" t="str">
        <f aca="false">IF(H7059="",F7059,H7059)</f>
        <v>Minco Wind II, LLC</v>
      </c>
      <c r="G7059" s="0" t="n">
        <v>57956</v>
      </c>
      <c r="H7059" s="4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6094</v>
      </c>
      <c r="C7060" s="0" t="str">
        <f aca="false">IF(H7060="",F7060,H7060)</f>
        <v>Desert Green Solar Farm LLC</v>
      </c>
      <c r="G7060" s="0" t="n">
        <v>57959</v>
      </c>
      <c r="H7060" s="4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6095</v>
      </c>
      <c r="C7061" s="0" t="str">
        <f aca="false">IF(H7061="",F7061,H7061)</f>
        <v>Brookfield Tehachapi 1</v>
      </c>
      <c r="G7061" s="0" t="n">
        <v>57962</v>
      </c>
      <c r="H7061" s="4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6096</v>
      </c>
      <c r="C7062" s="0" t="str">
        <f aca="false">IF(H7062="",F7062,H7062)</f>
        <v>Musselshell Wind Project</v>
      </c>
      <c r="G7062" s="0" t="n">
        <v>57963</v>
      </c>
      <c r="H7062" s="4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6097</v>
      </c>
      <c r="C7063" s="0" t="str">
        <f aca="false">IF(H7063="",F7063,H7063)</f>
        <v>Shady Oaks Wind Farm</v>
      </c>
      <c r="G7063" s="0" t="n">
        <v>57964</v>
      </c>
      <c r="H7063" s="4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6098</v>
      </c>
      <c r="C7064" s="0" t="str">
        <f aca="false">IF(H7064="",F7064,H7064)</f>
        <v>Musselshell Wind Project Two LLC</v>
      </c>
      <c r="G7064" s="0" t="n">
        <v>57965</v>
      </c>
      <c r="H7064" s="4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6099</v>
      </c>
      <c r="C7065" s="0" t="str">
        <f aca="false">IF(H7065="",F7065,H7065)</f>
        <v>Southeast Steam Plant</v>
      </c>
      <c r="G7065" s="0" t="n">
        <v>57966</v>
      </c>
      <c r="H7065" s="4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6100</v>
      </c>
      <c r="C7066" s="0" t="str">
        <f aca="false">IF(H7066="",F7066,H7066)</f>
        <v>Western Sugar Coop - Torrington</v>
      </c>
      <c r="G7066" s="0" t="n">
        <v>57967</v>
      </c>
      <c r="H7066" s="4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6101</v>
      </c>
      <c r="C7067" s="0" t="str">
        <f aca="false">IF(H7067="",F7067,H7067)</f>
        <v>Cashton Greens Wind Farm</v>
      </c>
      <c r="G7067" s="0" t="n">
        <v>57968</v>
      </c>
      <c r="H7067" s="4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6102</v>
      </c>
      <c r="C7068" s="0" t="str">
        <f aca="false">IF(H7068="",F7068,H7068)</f>
        <v>Darrington</v>
      </c>
      <c r="G7068" s="0" t="n">
        <v>57969</v>
      </c>
      <c r="H7068" s="4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6103</v>
      </c>
      <c r="C7069" s="0" t="str">
        <f aca="false">IF(H7069="",F7069,H7069)</f>
        <v>Butte College Main Campus Solar</v>
      </c>
      <c r="G7069" s="0" t="n">
        <v>57970</v>
      </c>
      <c r="H7069" s="4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6104</v>
      </c>
      <c r="C7070" s="0" t="str">
        <f aca="false">IF(H7070="",F7070,H7070)</f>
        <v>SF Southeast Cogen Plant</v>
      </c>
      <c r="G7070" s="0" t="n">
        <v>57971</v>
      </c>
      <c r="H7070" s="4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6105</v>
      </c>
      <c r="C7071" s="0" t="str">
        <f aca="false">IF(H7071="",F7071,H7071)</f>
        <v>Spinning Spur Wind LLC</v>
      </c>
      <c r="G7071" s="0" t="n">
        <v>57973</v>
      </c>
      <c r="H7071" s="4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6106</v>
      </c>
      <c r="C7072" s="0" t="str">
        <f aca="false">IF(H7072="",F7072,H7072)</f>
        <v>Bobcat Bluff Wind Project LLC</v>
      </c>
      <c r="G7072" s="0" t="n">
        <v>57974</v>
      </c>
      <c r="H7072" s="4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6107</v>
      </c>
      <c r="C7073" s="0" t="str">
        <f aca="false">IF(H7073="",F7073,H7073)</f>
        <v>Spearville 3 LLC</v>
      </c>
      <c r="G7073" s="0" t="n">
        <v>57975</v>
      </c>
      <c r="H7073" s="4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6108</v>
      </c>
      <c r="C7074" s="0" t="str">
        <f aca="false">IF(H7074="",F7074,H7074)</f>
        <v>Pocahontas Prairie Wind Farm</v>
      </c>
      <c r="G7074" s="0" t="n">
        <v>57976</v>
      </c>
      <c r="H7074" s="4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6109</v>
      </c>
      <c r="C7075" s="0" t="str">
        <f aca="false">IF(H7075="",F7075,H7075)</f>
        <v>High Sierra Cogeneration Plant</v>
      </c>
      <c r="G7075" s="0" t="n">
        <v>57977</v>
      </c>
      <c r="H7075" s="4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6110</v>
      </c>
      <c r="C7076" s="0" t="str">
        <f aca="false">IF(H7076="",F7076,H7076)</f>
        <v>Lodi Energy Center</v>
      </c>
      <c r="G7076" s="0" t="n">
        <v>57978</v>
      </c>
      <c r="H7076" s="4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6111</v>
      </c>
      <c r="C7077" s="0" t="str">
        <f aca="false">IF(H7077="",F7077,H7077)</f>
        <v>Senate Wind LLC</v>
      </c>
      <c r="G7077" s="0" t="n">
        <v>57981</v>
      </c>
      <c r="H7077" s="4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6112</v>
      </c>
      <c r="C7078" s="0" t="str">
        <f aca="false">IF(H7078="",F7078,H7078)</f>
        <v>Meridian Vineyards</v>
      </c>
      <c r="G7078" s="0" t="n">
        <v>57982</v>
      </c>
      <c r="H7078" s="4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6113</v>
      </c>
      <c r="C7079" s="0" t="str">
        <f aca="false">IF(H7079="",F7079,H7079)</f>
        <v>Stephens Ranch Wind Energy LLC</v>
      </c>
      <c r="G7079" s="0" t="n">
        <v>57983</v>
      </c>
      <c r="H7079" s="4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6114</v>
      </c>
      <c r="C7080" s="0" t="str">
        <f aca="false">IF(H7080="",F7080,H7080)</f>
        <v>SunE EPE2 LLC</v>
      </c>
      <c r="G7080" s="0" t="n">
        <v>57985</v>
      </c>
      <c r="H7080" s="4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6115</v>
      </c>
      <c r="C7081" s="0" t="str">
        <f aca="false">IF(H7081="",F7081,H7081)</f>
        <v>SunE EPE1 LLC</v>
      </c>
      <c r="G7081" s="0" t="n">
        <v>57986</v>
      </c>
      <c r="H7081" s="4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6116</v>
      </c>
      <c r="C7082" s="0" t="str">
        <f aca="false">IF(H7082="",F7082,H7082)</f>
        <v>Canadian Hills Wind</v>
      </c>
      <c r="G7082" s="0" t="n">
        <v>57987</v>
      </c>
      <c r="H7082" s="4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6117</v>
      </c>
      <c r="C7083" s="0" t="str">
        <f aca="false">IF(H7083="",F7083,H7083)</f>
        <v>Lincoln Landfill</v>
      </c>
      <c r="G7083" s="0" t="n">
        <v>57988</v>
      </c>
      <c r="H7083" s="4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6118</v>
      </c>
      <c r="C7084" s="0" t="str">
        <f aca="false">IF(H7084="",F7084,H7084)</f>
        <v>Groveland Solar</v>
      </c>
      <c r="G7084" s="0" t="n">
        <v>57989</v>
      </c>
      <c r="H7084" s="4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6119</v>
      </c>
      <c r="C7085" s="0" t="str">
        <f aca="false">IF(H7085="",F7085,H7085)</f>
        <v>Shrewsbury Solar</v>
      </c>
      <c r="G7085" s="0" t="n">
        <v>57990</v>
      </c>
      <c r="H7085" s="4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6120</v>
      </c>
      <c r="C7086" s="0" t="str">
        <f aca="false">IF(H7086="",F7086,H7086)</f>
        <v>Highland North Wind Farm</v>
      </c>
      <c r="G7086" s="0" t="n">
        <v>57991</v>
      </c>
      <c r="H7086" s="4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6121</v>
      </c>
      <c r="C7087" s="0" t="str">
        <f aca="false">IF(H7087="",F7087,H7087)</f>
        <v>Boston Scientific Solar</v>
      </c>
      <c r="G7087" s="0" t="n">
        <v>57992</v>
      </c>
      <c r="H7087" s="4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6122</v>
      </c>
      <c r="C7088" s="0" t="str">
        <f aca="false">IF(H7088="",F7088,H7088)</f>
        <v>Desert Sunlight 300, LLC</v>
      </c>
      <c r="G7088" s="0" t="n">
        <v>57993</v>
      </c>
      <c r="H7088" s="4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6123</v>
      </c>
      <c r="C7089" s="0" t="str">
        <f aca="false">IF(H7089="",F7089,H7089)</f>
        <v>Apple Data Center PV</v>
      </c>
      <c r="G7089" s="0" t="n">
        <v>57994</v>
      </c>
      <c r="H7089" s="4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6124</v>
      </c>
      <c r="C7090" s="0" t="str">
        <f aca="false">IF(H7090="",F7090,H7090)</f>
        <v>NaturEner Rim Rock Energy</v>
      </c>
      <c r="G7090" s="0" t="n">
        <v>57995</v>
      </c>
      <c r="H7090" s="4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6125</v>
      </c>
      <c r="C7091" s="0" t="str">
        <f aca="false">IF(H7091="",F7091,H7091)</f>
        <v>Auwahi Wind Energy</v>
      </c>
      <c r="G7091" s="0" t="n">
        <v>57996</v>
      </c>
      <c r="H7091" s="4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6126</v>
      </c>
      <c r="C7092" s="0" t="str">
        <f aca="false">IF(H7092="",F7092,H7092)</f>
        <v>Twin Ridges Wind Farm</v>
      </c>
      <c r="G7092" s="0" t="n">
        <v>57998</v>
      </c>
      <c r="H7092" s="4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6127</v>
      </c>
      <c r="C7093" s="0" t="str">
        <f aca="false">IF(H7093="",F7093,H7093)</f>
        <v>Patton Wind Farm</v>
      </c>
      <c r="G7093" s="0" t="n">
        <v>57999</v>
      </c>
      <c r="H7093" s="4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6128</v>
      </c>
      <c r="C7094" s="0" t="str">
        <f aca="false">IF(H7094="",F7094,H7094)</f>
        <v>Anacacho Wind Farm, LLC</v>
      </c>
      <c r="G7094" s="0" t="n">
        <v>58000</v>
      </c>
      <c r="H7094" s="4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6129</v>
      </c>
      <c r="C7095" s="0" t="str">
        <f aca="false">IF(H7095="",F7095,H7095)</f>
        <v>Panda Temple Power Station</v>
      </c>
      <c r="G7095" s="0" t="n">
        <v>58001</v>
      </c>
      <c r="H7095" s="4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6130</v>
      </c>
      <c r="C7096" s="0" t="str">
        <f aca="false">IF(H7096="",F7096,H7096)</f>
        <v>Alpaugh North</v>
      </c>
      <c r="G7096" s="0" t="n">
        <v>58002</v>
      </c>
      <c r="H7096" s="4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6131</v>
      </c>
      <c r="C7097" s="0" t="str">
        <f aca="false">IF(H7097="",F7097,H7097)</f>
        <v>Alpaugh 50</v>
      </c>
      <c r="G7097" s="0" t="n">
        <v>58003</v>
      </c>
      <c r="H7097" s="4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6132</v>
      </c>
      <c r="C7098" s="0" t="str">
        <f aca="false">IF(H7098="",F7098,H7098)</f>
        <v>Granite Reliable Power</v>
      </c>
      <c r="G7098" s="0" t="n">
        <v>58004</v>
      </c>
      <c r="H7098" s="4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6133</v>
      </c>
      <c r="C7099" s="0" t="str">
        <f aca="false">IF(H7099="",F7099,H7099)</f>
        <v>Panda Sherman Power Station</v>
      </c>
      <c r="G7099" s="0" t="n">
        <v>58005</v>
      </c>
      <c r="H7099" s="4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6134</v>
      </c>
      <c r="C7100" s="0" t="str">
        <f aca="false">IF(H7100="",F7100,H7100)</f>
        <v>Salt Palace Solar Gen Plant</v>
      </c>
      <c r="G7100" s="0" t="n">
        <v>58006</v>
      </c>
      <c r="H7100" s="4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6135</v>
      </c>
      <c r="C7101" s="0" t="str">
        <f aca="false">IF(H7101="",F7101,H7101)</f>
        <v>Brea Expansion Plant</v>
      </c>
      <c r="G7101" s="0" t="n">
        <v>58007</v>
      </c>
      <c r="H7101" s="4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6136</v>
      </c>
      <c r="C7102" s="0" t="str">
        <f aca="false">IF(H7102="",F7102,H7102)</f>
        <v>California Ridge Wind Energy LLC</v>
      </c>
      <c r="G7102" s="0" t="n">
        <v>58008</v>
      </c>
      <c r="H7102" s="4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6137</v>
      </c>
      <c r="C7103" s="0" t="str">
        <f aca="false">IF(H7103="",F7103,H7103)</f>
        <v>SunE CPS3 LLC</v>
      </c>
      <c r="G7103" s="0" t="n">
        <v>58009</v>
      </c>
      <c r="H7103" s="4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6138</v>
      </c>
      <c r="C7104" s="0" t="str">
        <f aca="false">IF(H7104="",F7104,H7104)</f>
        <v>WSMR I</v>
      </c>
      <c r="G7104" s="0" t="n">
        <v>58010</v>
      </c>
      <c r="H7104" s="4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6139</v>
      </c>
      <c r="C7105" s="0" t="str">
        <f aca="false">IF(H7105="",F7105,H7105)</f>
        <v>IKEA Savannah 490</v>
      </c>
      <c r="G7105" s="0" t="n">
        <v>58011</v>
      </c>
      <c r="H7105" s="4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6140</v>
      </c>
      <c r="C7106" s="0" t="str">
        <f aca="false">IF(H7106="",F7106,H7106)</f>
        <v>IKEA Tampa 042</v>
      </c>
      <c r="G7106" s="0" t="n">
        <v>58012</v>
      </c>
      <c r="H7106" s="4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6141</v>
      </c>
      <c r="C7107" s="0" t="str">
        <f aca="false">IF(H7107="",F7107,H7107)</f>
        <v>IKEA Round Rock 027</v>
      </c>
      <c r="G7107" s="0" t="n">
        <v>58013</v>
      </c>
      <c r="H7107" s="4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6142</v>
      </c>
      <c r="C7108" s="0" t="str">
        <f aca="false">IF(H7108="",F7108,H7108)</f>
        <v>IKEA Perryville 460</v>
      </c>
      <c r="G7108" s="0" t="n">
        <v>58014</v>
      </c>
      <c r="H7108" s="4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6143</v>
      </c>
      <c r="C7109" s="0" t="str">
        <f aca="false">IF(H7109="",F7109,H7109)</f>
        <v>IKEA College Park 411</v>
      </c>
      <c r="G7109" s="0" t="n">
        <v>58015</v>
      </c>
      <c r="H7109" s="4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6144</v>
      </c>
      <c r="C7110" s="0" t="str">
        <f aca="false">IF(H7110="",F7110,H7110)</f>
        <v>IKEA Westhampton 061</v>
      </c>
      <c r="G7110" s="0" t="n">
        <v>58016</v>
      </c>
      <c r="H7110" s="4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6145</v>
      </c>
      <c r="C7111" s="0" t="str">
        <f aca="false">IF(H7111="",F7111,H7111)</f>
        <v>Copper Mountain Solar 2</v>
      </c>
      <c r="G7111" s="0" t="n">
        <v>58017</v>
      </c>
      <c r="H7111" s="4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6146</v>
      </c>
      <c r="C7112" s="0" t="str">
        <f aca="false">IF(H7112="",F7112,H7112)</f>
        <v>Shooting Star Wind Project LLC</v>
      </c>
      <c r="G7112" s="0" t="n">
        <v>58018</v>
      </c>
      <c r="H7112" s="4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6147</v>
      </c>
      <c r="C7113" s="0" t="str">
        <f aca="false">IF(H7113="",F7113,H7113)</f>
        <v>High Mesa Energy LLC</v>
      </c>
      <c r="G7113" s="0" t="n">
        <v>58019</v>
      </c>
      <c r="H7113" s="4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6148</v>
      </c>
      <c r="C7114" s="0" t="str">
        <f aca="false">IF(H7114="",F7114,H7114)</f>
        <v>Beebe Renewable Energy LLC</v>
      </c>
      <c r="G7114" s="0" t="n">
        <v>58020</v>
      </c>
      <c r="H7114" s="4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6149</v>
      </c>
      <c r="C7115" s="0" t="str">
        <f aca="false">IF(H7115="",F7115,H7115)</f>
        <v>Whitetail Wind Energy LLC</v>
      </c>
      <c r="G7115" s="0" t="n">
        <v>58021</v>
      </c>
      <c r="H7115" s="4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6150</v>
      </c>
      <c r="C7116" s="0" t="str">
        <f aca="false">IF(H7116="",F7116,H7116)</f>
        <v>Neal Hot Springs Geothermal Project</v>
      </c>
      <c r="G7116" s="0" t="n">
        <v>58022</v>
      </c>
      <c r="H7116" s="4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6151</v>
      </c>
      <c r="C7117" s="0" t="str">
        <f aca="false">IF(H7117="",F7117,H7117)</f>
        <v>Evergreen Community Power</v>
      </c>
      <c r="G7117" s="0" t="n">
        <v>58023</v>
      </c>
      <c r="H7117" s="4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6152</v>
      </c>
      <c r="C7118" s="0" t="str">
        <f aca="false">IF(H7118="",F7118,H7118)</f>
        <v>Mt Wachusett Community College</v>
      </c>
      <c r="G7118" s="0" t="n">
        <v>58025</v>
      </c>
      <c r="H7118" s="4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6153</v>
      </c>
      <c r="C7119" s="0" t="str">
        <f aca="false">IF(H7119="",F7119,H7119)</f>
        <v>Spruce Mountain WInd</v>
      </c>
      <c r="G7119" s="0" t="n">
        <v>58026</v>
      </c>
      <c r="H7119" s="4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6154</v>
      </c>
      <c r="C7120" s="0" t="str">
        <f aca="false">IF(H7120="",F7120,H7120)</f>
        <v>SunE CPS2 LLC</v>
      </c>
      <c r="G7120" s="0" t="n">
        <v>58027</v>
      </c>
      <c r="H7120" s="4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6155</v>
      </c>
      <c r="C7121" s="0" t="str">
        <f aca="false">IF(H7121="",F7121,H7121)</f>
        <v>IKEA Tejon 345</v>
      </c>
      <c r="G7121" s="0" t="n">
        <v>58028</v>
      </c>
      <c r="H7121" s="4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6156</v>
      </c>
      <c r="C7122" s="0" t="str">
        <f aca="false">IF(H7122="",F7122,H7122)</f>
        <v>Constellation New Energy Inc</v>
      </c>
      <c r="G7122" s="0" t="n">
        <v>58029</v>
      </c>
      <c r="H7122" s="4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6157</v>
      </c>
      <c r="C7123" s="0" t="str">
        <f aca="false">IF(H7123="",F7123,H7123)</f>
        <v>Reeves Station Rd East</v>
      </c>
      <c r="G7123" s="0" t="n">
        <v>58030</v>
      </c>
      <c r="H7123" s="4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6158</v>
      </c>
      <c r="C7124" s="0" t="str">
        <f aca="false">IF(H7124="",F7124,H7124)</f>
        <v>Padelford Solar</v>
      </c>
      <c r="G7124" s="0" t="n">
        <v>58032</v>
      </c>
      <c r="H7124" s="4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6159</v>
      </c>
      <c r="C7125" s="0" t="str">
        <f aca="false">IF(H7125="",F7125,H7125)</f>
        <v>Nickel 1 Solar Facility</v>
      </c>
      <c r="G7125" s="0" t="n">
        <v>58034</v>
      </c>
      <c r="H7125" s="4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6160</v>
      </c>
      <c r="C7126" s="0" t="str">
        <f aca="false">IF(H7126="",F7126,H7126)</f>
        <v>Riverside Renewable Energy LLC</v>
      </c>
      <c r="G7126" s="0" t="n">
        <v>58036</v>
      </c>
      <c r="H7126" s="4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6161</v>
      </c>
      <c r="C7127" s="0" t="str">
        <f aca="false">IF(H7127="",F7127,H7127)</f>
        <v>Buckeye Union HS District 201</v>
      </c>
      <c r="G7127" s="0" t="n">
        <v>58037</v>
      </c>
      <c r="H7127" s="4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6162</v>
      </c>
      <c r="C7128" s="0" t="str">
        <f aca="false">IF(H7128="",F7128,H7128)</f>
        <v>Buffalo Center Wind LLC</v>
      </c>
      <c r="G7128" s="0" t="n">
        <v>58038</v>
      </c>
      <c r="H7128" s="4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6163</v>
      </c>
      <c r="C7129" s="0" t="str">
        <f aca="false">IF(H7129="",F7129,H7129)</f>
        <v>RET  Modesto Solar</v>
      </c>
      <c r="G7129" s="0" t="n">
        <v>58039</v>
      </c>
      <c r="H7129" s="4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6164</v>
      </c>
      <c r="C7130" s="0" t="str">
        <f aca="false">IF(H7130="",F7130,H7130)</f>
        <v>United Stationers Supply Solar Electric</v>
      </c>
      <c r="G7130" s="0" t="n">
        <v>58040</v>
      </c>
      <c r="H7130" s="4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6165</v>
      </c>
      <c r="C7131" s="0" t="str">
        <f aca="false">IF(H7131="",F7131,H7131)</f>
        <v>Chisholm View Wind Project</v>
      </c>
      <c r="G7131" s="0" t="n">
        <v>58041</v>
      </c>
      <c r="H7131" s="4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6166</v>
      </c>
      <c r="C7132" s="0" t="str">
        <f aca="false">IF(H7132="",F7132,H7132)</f>
        <v>Black Mountain Solar LLC</v>
      </c>
      <c r="G7132" s="0" t="n">
        <v>58042</v>
      </c>
      <c r="H7132" s="4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6167</v>
      </c>
      <c r="C7133" s="0" t="str">
        <f aca="false">IF(H7133="",F7133,H7133)</f>
        <v>Lilly Technical Center</v>
      </c>
      <c r="G7133" s="0" t="n">
        <v>58043</v>
      </c>
      <c r="H7133" s="4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6168</v>
      </c>
      <c r="C7134" s="0" t="str">
        <f aca="false">IF(H7134="",F7134,H7134)</f>
        <v>Anchor Wind, LLC</v>
      </c>
      <c r="G7134" s="0" t="n">
        <v>58044</v>
      </c>
      <c r="H7134" s="4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6169</v>
      </c>
      <c r="C7135" s="0" t="str">
        <f aca="false">IF(H7135="",F7135,H7135)</f>
        <v>Community Wind South</v>
      </c>
      <c r="G7135" s="0" t="n">
        <v>58045</v>
      </c>
      <c r="H7135" s="4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6170</v>
      </c>
      <c r="C7136" s="0" t="str">
        <f aca="false">IF(H7136="",F7136,H7136)</f>
        <v>Works 53</v>
      </c>
      <c r="G7136" s="0" t="n">
        <v>58046</v>
      </c>
      <c r="H7136" s="4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6171</v>
      </c>
      <c r="C7137" s="0" t="str">
        <f aca="false">IF(H7137="",F7137,H7137)</f>
        <v>PPG Monroeville Chemicals Center</v>
      </c>
      <c r="G7137" s="0" t="n">
        <v>58047</v>
      </c>
      <c r="H7137" s="4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6172</v>
      </c>
      <c r="C7138" s="0" t="str">
        <f aca="false">IF(H7138="",F7138,H7138)</f>
        <v>BayWa r.e Mozart LLC</v>
      </c>
      <c r="G7138" s="0" t="n">
        <v>58048</v>
      </c>
      <c r="H7138" s="4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6173</v>
      </c>
      <c r="C7139" s="0" t="str">
        <f aca="false">IF(H7139="",F7139,H7139)</f>
        <v>Jordache Enterprises Solar</v>
      </c>
      <c r="G7139" s="0" t="n">
        <v>58049</v>
      </c>
      <c r="H7139" s="4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6174</v>
      </c>
      <c r="C7140" s="0" t="str">
        <f aca="false">IF(H7140="",F7140,H7140)</f>
        <v>PPG Industries, Inc. Works 6</v>
      </c>
      <c r="G7140" s="0" t="n">
        <v>58051</v>
      </c>
      <c r="H7140" s="4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6175</v>
      </c>
      <c r="C7141" s="0" t="str">
        <f aca="false">IF(H7141="",F7141,H7141)</f>
        <v>Battle Creek Mill</v>
      </c>
      <c r="G7141" s="0" t="n">
        <v>58052</v>
      </c>
      <c r="H7141" s="4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6176</v>
      </c>
      <c r="C7142" s="0" t="str">
        <f aca="false">IF(H7142="",F7142,H7142)</f>
        <v>PPG Industries, Inc. Works 15</v>
      </c>
      <c r="G7142" s="0" t="n">
        <v>58053</v>
      </c>
      <c r="H7142" s="4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6177</v>
      </c>
      <c r="C7143" s="0" t="str">
        <f aca="false">IF(H7143="",F7143,H7143)</f>
        <v>Burgess BioPower</v>
      </c>
      <c r="G7143" s="0" t="n">
        <v>58054</v>
      </c>
      <c r="H7143" s="4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6178</v>
      </c>
      <c r="C7144" s="0" t="str">
        <f aca="false">IF(H7144="",F7144,H7144)</f>
        <v>Windy Ridge Generating Facility</v>
      </c>
      <c r="G7144" s="0" t="n">
        <v>58055</v>
      </c>
      <c r="H7144" s="4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6179</v>
      </c>
      <c r="C7145" s="0" t="str">
        <f aca="false">IF(H7145="",F7145,H7145)</f>
        <v>MillerCoors Irwindale Brewery</v>
      </c>
      <c r="G7145" s="0" t="n">
        <v>58056</v>
      </c>
      <c r="H7145" s="4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6180</v>
      </c>
      <c r="C7146" s="0" t="str">
        <f aca="false">IF(H7146="",F7146,H7146)</f>
        <v>MillerCoors Shenandoah Brewery</v>
      </c>
      <c r="G7146" s="0" t="n">
        <v>58057</v>
      </c>
      <c r="H7146" s="4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6181</v>
      </c>
      <c r="C7147" s="0" t="str">
        <f aca="false">IF(H7147="",F7147,H7147)</f>
        <v>Paramount Refinery</v>
      </c>
      <c r="G7147" s="0" t="n">
        <v>58058</v>
      </c>
      <c r="H7147" s="4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6182</v>
      </c>
      <c r="C7148" s="0" t="str">
        <f aca="false">IF(H7148="",F7148,H7148)</f>
        <v>Decatur-Morgan Co LFG Recovery Project</v>
      </c>
      <c r="G7148" s="0" t="n">
        <v>58061</v>
      </c>
      <c r="H7148" s="4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6183</v>
      </c>
      <c r="C7149" s="0" t="str">
        <f aca="false">IF(H7149="",F7149,H7149)</f>
        <v>Imperial Valley Solar Company 1 LLC</v>
      </c>
      <c r="G7149" s="0" t="n">
        <v>58062</v>
      </c>
      <c r="H7149" s="4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6184</v>
      </c>
      <c r="C7150" s="0" t="str">
        <f aca="false">IF(H7150="",F7150,H7150)</f>
        <v>Laredo Bus Facility Solar Canopies</v>
      </c>
      <c r="G7150" s="0" t="n">
        <v>58064</v>
      </c>
      <c r="H7150" s="4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6185</v>
      </c>
      <c r="C7151" s="0" t="str">
        <f aca="false">IF(H7151="",F7151,H7151)</f>
        <v>Charlestown Wind Turbine</v>
      </c>
      <c r="G7151" s="0" t="n">
        <v>58065</v>
      </c>
      <c r="H7151" s="4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6186</v>
      </c>
      <c r="C7152" s="0" t="str">
        <f aca="false">IF(H7152="",F7152,H7152)</f>
        <v>PCA, Filer City Mill</v>
      </c>
      <c r="G7152" s="0" t="n">
        <v>58066</v>
      </c>
      <c r="H7152" s="4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6187</v>
      </c>
      <c r="C7153" s="0" t="str">
        <f aca="false">IF(H7153="",F7153,H7153)</f>
        <v>SunE CPS1 LLC</v>
      </c>
      <c r="G7153" s="0" t="n">
        <v>58068</v>
      </c>
      <c r="H7153" s="4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6188</v>
      </c>
      <c r="C7154" s="0" t="str">
        <f aca="false">IF(H7154="",F7154,H7154)</f>
        <v>PRSI FCC Generator</v>
      </c>
      <c r="G7154" s="0" t="n">
        <v>58069</v>
      </c>
      <c r="H7154" s="4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6189</v>
      </c>
      <c r="C7155" s="0" t="str">
        <f aca="false">IF(H7155="",F7155,H7155)</f>
        <v>Mercer Mall</v>
      </c>
      <c r="G7155" s="0" t="n">
        <v>58070</v>
      </c>
      <c r="H7155" s="4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6190</v>
      </c>
      <c r="C7156" s="0" t="str">
        <f aca="false">IF(H7156="",F7156,H7156)</f>
        <v>Windwalkers LLC</v>
      </c>
      <c r="G7156" s="0" t="n">
        <v>58071</v>
      </c>
      <c r="H7156" s="4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6191</v>
      </c>
      <c r="C7157" s="0" t="str">
        <f aca="false">IF(H7157="",F7157,H7157)</f>
        <v>SEPV 1</v>
      </c>
      <c r="G7157" s="0" t="n">
        <v>58073</v>
      </c>
      <c r="H7157" s="4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6192</v>
      </c>
      <c r="C7158" s="0" t="str">
        <f aca="false">IF(H7158="",F7158,H7158)</f>
        <v>SEPV 2</v>
      </c>
      <c r="G7158" s="0" t="n">
        <v>58074</v>
      </c>
      <c r="H7158" s="4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6193</v>
      </c>
      <c r="C7159" s="0" t="str">
        <f aca="false">IF(H7159="",F7159,H7159)</f>
        <v>El Dorado Refinery</v>
      </c>
      <c r="G7159" s="0" t="n">
        <v>58075</v>
      </c>
      <c r="H7159" s="4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6194</v>
      </c>
      <c r="C7160" s="0" t="str">
        <f aca="false">IF(H7160="",F7160,H7160)</f>
        <v>Edwards Air Force Base</v>
      </c>
      <c r="G7160" s="0" t="n">
        <v>58076</v>
      </c>
      <c r="H7160" s="4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6195</v>
      </c>
      <c r="C7161" s="0" t="str">
        <f aca="false">IF(H7161="",F7161,H7161)</f>
        <v>Cross Oil Refining &amp; Marketing, Inc</v>
      </c>
      <c r="G7161" s="0" t="n">
        <v>58077</v>
      </c>
      <c r="H7161" s="4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6196</v>
      </c>
      <c r="C7162" s="0" t="str">
        <f aca="false">IF(H7162="",F7162,H7162)</f>
        <v>Rocky Ridge Wind Project</v>
      </c>
      <c r="G7162" s="0" t="n">
        <v>58078</v>
      </c>
      <c r="H7162" s="4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6197</v>
      </c>
      <c r="C7163" s="0" t="str">
        <f aca="false">IF(H7163="",F7163,H7163)</f>
        <v>Newark Energy Center</v>
      </c>
      <c r="G7163" s="0" t="n">
        <v>58079</v>
      </c>
      <c r="H7163" s="4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6198</v>
      </c>
      <c r="C7164" s="0" t="str">
        <f aca="false">IF(H7164="",F7164,H7164)</f>
        <v>Wolf Ridge Wind</v>
      </c>
      <c r="G7164" s="0" t="n">
        <v>58080</v>
      </c>
      <c r="H7164" s="4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6199</v>
      </c>
      <c r="C7165" s="0" t="str">
        <f aca="false">IF(H7165="",F7165,H7165)</f>
        <v>Western Sugar Coop- Ft Morgan</v>
      </c>
      <c r="G7165" s="0" t="n">
        <v>58081</v>
      </c>
      <c r="H7165" s="4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6200</v>
      </c>
      <c r="C7166" s="0" t="str">
        <f aca="false">IF(H7166="",F7166,H7166)</f>
        <v>AMP Napoleon Solar Facility</v>
      </c>
      <c r="G7166" s="0" t="n">
        <v>58082</v>
      </c>
      <c r="H7166" s="4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6201</v>
      </c>
      <c r="C7167" s="0" t="str">
        <f aca="false">IF(H7167="",F7167,H7167)</f>
        <v>Fullerton Mill CHP</v>
      </c>
      <c r="G7167" s="0" t="n">
        <v>58083</v>
      </c>
      <c r="H7167" s="4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6202</v>
      </c>
      <c r="C7168" s="0" t="str">
        <f aca="false">IF(H7168="",F7168,H7168)</f>
        <v>Kimberly Clark-Unit 1,2,3</v>
      </c>
      <c r="G7168" s="0" t="n">
        <v>58084</v>
      </c>
      <c r="H7168" s="4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6203</v>
      </c>
      <c r="C7169" s="0" t="str">
        <f aca="false">IF(H7169="",F7169,H7169)</f>
        <v>PRC-Desoto Intl/PPG Aerospace</v>
      </c>
      <c r="G7169" s="0" t="n">
        <v>58085</v>
      </c>
      <c r="H7169" s="4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6204</v>
      </c>
      <c r="C7170" s="0" t="str">
        <f aca="false">IF(H7170="",F7170,H7170)</f>
        <v>Intel Folsom</v>
      </c>
      <c r="G7170" s="0" t="n">
        <v>58086</v>
      </c>
      <c r="H7170" s="4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6205</v>
      </c>
      <c r="C7171" s="0" t="str">
        <f aca="false">IF(H7171="",F7171,H7171)</f>
        <v>Stony Creek Wind Farm NY</v>
      </c>
      <c r="G7171" s="0" t="n">
        <v>58088</v>
      </c>
      <c r="H7171" s="4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6206</v>
      </c>
      <c r="C7172" s="0" t="str">
        <f aca="false">IF(H7172="",F7172,H7172)</f>
        <v>Roeder Family Wind Farm LLC</v>
      </c>
      <c r="G7172" s="0" t="n">
        <v>58089</v>
      </c>
      <c r="H7172" s="4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6207</v>
      </c>
      <c r="C7173" s="0" t="str">
        <f aca="false">IF(H7173="",F7173,H7173)</f>
        <v>Middlesex Apple Orchard Solar</v>
      </c>
      <c r="G7173" s="0" t="n">
        <v>58090</v>
      </c>
      <c r="H7173" s="4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6208</v>
      </c>
      <c r="C7174" s="0" t="str">
        <f aca="false">IF(H7174="",F7174,H7174)</f>
        <v>Keystone Solar</v>
      </c>
      <c r="G7174" s="0" t="n">
        <v>58091</v>
      </c>
      <c r="H7174" s="4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6209</v>
      </c>
      <c r="C7175" s="0" t="str">
        <f aca="false">IF(H7175="",F7175,H7175)</f>
        <v>BBB Corporate Headquarters</v>
      </c>
      <c r="G7175" s="0" t="n">
        <v>58093</v>
      </c>
      <c r="H7175" s="4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6210</v>
      </c>
      <c r="C7176" s="0" t="str">
        <f aca="false">IF(H7176="",F7176,H7176)</f>
        <v>Christmas Tree Shops DC Burlington NJ</v>
      </c>
      <c r="G7176" s="0" t="n">
        <v>58094</v>
      </c>
      <c r="H7176" s="4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6211</v>
      </c>
      <c r="C7177" s="0" t="str">
        <f aca="false">IF(H7177="",F7177,H7177)</f>
        <v>Harmon DC Totowa NJ</v>
      </c>
      <c r="G7177" s="0" t="n">
        <v>58095</v>
      </c>
      <c r="H7177" s="4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6212</v>
      </c>
      <c r="C7178" s="0" t="str">
        <f aca="false">IF(H7178="",F7178,H7178)</f>
        <v>Bed Bath &amp; Beyond DC Port Reading NJ</v>
      </c>
      <c r="G7178" s="0" t="n">
        <v>58096</v>
      </c>
      <c r="H7178" s="4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6213</v>
      </c>
      <c r="C7179" s="0" t="str">
        <f aca="false">IF(H7179="",F7179,H7179)</f>
        <v>Green Meadows</v>
      </c>
      <c r="G7179" s="0" t="n">
        <v>58097</v>
      </c>
      <c r="H7179" s="4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6214</v>
      </c>
      <c r="C7180" s="0" t="str">
        <f aca="false">IF(H7180="",F7180,H7180)</f>
        <v>Kern Oil &amp; Refining Co</v>
      </c>
      <c r="G7180" s="0" t="n">
        <v>58100</v>
      </c>
      <c r="H7180" s="4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6215</v>
      </c>
      <c r="C7181" s="0" t="str">
        <f aca="false">IF(H7181="",F7181,H7181)</f>
        <v>Foundation Cemex River Plant</v>
      </c>
      <c r="G7181" s="0" t="n">
        <v>58101</v>
      </c>
      <c r="H7181" s="4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6216</v>
      </c>
      <c r="C7182" s="0" t="str">
        <f aca="false">IF(H7182="",F7182,H7182)</f>
        <v>Foundation Cemex BMQ</v>
      </c>
      <c r="G7182" s="0" t="n">
        <v>58102</v>
      </c>
      <c r="H7182" s="4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6217</v>
      </c>
      <c r="C7183" s="0" t="str">
        <f aca="false">IF(H7183="",F7183,H7183)</f>
        <v>Heritage Garden Wind Farm I LLC</v>
      </c>
      <c r="G7183" s="0" t="n">
        <v>58103</v>
      </c>
      <c r="H7183" s="4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6218</v>
      </c>
      <c r="C7184" s="0" t="str">
        <f aca="false">IF(H7184="",F7184,H7184)</f>
        <v>Foundation Superior Farms</v>
      </c>
      <c r="G7184" s="0" t="n">
        <v>58104</v>
      </c>
      <c r="H7184" s="4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6219</v>
      </c>
      <c r="C7185" s="0" t="str">
        <f aca="false">IF(H7185="",F7185,H7185)</f>
        <v>Foundation Wal-Mart Red Bluff</v>
      </c>
      <c r="G7185" s="0" t="n">
        <v>58105</v>
      </c>
      <c r="H7185" s="4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6220</v>
      </c>
      <c r="C7186" s="0" t="str">
        <f aca="false">IF(H7186="",F7186,H7186)</f>
        <v>Meadow Creek Project Company</v>
      </c>
      <c r="G7186" s="0" t="n">
        <v>58106</v>
      </c>
      <c r="H7186" s="4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6221</v>
      </c>
      <c r="C7187" s="0" t="str">
        <f aca="false">IF(H7187="",F7187,H7187)</f>
        <v>International Paper Red River Mill</v>
      </c>
      <c r="G7187" s="0" t="n">
        <v>58108</v>
      </c>
      <c r="H7187" s="4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6222</v>
      </c>
      <c r="C7188" s="0" t="str">
        <f aca="false">IF(H7188="",F7188,H7188)</f>
        <v>Georgia-Pacific Toledo Mill</v>
      </c>
      <c r="G7188" s="0" t="n">
        <v>58109</v>
      </c>
      <c r="H7188" s="4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6223</v>
      </c>
      <c r="C7189" s="0" t="str">
        <f aca="false">IF(H7189="",F7189,H7189)</f>
        <v>Brookside Newark</v>
      </c>
      <c r="G7189" s="0" t="n">
        <v>58110</v>
      </c>
      <c r="H7189" s="4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6224</v>
      </c>
      <c r="C7190" s="0" t="str">
        <f aca="false">IF(H7190="",F7190,H7190)</f>
        <v>Bishop Hill II Wind Farm</v>
      </c>
      <c r="G7190" s="0" t="n">
        <v>58111</v>
      </c>
      <c r="H7190" s="4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6225</v>
      </c>
      <c r="C7191" s="0" t="str">
        <f aca="false">IF(H7191="",F7191,H7191)</f>
        <v>Foundation Cemex Madison</v>
      </c>
      <c r="G7191" s="0" t="n">
        <v>58112</v>
      </c>
      <c r="H7191" s="4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6226</v>
      </c>
      <c r="C7192" s="0" t="str">
        <f aca="false">IF(H7192="",F7192,H7192)</f>
        <v>Foundation RRM</v>
      </c>
      <c r="G7192" s="0" t="n">
        <v>58113</v>
      </c>
      <c r="H7192" s="4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6227</v>
      </c>
      <c r="C7193" s="0" t="str">
        <f aca="false">IF(H7193="",F7193,H7193)</f>
        <v>Foundation NWNA</v>
      </c>
      <c r="G7193" s="0" t="n">
        <v>58114</v>
      </c>
      <c r="H7193" s="4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6228</v>
      </c>
      <c r="C7194" s="0" t="str">
        <f aca="false">IF(H7194="",F7194,H7194)</f>
        <v>Cellu Tissue</v>
      </c>
      <c r="G7194" s="0" t="n">
        <v>58116</v>
      </c>
      <c r="H7194" s="4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6229</v>
      </c>
      <c r="C7195" s="0" t="str">
        <f aca="false">IF(H7195="",F7195,H7195)</f>
        <v>TNSG South Plant</v>
      </c>
      <c r="G7195" s="0" t="n">
        <v>58117</v>
      </c>
      <c r="H7195" s="4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6230</v>
      </c>
      <c r="C7196" s="0" t="str">
        <f aca="false">IF(H7196="",F7196,H7196)</f>
        <v>La Joya Del Sol</v>
      </c>
      <c r="G7196" s="0" t="n">
        <v>58118</v>
      </c>
      <c r="H7196" s="4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6231</v>
      </c>
      <c r="C7197" s="0" t="str">
        <f aca="false">IF(H7197="",F7197,H7197)</f>
        <v>Depot Park Solar System</v>
      </c>
      <c r="G7197" s="0" t="n">
        <v>58119</v>
      </c>
      <c r="H7197" s="4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6232</v>
      </c>
      <c r="C7198" s="0" t="str">
        <f aca="false">IF(H7198="",F7198,H7198)</f>
        <v>Delano Energy Center</v>
      </c>
      <c r="G7198" s="0" t="n">
        <v>58122</v>
      </c>
      <c r="H7198" s="4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6233</v>
      </c>
      <c r="C7199" s="0" t="str">
        <f aca="false">IF(H7199="",F7199,H7199)</f>
        <v>Wakefern Food Corp</v>
      </c>
      <c r="G7199" s="0" t="n">
        <v>58123</v>
      </c>
      <c r="H7199" s="4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6234</v>
      </c>
      <c r="C7200" s="0" t="str">
        <f aca="false">IF(H7200="",F7200,H7200)</f>
        <v>Limon Wind I</v>
      </c>
      <c r="G7200" s="0" t="n">
        <v>58126</v>
      </c>
      <c r="H7200" s="4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6235</v>
      </c>
      <c r="C7201" s="0" t="str">
        <f aca="false">IF(H7201="",F7201,H7201)</f>
        <v>Limon Wind II</v>
      </c>
      <c r="G7201" s="0" t="n">
        <v>58127</v>
      </c>
      <c r="H7201" s="4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6236</v>
      </c>
      <c r="C7202" s="0" t="str">
        <f aca="false">IF(H7202="",F7202,H7202)</f>
        <v>Kaiser Downey</v>
      </c>
      <c r="G7202" s="0" t="n">
        <v>58128</v>
      </c>
      <c r="H7202" s="4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6237</v>
      </c>
      <c r="C7203" s="0" t="str">
        <f aca="false">IF(H7203="",F7203,H7203)</f>
        <v>Prairies Edge Generating Facility</v>
      </c>
      <c r="G7203" s="0" t="n">
        <v>58129</v>
      </c>
      <c r="H7203" s="4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6238</v>
      </c>
      <c r="C7204" s="0" t="str">
        <f aca="false">IF(H7204="",F7204,H7204)</f>
        <v>Blue Mountain Biogas</v>
      </c>
      <c r="G7204" s="0" t="n">
        <v>58130</v>
      </c>
      <c r="H7204" s="4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6239</v>
      </c>
      <c r="C7205" s="0" t="str">
        <f aca="false">IF(H7205="",F7205,H7205)</f>
        <v>Outback Solar At Christmas Valley</v>
      </c>
      <c r="G7205" s="0" t="n">
        <v>58131</v>
      </c>
      <c r="H7205" s="4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6240</v>
      </c>
      <c r="C7206" s="0" t="str">
        <f aca="false">IF(H7206="",F7206,H7206)</f>
        <v>Kaiser Ontario</v>
      </c>
      <c r="G7206" s="0" t="n">
        <v>58132</v>
      </c>
      <c r="H7206" s="4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6241</v>
      </c>
      <c r="C7207" s="0" t="str">
        <f aca="false">IF(H7207="",F7207,H7207)</f>
        <v>Oberlin Spear Point Solar One</v>
      </c>
      <c r="G7207" s="0" t="n">
        <v>58134</v>
      </c>
      <c r="H7207" s="4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6242</v>
      </c>
      <c r="C7208" s="0" t="str">
        <f aca="false">IF(H7208="",F7208,H7208)</f>
        <v>Washington White Post Solar LLC</v>
      </c>
      <c r="G7208" s="0" t="n">
        <v>58135</v>
      </c>
      <c r="H7208" s="4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6243</v>
      </c>
      <c r="C7209" s="0" t="str">
        <f aca="false">IF(H7209="",F7209,H7209)</f>
        <v>Adkins Energy LLC</v>
      </c>
      <c r="G7209" s="0" t="n">
        <v>58136</v>
      </c>
      <c r="H7209" s="4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6244</v>
      </c>
      <c r="C7210" s="0" t="str">
        <f aca="false">IF(H7210="",F7210,H7210)</f>
        <v>Ensign Wind LLC</v>
      </c>
      <c r="G7210" s="0" t="n">
        <v>58137</v>
      </c>
      <c r="H7210" s="4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6245</v>
      </c>
      <c r="C7211" s="0" t="str">
        <f aca="false">IF(H7211="",F7211,H7211)</f>
        <v>Otter Creek Ethanol Poet - Ashton</v>
      </c>
      <c r="G7211" s="0" t="n">
        <v>58138</v>
      </c>
      <c r="H7211" s="4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6246</v>
      </c>
      <c r="C7212" s="0" t="str">
        <f aca="false">IF(H7212="",F7212,H7212)</f>
        <v>Central Energy Plant USU</v>
      </c>
      <c r="G7212" s="0" t="n">
        <v>58139</v>
      </c>
      <c r="H7212" s="4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6247</v>
      </c>
      <c r="C7213" s="0" t="str">
        <f aca="false">IF(H7213="",F7213,H7213)</f>
        <v>Summit Street Power Plant</v>
      </c>
      <c r="G7213" s="0" t="n">
        <v>58140</v>
      </c>
      <c r="H7213" s="4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6248</v>
      </c>
      <c r="C7214" s="0" t="str">
        <f aca="false">IF(H7214="",F7214,H7214)</f>
        <v>Groton Wind LLC</v>
      </c>
      <c r="G7214" s="0" t="n">
        <v>58141</v>
      </c>
      <c r="H7214" s="4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6249</v>
      </c>
      <c r="C7215" s="0" t="str">
        <f aca="false">IF(H7215="",F7215,H7215)</f>
        <v>Rock Creek Dairy</v>
      </c>
      <c r="G7215" s="0" t="n">
        <v>58142</v>
      </c>
      <c r="H7215" s="4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6250</v>
      </c>
      <c r="C7216" s="0" t="str">
        <f aca="false">IF(H7216="",F7216,H7216)</f>
        <v>SVEP Solar Project Company</v>
      </c>
      <c r="G7216" s="0" t="n">
        <v>58144</v>
      </c>
      <c r="H7216" s="4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6251</v>
      </c>
      <c r="C7217" s="0" t="str">
        <f aca="false">IF(H7217="",F7217,H7217)</f>
        <v>Williamstown Solar</v>
      </c>
      <c r="G7217" s="0" t="n">
        <v>58145</v>
      </c>
      <c r="H7217" s="4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6252</v>
      </c>
      <c r="C7218" s="0" t="str">
        <f aca="false">IF(H7218="",F7218,H7218)</f>
        <v>Twin Rivers Paper Co LLC</v>
      </c>
      <c r="G7218" s="0" t="n">
        <v>58146</v>
      </c>
      <c r="H7218" s="4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6253</v>
      </c>
      <c r="C7219" s="0" t="str">
        <f aca="false">IF(H7219="",F7219,H7219)</f>
        <v>Prescott Solar Plant</v>
      </c>
      <c r="G7219" s="0" t="n">
        <v>58147</v>
      </c>
      <c r="H7219" s="4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6254</v>
      </c>
      <c r="C7220" s="0" t="str">
        <f aca="false">IF(H7220="",F7220,H7220)</f>
        <v>RE Kansas South LLC</v>
      </c>
      <c r="G7220" s="0" t="n">
        <v>58148</v>
      </c>
      <c r="H7220" s="4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6255</v>
      </c>
      <c r="C7221" s="0" t="str">
        <f aca="false">IF(H7221="",F7221,H7221)</f>
        <v>TA-High Desert LLC</v>
      </c>
      <c r="G7221" s="0" t="n">
        <v>58149</v>
      </c>
      <c r="H7221" s="4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6256</v>
      </c>
      <c r="C7222" s="0" t="str">
        <f aca="false">IF(H7222="",F7222,H7222)</f>
        <v>Central Utility Plant - Texas A&amp;M</v>
      </c>
      <c r="G7222" s="0" t="n">
        <v>58151</v>
      </c>
      <c r="H7222" s="4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6257</v>
      </c>
      <c r="C7223" s="0" t="str">
        <f aca="false">IF(H7223="",F7223,H7223)</f>
        <v>Danbury Hospital Cogen Plant</v>
      </c>
      <c r="G7223" s="0" t="n">
        <v>58152</v>
      </c>
      <c r="H7223" s="4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6258</v>
      </c>
      <c r="C7224" s="0" t="str">
        <f aca="false">IF(H7224="",F7224,H7224)</f>
        <v>Eastern Maine Medical Center</v>
      </c>
      <c r="G7224" s="0" t="n">
        <v>58153</v>
      </c>
      <c r="H7224" s="4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6259</v>
      </c>
      <c r="C7225" s="0" t="str">
        <f aca="false">IF(H7225="",F7225,H7225)</f>
        <v>North Sky River Energy LLC</v>
      </c>
      <c r="G7225" s="0" t="n">
        <v>58154</v>
      </c>
      <c r="H7225" s="4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6260</v>
      </c>
      <c r="C7226" s="0" t="str">
        <f aca="false">IF(H7226="",F7226,H7226)</f>
        <v>Perrin Ranch Wind LLC</v>
      </c>
      <c r="G7226" s="0" t="n">
        <v>58155</v>
      </c>
      <c r="H7226" s="4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6261</v>
      </c>
      <c r="C7227" s="0" t="str">
        <f aca="false">IF(H7227="",F7227,H7227)</f>
        <v>SUNY Old Westbury College</v>
      </c>
      <c r="G7227" s="0" t="n">
        <v>58156</v>
      </c>
      <c r="H7227" s="4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6262</v>
      </c>
      <c r="C7228" s="0" t="str">
        <f aca="false">IF(H7228="",F7228,H7228)</f>
        <v>University of Rochester</v>
      </c>
      <c r="G7228" s="0" t="n">
        <v>58157</v>
      </c>
      <c r="H7228" s="4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6263</v>
      </c>
      <c r="C7229" s="0" t="str">
        <f aca="false">IF(H7229="",F7229,H7229)</f>
        <v>Wesleyan University Cogen 1</v>
      </c>
      <c r="G7229" s="0" t="n">
        <v>58158</v>
      </c>
      <c r="H7229" s="4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6264</v>
      </c>
      <c r="C7230" s="0" t="str">
        <f aca="false">IF(H7230="",F7230,H7230)</f>
        <v>UCONN Cogen Facility</v>
      </c>
      <c r="G7230" s="0" t="n">
        <v>58159</v>
      </c>
      <c r="H7230" s="4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6265</v>
      </c>
      <c r="C7231" s="0" t="str">
        <f aca="false">IF(H7231="",F7231,H7231)</f>
        <v>Williams College - Campus CHP</v>
      </c>
      <c r="G7231" s="0" t="n">
        <v>58160</v>
      </c>
      <c r="H7231" s="4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6266</v>
      </c>
      <c r="C7232" s="0" t="str">
        <f aca="false">IF(H7232="",F7232,H7232)</f>
        <v>Western Michigan University Power Plant</v>
      </c>
      <c r="G7232" s="0" t="n">
        <v>58161</v>
      </c>
      <c r="H7232" s="4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6267</v>
      </c>
      <c r="C7233" s="0" t="str">
        <f aca="false">IF(H7233="",F7233,H7233)</f>
        <v>Cirrus Wind 1 LLC</v>
      </c>
      <c r="G7233" s="0" t="n">
        <v>58162</v>
      </c>
      <c r="H7233" s="4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6268</v>
      </c>
      <c r="C7234" s="0" t="str">
        <f aca="false">IF(H7234="",F7234,H7234)</f>
        <v>Mercy Medical Center</v>
      </c>
      <c r="G7234" s="0" t="n">
        <v>58163</v>
      </c>
      <c r="H7234" s="4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6269</v>
      </c>
      <c r="C7235" s="0" t="str">
        <f aca="false">IF(H7235="",F7235,H7235)</f>
        <v>Slayton Solar</v>
      </c>
      <c r="G7235" s="0" t="n">
        <v>58164</v>
      </c>
      <c r="H7235" s="4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6270</v>
      </c>
      <c r="C7236" s="0" t="str">
        <f aca="false">IF(H7236="",F7236,H7236)</f>
        <v>College of New Jersey</v>
      </c>
      <c r="G7236" s="0" t="n">
        <v>58165</v>
      </c>
      <c r="H7236" s="4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6271</v>
      </c>
      <c r="C7237" s="0" t="str">
        <f aca="false">IF(H7237="",F7237,H7237)</f>
        <v>Smith College Central Heating Plant</v>
      </c>
      <c r="G7237" s="0" t="n">
        <v>58166</v>
      </c>
      <c r="H7237" s="4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6272</v>
      </c>
      <c r="C7238" s="0" t="str">
        <f aca="false">IF(H7238="",F7238,H7238)</f>
        <v>William Floyd School District</v>
      </c>
      <c r="G7238" s="0" t="n">
        <v>58167</v>
      </c>
      <c r="H7238" s="4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6273</v>
      </c>
      <c r="C7239" s="0" t="str">
        <f aca="false">IF(H7239="",F7239,H7239)</f>
        <v>Energy Center</v>
      </c>
      <c r="G7239" s="0" t="n">
        <v>58168</v>
      </c>
      <c r="H7239" s="4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6274</v>
      </c>
      <c r="C7240" s="0" t="str">
        <f aca="false">IF(H7240="",F7240,H7240)</f>
        <v>CSUF Trigeneration</v>
      </c>
      <c r="G7240" s="0" t="n">
        <v>58169</v>
      </c>
      <c r="H7240" s="4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6275</v>
      </c>
      <c r="C7241" s="0" t="str">
        <f aca="false">IF(H7241="",F7241,H7241)</f>
        <v>Crafton Hills College Solar Farm</v>
      </c>
      <c r="G7241" s="0" t="n">
        <v>58170</v>
      </c>
      <c r="H7241" s="4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6276</v>
      </c>
      <c r="C7242" s="0" t="str">
        <f aca="false">IF(H7242="",F7242,H7242)</f>
        <v>Seaside Heights Power Plant</v>
      </c>
      <c r="G7242" s="0" t="n">
        <v>58172</v>
      </c>
      <c r="H7242" s="4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6277</v>
      </c>
      <c r="C7243" s="0" t="str">
        <f aca="false">IF(H7243="",F7243,H7243)</f>
        <v>BMW Manufacturing Co</v>
      </c>
      <c r="G7243" s="0" t="n">
        <v>58173</v>
      </c>
      <c r="H7243" s="4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6278</v>
      </c>
      <c r="C7244" s="0" t="str">
        <f aca="false">IF(H7244="",F7244,H7244)</f>
        <v>Wilson Solar</v>
      </c>
      <c r="G7244" s="0" t="n">
        <v>58174</v>
      </c>
      <c r="H7244" s="4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6279</v>
      </c>
      <c r="C7245" s="0" t="str">
        <f aca="false">IF(H7245="",F7245,H7245)</f>
        <v>Kishwaukee CHP Plant</v>
      </c>
      <c r="G7245" s="0" t="n">
        <v>58177</v>
      </c>
      <c r="H7245" s="4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6280</v>
      </c>
      <c r="C7246" s="0" t="str">
        <f aca="false">IF(H7246="",F7246,H7246)</f>
        <v>M. G. Emmett J. Bean Federal Center</v>
      </c>
      <c r="G7246" s="0" t="n">
        <v>58178</v>
      </c>
      <c r="H7246" s="4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6281</v>
      </c>
      <c r="C7247" s="0" t="str">
        <f aca="false">IF(H7247="",F7247,H7247)</f>
        <v>MTSU Power Co-Gen Plant</v>
      </c>
      <c r="G7247" s="0" t="n">
        <v>58179</v>
      </c>
      <c r="H7247" s="4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6282</v>
      </c>
      <c r="C7248" s="0" t="str">
        <f aca="false">IF(H7248="",F7248,H7248)</f>
        <v>UNH 7.9 MW Plant</v>
      </c>
      <c r="G7248" s="0" t="n">
        <v>58180</v>
      </c>
      <c r="H7248" s="4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6283</v>
      </c>
      <c r="C7249" s="0" t="str">
        <f aca="false">IF(H7249="",F7249,H7249)</f>
        <v>Loyola University Health Plant</v>
      </c>
      <c r="G7249" s="0" t="n">
        <v>58181</v>
      </c>
      <c r="H7249" s="4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6284</v>
      </c>
      <c r="C7250" s="0" t="str">
        <f aca="false">IF(H7250="",F7250,H7250)</f>
        <v>Prairie Horizon Agri Energy</v>
      </c>
      <c r="G7250" s="0" t="n">
        <v>58183</v>
      </c>
      <c r="H7250" s="4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6285</v>
      </c>
      <c r="C7251" s="0" t="str">
        <f aca="false">IF(H7251="",F7251,H7251)</f>
        <v>Rand Whitney CHP Plant</v>
      </c>
      <c r="G7251" s="0" t="n">
        <v>58184</v>
      </c>
      <c r="H7251" s="4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6286</v>
      </c>
      <c r="C7252" s="0" t="str">
        <f aca="false">IF(H7252="",F7252,H7252)</f>
        <v>Amherst College Co Gen</v>
      </c>
      <c r="G7252" s="0" t="n">
        <v>58185</v>
      </c>
      <c r="H7252" s="4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6287</v>
      </c>
      <c r="C7253" s="0" t="str">
        <f aca="false">IF(H7253="",F7253,H7253)</f>
        <v>HVCC Cogen Plant</v>
      </c>
      <c r="G7253" s="0" t="n">
        <v>58186</v>
      </c>
      <c r="H7253" s="4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6288</v>
      </c>
      <c r="C7254" s="0" t="str">
        <f aca="false">IF(H7254="",F7254,H7254)</f>
        <v>180 Raritan Solar</v>
      </c>
      <c r="G7254" s="0" t="n">
        <v>58187</v>
      </c>
      <c r="H7254" s="4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6289</v>
      </c>
      <c r="C7255" s="0" t="str">
        <f aca="false">IF(H7255="",F7255,H7255)</f>
        <v>US Magnesium</v>
      </c>
      <c r="G7255" s="0" t="n">
        <v>58191</v>
      </c>
      <c r="H7255" s="4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6290</v>
      </c>
      <c r="C7256" s="0" t="str">
        <f aca="false">IF(H7256="",F7256,H7256)</f>
        <v>Arkalon Ethanol LLC</v>
      </c>
      <c r="G7256" s="0" t="n">
        <v>58192</v>
      </c>
      <c r="H7256" s="4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6291</v>
      </c>
      <c r="C7257" s="0" t="str">
        <f aca="false">IF(H7257="",F7257,H7257)</f>
        <v>Bonanza BioEnergy LLC</v>
      </c>
      <c r="G7257" s="0" t="n">
        <v>58193</v>
      </c>
      <c r="H7257" s="4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6292</v>
      </c>
      <c r="C7258" s="0" t="str">
        <f aca="false">IF(H7258="",F7258,H7258)</f>
        <v>West Campus Steam Plant</v>
      </c>
      <c r="G7258" s="0" t="n">
        <v>58194</v>
      </c>
      <c r="H7258" s="4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6293</v>
      </c>
      <c r="C7259" s="0" t="str">
        <f aca="false">IF(H7259="",F7259,H7259)</f>
        <v>East Campus Steam Plant</v>
      </c>
      <c r="G7259" s="0" t="n">
        <v>58195</v>
      </c>
      <c r="H7259" s="4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6294</v>
      </c>
      <c r="C7260" s="0" t="str">
        <f aca="false">IF(H7260="",F7260,H7260)</f>
        <v>Cargill Salt Hersey</v>
      </c>
      <c r="G7260" s="0" t="n">
        <v>58196</v>
      </c>
      <c r="H7260" s="4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6295</v>
      </c>
      <c r="C7261" s="0" t="str">
        <f aca="false">IF(H7261="",F7261,H7261)</f>
        <v>Poet Biorefining Lake Crystal</v>
      </c>
      <c r="G7261" s="0" t="n">
        <v>58197</v>
      </c>
      <c r="H7261" s="4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6296</v>
      </c>
      <c r="C7262" s="0" t="str">
        <f aca="false">IF(H7262="",F7262,H7262)</f>
        <v>Parnassus Central Utility Plant</v>
      </c>
      <c r="G7262" s="0" t="n">
        <v>58198</v>
      </c>
      <c r="H7262" s="4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6297</v>
      </c>
      <c r="C7263" s="0" t="str">
        <f aca="false">IF(H7263="",F7263,H7263)</f>
        <v>Arizona State University CHP</v>
      </c>
      <c r="G7263" s="0" t="n">
        <v>58199</v>
      </c>
      <c r="H7263" s="4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6298</v>
      </c>
      <c r="C7264" s="0" t="str">
        <f aca="false">IF(H7264="",F7264,H7264)</f>
        <v>Burnside Alumina Plant</v>
      </c>
      <c r="G7264" s="0" t="n">
        <v>58200</v>
      </c>
      <c r="H7264" s="4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6299</v>
      </c>
      <c r="C7265" s="0" t="str">
        <f aca="false">IF(H7265="",F7265,H7265)</f>
        <v>Monroe Community College Plant</v>
      </c>
      <c r="G7265" s="0" t="n">
        <v>58201</v>
      </c>
      <c r="H7265" s="4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6300</v>
      </c>
      <c r="C7266" s="0" t="str">
        <f aca="false">IF(H7266="",F7266,H7266)</f>
        <v>RE Victor Phelan Solar One LLC</v>
      </c>
      <c r="G7266" s="0" t="n">
        <v>58202</v>
      </c>
      <c r="H7266" s="4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6301</v>
      </c>
      <c r="C7267" s="0" t="str">
        <f aca="false">IF(H7267="",F7267,H7267)</f>
        <v>Minco Wind III, LLC</v>
      </c>
      <c r="G7267" s="0" t="n">
        <v>58203</v>
      </c>
      <c r="H7267" s="4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6302</v>
      </c>
      <c r="C7268" s="0" t="str">
        <f aca="false">IF(H7268="",F7268,H7268)</f>
        <v>Grassland 3&amp;4 Solar Project</v>
      </c>
      <c r="G7268" s="0" t="n">
        <v>58204</v>
      </c>
      <c r="H7268" s="4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G7269" s="0" t="n">
        <v>58205</v>
      </c>
      <c r="H7269" s="4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6303</v>
      </c>
      <c r="C7270" s="0" t="str">
        <f aca="false">IF(H7270="",F7270,H7270)</f>
        <v>Central Utility Plant at White Oak</v>
      </c>
      <c r="G7270" s="0" t="n">
        <v>58207</v>
      </c>
      <c r="H7270" s="4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6304</v>
      </c>
      <c r="C7271" s="0" t="str">
        <f aca="false">IF(H7271="",F7271,H7271)</f>
        <v>Cinnamon Bay Edgeboro Landfill</v>
      </c>
      <c r="G7271" s="0" t="n">
        <v>58208</v>
      </c>
      <c r="H7271" s="4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6305</v>
      </c>
      <c r="C7272" s="0" t="str">
        <f aca="false">IF(H7272="",F7272,H7272)</f>
        <v>NextEra-Blackwell Wind, LLC</v>
      </c>
      <c r="G7272" s="0" t="n">
        <v>58209</v>
      </c>
      <c r="H7272" s="4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6306</v>
      </c>
      <c r="C7273" s="0" t="str">
        <f aca="false">IF(H7273="",F7273,H7273)</f>
        <v>NFM Solar Power LLC</v>
      </c>
      <c r="G7273" s="0" t="n">
        <v>58210</v>
      </c>
      <c r="H7273" s="4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6307</v>
      </c>
      <c r="C7274" s="0" t="str">
        <f aca="false">IF(H7274="",F7274,H7274)</f>
        <v>Saddle Mountain Solar I</v>
      </c>
      <c r="G7274" s="0" t="n">
        <v>58213</v>
      </c>
      <c r="H7274" s="4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6308</v>
      </c>
      <c r="C7275" s="0" t="str">
        <f aca="false">IF(H7275="",F7275,H7275)</f>
        <v>West Greenwich Solar</v>
      </c>
      <c r="G7275" s="0" t="n">
        <v>58214</v>
      </c>
      <c r="H7275" s="4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6309</v>
      </c>
      <c r="C7276" s="0" t="str">
        <f aca="false">IF(H7276="",F7276,H7276)</f>
        <v>J.R. Simplot Company</v>
      </c>
      <c r="G7276" s="0" t="n">
        <v>58216</v>
      </c>
      <c r="H7276" s="4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6310</v>
      </c>
      <c r="C7277" s="0" t="str">
        <f aca="false">IF(H7277="",F7277,H7277)</f>
        <v>Grassland 1&amp;2 Solar Project</v>
      </c>
      <c r="G7277" s="0" t="n">
        <v>58217</v>
      </c>
      <c r="H7277" s="4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6311</v>
      </c>
      <c r="C7278" s="0" t="str">
        <f aca="false">IF(H7278="",F7278,H7278)</f>
        <v>GL Dairy Biogas</v>
      </c>
      <c r="G7278" s="0" t="n">
        <v>58219</v>
      </c>
      <c r="H7278" s="4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6312</v>
      </c>
      <c r="C7279" s="0" t="str">
        <f aca="false">IF(H7279="",F7279,H7279)</f>
        <v>Haviland Plastic Products</v>
      </c>
      <c r="G7279" s="0" t="n">
        <v>58220</v>
      </c>
      <c r="H7279" s="4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6313</v>
      </c>
      <c r="C7280" s="0" t="str">
        <f aca="false">IF(H7280="",F7280,H7280)</f>
        <v>E.B. Eddy Paper Inc</v>
      </c>
      <c r="G7280" s="0" t="n">
        <v>58222</v>
      </c>
      <c r="H7280" s="4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6314</v>
      </c>
      <c r="C7281" s="0" t="str">
        <f aca="false">IF(H7281="",F7281,H7281)</f>
        <v>Hoag Hospital Cogen Plant</v>
      </c>
      <c r="G7281" s="0" t="n">
        <v>58223</v>
      </c>
      <c r="H7281" s="4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6315</v>
      </c>
      <c r="C7282" s="0" t="str">
        <f aca="false">IF(H7282="",F7282,H7282)</f>
        <v>CCSU Co-Gen-STBY Gen</v>
      </c>
      <c r="G7282" s="0" t="n">
        <v>58224</v>
      </c>
      <c r="H7282" s="4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6316</v>
      </c>
      <c r="C7283" s="0" t="str">
        <f aca="false">IF(H7283="",F7283,H7283)</f>
        <v>Newberry Solar 1 LLC</v>
      </c>
      <c r="G7283" s="0" t="n">
        <v>58226</v>
      </c>
      <c r="H7283" s="4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6317</v>
      </c>
      <c r="C7284" s="0" t="str">
        <f aca="false">IF(H7284="",F7284,H7284)</f>
        <v>SEPV9 Power Plant</v>
      </c>
      <c r="G7284" s="0" t="n">
        <v>58227</v>
      </c>
      <c r="H7284" s="4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6318</v>
      </c>
      <c r="C7285" s="0" t="str">
        <f aca="false">IF(H7285="",F7285,H7285)</f>
        <v>Milford Solar Farm</v>
      </c>
      <c r="G7285" s="0" t="n">
        <v>58228</v>
      </c>
      <c r="H7285" s="4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6319</v>
      </c>
      <c r="C7286" s="0" t="str">
        <f aca="false">IF(H7286="",F7286,H7286)</f>
        <v>Lake Marion</v>
      </c>
      <c r="G7286" s="0" t="n">
        <v>58229</v>
      </c>
      <c r="H7286" s="4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6320</v>
      </c>
      <c r="C7287" s="0" t="str">
        <f aca="false">IF(H7287="",F7287,H7287)</f>
        <v>Hastings</v>
      </c>
      <c r="G7287" s="0" t="n">
        <v>58230</v>
      </c>
      <c r="H7287" s="4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6321</v>
      </c>
      <c r="C7288" s="0" t="str">
        <f aca="false">IF(H7288="",F7288,H7288)</f>
        <v>Lincoln Financial Field</v>
      </c>
      <c r="G7288" s="0" t="n">
        <v>58231</v>
      </c>
      <c r="H7288" s="4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6322</v>
      </c>
      <c r="C7289" s="0" t="str">
        <f aca="false">IF(H7289="",F7289,H7289)</f>
        <v>Tahquitz High School</v>
      </c>
      <c r="G7289" s="0" t="n">
        <v>58232</v>
      </c>
      <c r="H7289" s="4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6323</v>
      </c>
      <c r="C7290" s="0" t="str">
        <f aca="false">IF(H7290="",F7290,H7290)</f>
        <v>Wagner Wind LLC</v>
      </c>
      <c r="G7290" s="0" t="n">
        <v>58233</v>
      </c>
      <c r="H7290" s="4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6324</v>
      </c>
      <c r="C7291" s="0" t="str">
        <f aca="false">IF(H7291="",F7291,H7291)</f>
        <v>SEPV 8</v>
      </c>
      <c r="G7291" s="0" t="n">
        <v>58234</v>
      </c>
      <c r="H7291" s="4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6325</v>
      </c>
      <c r="C7292" s="0" t="str">
        <f aca="false">IF(H7292="",F7292,H7292)</f>
        <v>Clayville</v>
      </c>
      <c r="G7292" s="0" t="n">
        <v>58235</v>
      </c>
      <c r="H7292" s="4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6326</v>
      </c>
      <c r="C7293" s="0" t="str">
        <f aca="false">IF(H7293="",F7293,H7293)</f>
        <v>CCSU Fuel Cell Project</v>
      </c>
      <c r="G7293" s="0" t="n">
        <v>58237</v>
      </c>
      <c r="H7293" s="4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6327</v>
      </c>
      <c r="C7294" s="0" t="str">
        <f aca="false">IF(H7294="",F7294,H7294)</f>
        <v>Georgia Mountain Community Wind Farm</v>
      </c>
      <c r="G7294" s="0" t="n">
        <v>58238</v>
      </c>
      <c r="H7294" s="4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6328</v>
      </c>
      <c r="C7295" s="0" t="str">
        <f aca="false">IF(H7295="",F7295,H7295)</f>
        <v>Kent County-Kennedyville</v>
      </c>
      <c r="G7295" s="0" t="n">
        <v>58239</v>
      </c>
      <c r="H7295" s="4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6329</v>
      </c>
      <c r="C7296" s="0" t="str">
        <f aca="false">IF(H7296="",F7296,H7296)</f>
        <v>Kit Carson</v>
      </c>
      <c r="G7296" s="0" t="n">
        <v>58240</v>
      </c>
      <c r="H7296" s="4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6330</v>
      </c>
      <c r="C7297" s="0" t="str">
        <f aca="false">IF(H7297="",F7297,H7297)</f>
        <v>Rock Hall</v>
      </c>
      <c r="G7297" s="0" t="n">
        <v>58241</v>
      </c>
      <c r="H7297" s="4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6331</v>
      </c>
      <c r="C7298" s="0" t="str">
        <f aca="false">IF(H7298="",F7298,H7298)</f>
        <v>Pattern Panhandle Wind LLC</v>
      </c>
      <c r="G7298" s="0" t="n">
        <v>58242</v>
      </c>
      <c r="H7298" s="4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6332</v>
      </c>
      <c r="C7299" s="0" t="str">
        <f aca="false">IF(H7299="",F7299,H7299)</f>
        <v>Kent County - Worton Complex</v>
      </c>
      <c r="G7299" s="0" t="n">
        <v>58243</v>
      </c>
      <c r="H7299" s="4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6333</v>
      </c>
      <c r="C7300" s="0" t="str">
        <f aca="false">IF(H7300="",F7300,H7300)</f>
        <v>West Valley High School Solar</v>
      </c>
      <c r="G7300" s="0" t="n">
        <v>58244</v>
      </c>
      <c r="H7300" s="4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6334</v>
      </c>
      <c r="C7301" s="0" t="str">
        <f aca="false">IF(H7301="",F7301,H7301)</f>
        <v>Northeastern Illinois University Cogen</v>
      </c>
      <c r="G7301" s="0" t="n">
        <v>58245</v>
      </c>
      <c r="H7301" s="4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6335</v>
      </c>
      <c r="C7302" s="0" t="str">
        <f aca="false">IF(H7302="",F7302,H7302)</f>
        <v>Millersville LFG</v>
      </c>
      <c r="G7302" s="0" t="n">
        <v>58246</v>
      </c>
      <c r="H7302" s="4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6336</v>
      </c>
      <c r="C7303" s="0" t="str">
        <f aca="false">IF(H7303="",F7303,H7303)</f>
        <v>Pierce College</v>
      </c>
      <c r="G7303" s="0" t="n">
        <v>58248</v>
      </c>
      <c r="H7303" s="4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6337</v>
      </c>
      <c r="C7304" s="0" t="str">
        <f aca="false">IF(H7304="",F7304,H7304)</f>
        <v>VA Sepulveda Ambulatory Care Center</v>
      </c>
      <c r="G7304" s="0" t="n">
        <v>58249</v>
      </c>
      <c r="H7304" s="4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6338</v>
      </c>
      <c r="C7305" s="0" t="str">
        <f aca="false">IF(H7305="",F7305,H7305)</f>
        <v>Tullytown</v>
      </c>
      <c r="G7305" s="0" t="n">
        <v>58250</v>
      </c>
      <c r="H7305" s="4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6339</v>
      </c>
      <c r="C7306" s="0" t="str">
        <f aca="false">IF(H7306="",F7306,H7306)</f>
        <v>C&amp;H Sugar Plant</v>
      </c>
      <c r="G7306" s="0" t="n">
        <v>58251</v>
      </c>
      <c r="H7306" s="4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6340</v>
      </c>
      <c r="C7307" s="0" t="str">
        <f aca="false">IF(H7307="",F7307,H7307)</f>
        <v>Alpha Ridge LFG</v>
      </c>
      <c r="G7307" s="0" t="n">
        <v>58252</v>
      </c>
      <c r="H7307" s="4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6341</v>
      </c>
      <c r="C7308" s="0" t="str">
        <f aca="false">IF(H7308="",F7308,H7308)</f>
        <v>CBS Television City</v>
      </c>
      <c r="G7308" s="0" t="n">
        <v>58253</v>
      </c>
      <c r="H7308" s="4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6342</v>
      </c>
      <c r="C7309" s="0" t="str">
        <f aca="false">IF(H7309="",F7309,H7309)</f>
        <v>Chatham</v>
      </c>
      <c r="G7309" s="0" t="n">
        <v>58254</v>
      </c>
      <c r="H7309" s="4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6343</v>
      </c>
      <c r="C7310" s="0" t="str">
        <f aca="false">IF(H7310="",F7310,H7310)</f>
        <v>Rubart</v>
      </c>
      <c r="G7310" s="0" t="n">
        <v>58255</v>
      </c>
      <c r="H7310" s="4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6344</v>
      </c>
      <c r="C7311" s="0" t="str">
        <f aca="false">IF(H7311="",F7311,H7311)</f>
        <v>Los Alamos PV Site</v>
      </c>
      <c r="G7311" s="0" t="n">
        <v>58256</v>
      </c>
      <c r="H7311" s="4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6345</v>
      </c>
      <c r="C7312" s="0" t="str">
        <f aca="false">IF(H7312="",F7312,H7312)</f>
        <v>Upper Pacolet Hydro</v>
      </c>
      <c r="G7312" s="0" t="n">
        <v>58257</v>
      </c>
      <c r="H7312" s="4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6346</v>
      </c>
      <c r="C7313" s="0" t="str">
        <f aca="false">IF(H7313="",F7313,H7313)</f>
        <v>Central Utilities Plant LAX 2</v>
      </c>
      <c r="G7313" s="0" t="n">
        <v>58258</v>
      </c>
      <c r="H7313" s="4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6347</v>
      </c>
      <c r="C7314" s="0" t="str">
        <f aca="false">IF(H7314="",F7314,H7314)</f>
        <v>Kalaeloa Solar Two</v>
      </c>
      <c r="G7314" s="0" t="n">
        <v>58259</v>
      </c>
      <c r="H7314" s="4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6348</v>
      </c>
      <c r="C7315" s="0" t="str">
        <f aca="false">IF(H7315="",F7315,H7315)</f>
        <v>FAA NorCal TRACON</v>
      </c>
      <c r="G7315" s="0" t="n">
        <v>58261</v>
      </c>
      <c r="H7315" s="4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6349</v>
      </c>
      <c r="C7316" s="0" t="str">
        <f aca="false">IF(H7316="",F7316,H7316)</f>
        <v>Badger 1</v>
      </c>
      <c r="G7316" s="0" t="n">
        <v>58262</v>
      </c>
      <c r="H7316" s="4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6350</v>
      </c>
      <c r="C7317" s="0" t="str">
        <f aca="false">IF(H7317="",F7317,H7317)</f>
        <v>Bay View Cogeneration Facility</v>
      </c>
      <c r="G7317" s="0" t="n">
        <v>58263</v>
      </c>
      <c r="H7317" s="4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6351</v>
      </c>
      <c r="C7318" s="0" t="str">
        <f aca="false">IF(H7318="",F7318,H7318)</f>
        <v>Apple Data Center - Fuel Cell 1&amp;2</v>
      </c>
      <c r="G7318" s="0" t="n">
        <v>58264</v>
      </c>
      <c r="H7318" s="4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6352</v>
      </c>
      <c r="C7319" s="0" t="str">
        <f aca="false">IF(H7319="",F7319,H7319)</f>
        <v>NCAH Central Utility Plant</v>
      </c>
      <c r="G7319" s="0" t="n">
        <v>58265</v>
      </c>
      <c r="H7319" s="4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6353</v>
      </c>
      <c r="C7320" s="0" t="str">
        <f aca="false">IF(H7320="",F7320,H7320)</f>
        <v>UNC-CH LFG Facility</v>
      </c>
      <c r="G7320" s="0" t="n">
        <v>58268</v>
      </c>
      <c r="H7320" s="4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6354</v>
      </c>
      <c r="C7321" s="0" t="str">
        <f aca="false">IF(H7321="",F7321,H7321)</f>
        <v>Bay View Backup Power Facility</v>
      </c>
      <c r="G7321" s="0" t="n">
        <v>58269</v>
      </c>
      <c r="H7321" s="4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6355</v>
      </c>
      <c r="C7322" s="0" t="str">
        <f aca="false">IF(H7322="",F7322,H7322)</f>
        <v>Acushnet AD Makepeace</v>
      </c>
      <c r="G7322" s="0" t="n">
        <v>58270</v>
      </c>
      <c r="H7322" s="4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6356</v>
      </c>
      <c r="C7323" s="0" t="str">
        <f aca="false">IF(H7323="",F7323,H7323)</f>
        <v>Acushnet Hawes Reed Road</v>
      </c>
      <c r="G7323" s="0" t="n">
        <v>58271</v>
      </c>
      <c r="H7323" s="4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6357</v>
      </c>
      <c r="C7324" s="0" t="str">
        <f aca="false">IF(H7324="",F7324,H7324)</f>
        <v>Easthampton Landfill-City of Easthampton</v>
      </c>
      <c r="G7324" s="0" t="n">
        <v>58272</v>
      </c>
      <c r="H7324" s="4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6358</v>
      </c>
      <c r="C7325" s="0" t="str">
        <f aca="false">IF(H7325="",F7325,H7325)</f>
        <v>South Robeson Farm</v>
      </c>
      <c r="G7325" s="0" t="n">
        <v>58273</v>
      </c>
      <c r="H7325" s="4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6359</v>
      </c>
      <c r="C7326" s="0" t="str">
        <f aca="false">IF(H7326="",F7326,H7326)</f>
        <v>Raeford Farm</v>
      </c>
      <c r="G7326" s="0" t="n">
        <v>58274</v>
      </c>
      <c r="H7326" s="4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6360</v>
      </c>
      <c r="C7327" s="0" t="str">
        <f aca="false">IF(H7327="",F7327,H7327)</f>
        <v>Mass Midstate Solar 3</v>
      </c>
      <c r="G7327" s="0" t="n">
        <v>58275</v>
      </c>
      <c r="H7327" s="4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6361</v>
      </c>
      <c r="C7328" s="0" t="str">
        <f aca="false">IF(H7328="",F7328,H7328)</f>
        <v>Mass Midstate Solar 2</v>
      </c>
      <c r="G7328" s="0" t="n">
        <v>58276</v>
      </c>
      <c r="H7328" s="4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6362</v>
      </c>
      <c r="C7329" s="0" t="str">
        <f aca="false">IF(H7329="",F7329,H7329)</f>
        <v>Paia Hydroelectric Plant</v>
      </c>
      <c r="G7329" s="0" t="n">
        <v>58277</v>
      </c>
      <c r="H7329" s="4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6363</v>
      </c>
      <c r="C7330" s="0" t="str">
        <f aca="false">IF(H7330="",F7330,H7330)</f>
        <v>TNSG North Plant</v>
      </c>
      <c r="G7330" s="0" t="n">
        <v>58278</v>
      </c>
      <c r="H7330" s="4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6364</v>
      </c>
      <c r="C7331" s="0" t="str">
        <f aca="false">IF(H7331="",F7331,H7331)</f>
        <v>Mass Midstate Solar 1</v>
      </c>
      <c r="G7331" s="0" t="n">
        <v>58279</v>
      </c>
      <c r="H7331" s="4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6365</v>
      </c>
      <c r="C7332" s="0" t="str">
        <f aca="false">IF(H7332="",F7332,H7332)</f>
        <v>Millbury Solar</v>
      </c>
      <c r="G7332" s="0" t="n">
        <v>58280</v>
      </c>
      <c r="H7332" s="4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6366</v>
      </c>
      <c r="C7333" s="0" t="str">
        <f aca="false">IF(H7333="",F7333,H7333)</f>
        <v>Leicester One MA Solar LLC</v>
      </c>
      <c r="G7333" s="0" t="n">
        <v>58282</v>
      </c>
      <c r="H7333" s="4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6367</v>
      </c>
      <c r="C7334" s="0" t="str">
        <f aca="false">IF(H7334="",F7334,H7334)</f>
        <v>Freetown Solar</v>
      </c>
      <c r="G7334" s="0" t="n">
        <v>58283</v>
      </c>
      <c r="H7334" s="4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6368</v>
      </c>
      <c r="C7335" s="0" t="str">
        <f aca="false">IF(H7335="",F7335,H7335)</f>
        <v>Venable Solar 1</v>
      </c>
      <c r="G7335" s="0" t="n">
        <v>58289</v>
      </c>
      <c r="H7335" s="4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6369</v>
      </c>
      <c r="C7336" s="0" t="str">
        <f aca="false">IF(H7336="",F7336,H7336)</f>
        <v>Venable Solar 2</v>
      </c>
      <c r="G7336" s="0" t="n">
        <v>58290</v>
      </c>
      <c r="H7336" s="4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6370</v>
      </c>
      <c r="C7337" s="0" t="str">
        <f aca="false">IF(H7337="",F7337,H7337)</f>
        <v>Jewish Community Center PV</v>
      </c>
      <c r="G7337" s="0" t="n">
        <v>58292</v>
      </c>
      <c r="H7337" s="4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6371</v>
      </c>
      <c r="C7338" s="0" t="str">
        <f aca="false">IF(H7338="",F7338,H7338)</f>
        <v>Paradise Valley H.S. PV</v>
      </c>
      <c r="G7338" s="0" t="n">
        <v>58293</v>
      </c>
      <c r="H7338" s="4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6372</v>
      </c>
      <c r="C7339" s="0" t="str">
        <f aca="false">IF(H7339="",F7339,H7339)</f>
        <v>SREC Bath LFGTE</v>
      </c>
      <c r="G7339" s="0" t="n">
        <v>58295</v>
      </c>
      <c r="H7339" s="4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6373</v>
      </c>
      <c r="C7340" s="0" t="str">
        <f aca="false">IF(H7340="",F7340,H7340)</f>
        <v>Roll Delano 2</v>
      </c>
      <c r="G7340" s="0" t="n">
        <v>58296</v>
      </c>
      <c r="H7340" s="4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6374</v>
      </c>
      <c r="C7341" s="0" t="str">
        <f aca="false">IF(H7341="",F7341,H7341)</f>
        <v>Roll Delano</v>
      </c>
      <c r="G7341" s="0" t="n">
        <v>58297</v>
      </c>
      <c r="H7341" s="4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6375</v>
      </c>
      <c r="C7342" s="0" t="str">
        <f aca="false">IF(H7342="",F7342,H7342)</f>
        <v>Roll Lost Hills</v>
      </c>
      <c r="G7342" s="0" t="n">
        <v>58298</v>
      </c>
      <c r="H7342" s="4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6376</v>
      </c>
      <c r="C7343" s="0" t="str">
        <f aca="false">IF(H7343="",F7343,H7343)</f>
        <v>Xilinx San Jose</v>
      </c>
      <c r="G7343" s="0" t="n">
        <v>58299</v>
      </c>
      <c r="H7343" s="4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6377</v>
      </c>
      <c r="C7344" s="0" t="str">
        <f aca="false">IF(H7344="",F7344,H7344)</f>
        <v>Honda Torrance</v>
      </c>
      <c r="G7344" s="0" t="n">
        <v>58300</v>
      </c>
      <c r="H7344" s="4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6378</v>
      </c>
      <c r="C7345" s="0" t="str">
        <f aca="false">IF(H7345="",F7345,H7345)</f>
        <v>Juniper Networks Sunnyvale</v>
      </c>
      <c r="G7345" s="0" t="n">
        <v>58301</v>
      </c>
      <c r="H7345" s="4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6379</v>
      </c>
      <c r="C7346" s="0" t="str">
        <f aca="false">IF(H7346="",F7346,H7346)</f>
        <v>Life Technologies Carlsbad</v>
      </c>
      <c r="G7346" s="0" t="n">
        <v>58302</v>
      </c>
      <c r="H7346" s="4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6380</v>
      </c>
      <c r="C7347" s="0" t="str">
        <f aca="false">IF(H7347="",F7347,H7347)</f>
        <v>Taylor Farms Salinas</v>
      </c>
      <c r="G7347" s="0" t="n">
        <v>58303</v>
      </c>
      <c r="H7347" s="4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6381</v>
      </c>
      <c r="C7348" s="0" t="str">
        <f aca="false">IF(H7348="",F7348,H7348)</f>
        <v>Kingsburg Solar</v>
      </c>
      <c r="G7348" s="0" t="n">
        <v>58304</v>
      </c>
      <c r="H7348" s="4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6382</v>
      </c>
      <c r="C7349" s="0" t="str">
        <f aca="false">IF(H7349="",F7349,H7349)</f>
        <v>PCIP Solar</v>
      </c>
      <c r="G7349" s="0" t="n">
        <v>58305</v>
      </c>
      <c r="H7349" s="4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6383</v>
      </c>
      <c r="C7350" s="0" t="str">
        <f aca="false">IF(H7350="",F7350,H7350)</f>
        <v>Exeter Solar</v>
      </c>
      <c r="G7350" s="0" t="n">
        <v>58306</v>
      </c>
      <c r="H7350" s="4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6384</v>
      </c>
      <c r="C7351" s="0" t="str">
        <f aca="false">IF(H7351="",F7351,H7351)</f>
        <v>Ivanhoe Solar</v>
      </c>
      <c r="G7351" s="0" t="n">
        <v>58307</v>
      </c>
      <c r="H7351" s="4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6385</v>
      </c>
      <c r="C7352" s="0" t="str">
        <f aca="false">IF(H7352="",F7352,H7352)</f>
        <v>Lindsay Solar</v>
      </c>
      <c r="G7352" s="0" t="n">
        <v>58308</v>
      </c>
      <c r="H7352" s="4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6386</v>
      </c>
      <c r="C7353" s="0" t="str">
        <f aca="false">IF(H7353="",F7353,H7353)</f>
        <v>Porterville Solar</v>
      </c>
      <c r="G7353" s="0" t="n">
        <v>58309</v>
      </c>
      <c r="H7353" s="4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6387</v>
      </c>
      <c r="C7354" s="0" t="str">
        <f aca="false">IF(H7354="",F7354,H7354)</f>
        <v>Lake Charles Plant</v>
      </c>
      <c r="G7354" s="0" t="n">
        <v>58310</v>
      </c>
      <c r="H7354" s="4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6388</v>
      </c>
      <c r="C7355" s="0" t="str">
        <f aca="false">IF(H7355="",F7355,H7355)</f>
        <v>Chadbourn Farm</v>
      </c>
      <c r="G7355" s="0" t="n">
        <v>58311</v>
      </c>
      <c r="H7355" s="4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6389</v>
      </c>
      <c r="C7356" s="0" t="str">
        <f aca="false">IF(H7356="",F7356,H7356)</f>
        <v>Warrenton Farm</v>
      </c>
      <c r="G7356" s="0" t="n">
        <v>58312</v>
      </c>
      <c r="H7356" s="4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6390</v>
      </c>
      <c r="C7357" s="0" t="str">
        <f aca="false">IF(H7357="",F7357,H7357)</f>
        <v>Mocksville Farm</v>
      </c>
      <c r="G7357" s="0" t="n">
        <v>58313</v>
      </c>
      <c r="H7357" s="4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6391</v>
      </c>
      <c r="C7358" s="0" t="str">
        <f aca="false">IF(H7358="",F7358,H7358)</f>
        <v>Belwood Farm</v>
      </c>
      <c r="G7358" s="0" t="n">
        <v>58314</v>
      </c>
      <c r="H7358" s="4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6392</v>
      </c>
      <c r="C7359" s="0" t="str">
        <f aca="false">IF(H7359="",F7359,H7359)</f>
        <v>Arndt Farm</v>
      </c>
      <c r="G7359" s="0" t="n">
        <v>58315</v>
      </c>
      <c r="H7359" s="4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6393</v>
      </c>
      <c r="C7360" s="0" t="str">
        <f aca="false">IF(H7360="",F7360,H7360)</f>
        <v>Railroad Farm</v>
      </c>
      <c r="G7360" s="0" t="n">
        <v>58316</v>
      </c>
      <c r="H7360" s="4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6394</v>
      </c>
      <c r="C7361" s="0" t="str">
        <f aca="false">IF(H7361="",F7361,H7361)</f>
        <v>Watts Farm</v>
      </c>
      <c r="G7361" s="0" t="n">
        <v>58317</v>
      </c>
      <c r="H7361" s="4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6395</v>
      </c>
      <c r="C7362" s="0" t="str">
        <f aca="false">IF(H7362="",F7362,H7362)</f>
        <v>Farrington Farm</v>
      </c>
      <c r="G7362" s="0" t="n">
        <v>58318</v>
      </c>
      <c r="H7362" s="4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6396</v>
      </c>
      <c r="C7363" s="0" t="str">
        <f aca="false">IF(H7363="",F7363,H7363)</f>
        <v>Patua Geothermal Project Phase 1A</v>
      </c>
      <c r="G7363" s="0" t="n">
        <v>58319</v>
      </c>
      <c r="H7363" s="4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6397</v>
      </c>
      <c r="C7364" s="0" t="str">
        <f aca="false">IF(H7364="",F7364,H7364)</f>
        <v>G2 Energy Hay Rd</v>
      </c>
      <c r="G7364" s="0" t="n">
        <v>58320</v>
      </c>
      <c r="H7364" s="4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6398</v>
      </c>
      <c r="C7365" s="0" t="str">
        <f aca="false">IF(H7365="",F7365,H7365)</f>
        <v>Goldthwaite Wind Energy Facility</v>
      </c>
      <c r="G7365" s="0" t="n">
        <v>58321</v>
      </c>
      <c r="H7365" s="4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6399</v>
      </c>
      <c r="C7366" s="0" t="str">
        <f aca="false">IF(H7366="",F7366,H7366)</f>
        <v>Prairie Breeze</v>
      </c>
      <c r="G7366" s="0" t="n">
        <v>58322</v>
      </c>
      <c r="H7366" s="4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6400</v>
      </c>
      <c r="C7367" s="0" t="str">
        <f aca="false">IF(H7367="",F7367,H7367)</f>
        <v>Shannon Farm</v>
      </c>
      <c r="G7367" s="0" t="n">
        <v>58323</v>
      </c>
      <c r="H7367" s="4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6401</v>
      </c>
      <c r="C7368" s="0" t="str">
        <f aca="false">IF(H7368="",F7368,H7368)</f>
        <v>Vansycle II Wind Energy Center</v>
      </c>
      <c r="G7368" s="0" t="n">
        <v>58324</v>
      </c>
      <c r="H7368" s="4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6402</v>
      </c>
      <c r="C7369" s="0" t="str">
        <f aca="false">IF(H7369="",F7369,H7369)</f>
        <v>Charles D. Lamb Energy Center</v>
      </c>
      <c r="G7369" s="0" t="n">
        <v>58325</v>
      </c>
      <c r="H7369" s="4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6403</v>
      </c>
      <c r="C7370" s="0" t="str">
        <f aca="false">IF(H7370="",F7370,H7370)</f>
        <v>PWD Northeast WPCP Biogas Cogen Plant</v>
      </c>
      <c r="G7370" s="0" t="n">
        <v>58326</v>
      </c>
      <c r="H7370" s="4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6404</v>
      </c>
      <c r="C7371" s="0" t="str">
        <f aca="false">IF(H7371="",F7371,H7371)</f>
        <v>Bradley Energy Center</v>
      </c>
      <c r="G7371" s="0" t="n">
        <v>58327</v>
      </c>
      <c r="H7371" s="4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6405</v>
      </c>
      <c r="C7372" s="0" t="str">
        <f aca="false">IF(H7372="",F7372,H7372)</f>
        <v>North Chicago Energy Center</v>
      </c>
      <c r="G7372" s="0" t="n">
        <v>58328</v>
      </c>
      <c r="H7372" s="4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6406</v>
      </c>
      <c r="C7373" s="0" t="str">
        <f aca="false">IF(H7373="",F7373,H7373)</f>
        <v>UMMS at Pocomoke</v>
      </c>
      <c r="G7373" s="0" t="n">
        <v>58329</v>
      </c>
      <c r="H7373" s="4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6407</v>
      </c>
      <c r="C7374" s="0" t="str">
        <f aca="false">IF(H7374="",F7374,H7374)</f>
        <v>The Andersons Albion Ethanol LLC</v>
      </c>
      <c r="G7374" s="0" t="n">
        <v>58330</v>
      </c>
      <c r="H7374" s="4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6408</v>
      </c>
      <c r="C7375" s="0" t="str">
        <f aca="false">IF(H7375="",F7375,H7375)</f>
        <v>Haynes Farm</v>
      </c>
      <c r="G7375" s="0" t="n">
        <v>58332</v>
      </c>
      <c r="H7375" s="4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6409</v>
      </c>
      <c r="C7376" s="0" t="str">
        <f aca="false">IF(H7376="",F7376,H7376)</f>
        <v>Lenoir Farm</v>
      </c>
      <c r="G7376" s="0" t="n">
        <v>58333</v>
      </c>
      <c r="H7376" s="4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6410</v>
      </c>
      <c r="C7377" s="0" t="str">
        <f aca="false">IF(H7377="",F7377,H7377)</f>
        <v>Lenoir Farm 2</v>
      </c>
      <c r="G7377" s="0" t="n">
        <v>58334</v>
      </c>
      <c r="H7377" s="4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6411</v>
      </c>
      <c r="C7378" s="0" t="str">
        <f aca="false">IF(H7378="",F7378,H7378)</f>
        <v>Marshville Farm</v>
      </c>
      <c r="G7378" s="0" t="n">
        <v>58335</v>
      </c>
      <c r="H7378" s="4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6412</v>
      </c>
      <c r="C7379" s="0" t="str">
        <f aca="false">IF(H7379="",F7379,H7379)</f>
        <v>Mile Farm</v>
      </c>
      <c r="G7379" s="0" t="n">
        <v>58336</v>
      </c>
      <c r="H7379" s="4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6413</v>
      </c>
      <c r="C7380" s="0" t="str">
        <f aca="false">IF(H7380="",F7380,H7380)</f>
        <v>Moore Solar Farm</v>
      </c>
      <c r="G7380" s="0" t="n">
        <v>58337</v>
      </c>
      <c r="H7380" s="4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6414</v>
      </c>
      <c r="C7381" s="0" t="str">
        <f aca="false">IF(H7381="",F7381,H7381)</f>
        <v>Moorings Farm</v>
      </c>
      <c r="G7381" s="0" t="n">
        <v>58338</v>
      </c>
      <c r="H7381" s="4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6415</v>
      </c>
      <c r="C7382" s="0" t="str">
        <f aca="false">IF(H7382="",F7382,H7382)</f>
        <v>New Bern Farm</v>
      </c>
      <c r="G7382" s="0" t="n">
        <v>58339</v>
      </c>
      <c r="H7382" s="4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6416</v>
      </c>
      <c r="C7383" s="0" t="str">
        <f aca="false">IF(H7383="",F7383,H7383)</f>
        <v>Roxboro Farm</v>
      </c>
      <c r="G7383" s="0" t="n">
        <v>58340</v>
      </c>
      <c r="H7383" s="4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6417</v>
      </c>
      <c r="C7384" s="0" t="str">
        <f aca="false">IF(H7384="",F7384,H7384)</f>
        <v>White Cross Farm</v>
      </c>
      <c r="G7384" s="0" t="n">
        <v>58341</v>
      </c>
      <c r="H7384" s="4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6418</v>
      </c>
      <c r="C7385" s="0" t="str">
        <f aca="false">IF(H7385="",F7385,H7385)</f>
        <v>Wilson Farm 1</v>
      </c>
      <c r="G7385" s="0" t="n">
        <v>58342</v>
      </c>
      <c r="H7385" s="4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6419</v>
      </c>
      <c r="C7386" s="0" t="str">
        <f aca="false">IF(H7386="",F7386,H7386)</f>
        <v>Yanceyville Farm</v>
      </c>
      <c r="G7386" s="0" t="n">
        <v>58343</v>
      </c>
      <c r="H7386" s="4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6420</v>
      </c>
      <c r="C7387" s="0" t="str">
        <f aca="false">IF(H7387="",F7387,H7387)</f>
        <v>AM Best Farm</v>
      </c>
      <c r="G7387" s="0" t="n">
        <v>58344</v>
      </c>
      <c r="H7387" s="4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6421</v>
      </c>
      <c r="C7388" s="0" t="str">
        <f aca="false">IF(H7388="",F7388,H7388)</f>
        <v>Mt Olive Farm 2</v>
      </c>
      <c r="G7388" s="0" t="n">
        <v>58345</v>
      </c>
      <c r="H7388" s="4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6422</v>
      </c>
      <c r="C7389" s="0" t="str">
        <f aca="false">IF(H7389="",F7389,H7389)</f>
        <v>Dibrell Farm</v>
      </c>
      <c r="G7389" s="0" t="n">
        <v>58346</v>
      </c>
      <c r="H7389" s="4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6423</v>
      </c>
      <c r="C7390" s="0" t="str">
        <f aca="false">IF(H7390="",F7390,H7390)</f>
        <v>Rock Farm</v>
      </c>
      <c r="G7390" s="0" t="n">
        <v>58347</v>
      </c>
      <c r="H7390" s="4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6424</v>
      </c>
      <c r="C7391" s="0" t="str">
        <f aca="false">IF(H7391="",F7391,H7391)</f>
        <v>Two Lines Farm</v>
      </c>
      <c r="G7391" s="0" t="n">
        <v>58348</v>
      </c>
      <c r="H7391" s="4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6425</v>
      </c>
      <c r="C7392" s="0" t="str">
        <f aca="false">IF(H7392="",F7392,H7392)</f>
        <v>Bolton Farm</v>
      </c>
      <c r="G7392" s="0" t="n">
        <v>58349</v>
      </c>
      <c r="H7392" s="4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6426</v>
      </c>
      <c r="C7393" s="0" t="str">
        <f aca="false">IF(H7393="",F7393,H7393)</f>
        <v>McCallum Farm</v>
      </c>
      <c r="G7393" s="0" t="n">
        <v>58350</v>
      </c>
      <c r="H7393" s="4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6427</v>
      </c>
      <c r="C7394" s="0" t="str">
        <f aca="false">IF(H7394="",F7394,H7394)</f>
        <v>Tuscola Bay Wind</v>
      </c>
      <c r="G7394" s="0" t="n">
        <v>58351</v>
      </c>
      <c r="H7394" s="4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6428</v>
      </c>
      <c r="C7395" s="0" t="str">
        <f aca="false">IF(H7395="",F7395,H7395)</f>
        <v>NPI USA Cogeneration Plant</v>
      </c>
      <c r="G7395" s="0" t="n">
        <v>58352</v>
      </c>
      <c r="H7395" s="4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6429</v>
      </c>
      <c r="C7396" s="0" t="str">
        <f aca="false">IF(H7396="",F7396,H7396)</f>
        <v>Radiance Solar 4</v>
      </c>
      <c r="G7396" s="0" t="n">
        <v>58354</v>
      </c>
      <c r="H7396" s="4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6430</v>
      </c>
      <c r="C7397" s="0" t="str">
        <f aca="false">IF(H7397="",F7397,H7397)</f>
        <v>Radiance Solar 5</v>
      </c>
      <c r="G7397" s="0" t="n">
        <v>58355</v>
      </c>
      <c r="H7397" s="4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6431</v>
      </c>
      <c r="C7398" s="0" t="str">
        <f aca="false">IF(H7398="",F7398,H7398)</f>
        <v>The Lawrenceville School Solar Facility</v>
      </c>
      <c r="G7398" s="0" t="n">
        <v>58356</v>
      </c>
      <c r="H7398" s="4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6432</v>
      </c>
      <c r="C7399" s="0" t="str">
        <f aca="false">IF(H7399="",F7399,H7399)</f>
        <v>White Rose Foods Solar Facility</v>
      </c>
      <c r="G7399" s="0" t="n">
        <v>58357</v>
      </c>
      <c r="H7399" s="4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6433</v>
      </c>
      <c r="C7400" s="0" t="str">
        <f aca="false">IF(H7400="",F7400,H7400)</f>
        <v>North Jersey Media Group Solar Facility</v>
      </c>
      <c r="G7400" s="0" t="n">
        <v>58358</v>
      </c>
      <c r="H7400" s="4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6434</v>
      </c>
      <c r="C7401" s="0" t="str">
        <f aca="false">IF(H7401="",F7401,H7401)</f>
        <v>Gerresheimer Glass Solar Facility</v>
      </c>
      <c r="G7401" s="0" t="n">
        <v>58359</v>
      </c>
      <c r="H7401" s="4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6435</v>
      </c>
      <c r="C7402" s="0" t="str">
        <f aca="false">IF(H7402="",F7402,H7402)</f>
        <v>Atlantic Coast Freezers Solar Facility</v>
      </c>
      <c r="G7402" s="0" t="n">
        <v>58360</v>
      </c>
      <c r="H7402" s="4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6436</v>
      </c>
      <c r="C7403" s="0" t="str">
        <f aca="false">IF(H7403="",F7403,H7403)</f>
        <v>Williams-Sonoma Solar Facility</v>
      </c>
      <c r="G7403" s="0" t="n">
        <v>58361</v>
      </c>
      <c r="H7403" s="4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6437</v>
      </c>
      <c r="C7404" s="0" t="str">
        <f aca="false">IF(H7404="",F7404,H7404)</f>
        <v>Quittacas Pond Solar</v>
      </c>
      <c r="G7404" s="0" t="n">
        <v>58362</v>
      </c>
      <c r="H7404" s="4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6438</v>
      </c>
      <c r="C7405" s="0" t="str">
        <f aca="false">IF(H7405="",F7405,H7405)</f>
        <v>Majestic II Wind</v>
      </c>
      <c r="G7405" s="0" t="n">
        <v>58363</v>
      </c>
      <c r="H7405" s="4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6439</v>
      </c>
      <c r="C7406" s="0" t="str">
        <f aca="false">IF(H7406="",F7406,H7406)</f>
        <v>CJTS Energy Center</v>
      </c>
      <c r="G7406" s="0" t="n">
        <v>58365</v>
      </c>
      <c r="H7406" s="4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6440</v>
      </c>
      <c r="C7407" s="0" t="str">
        <f aca="false">IF(H7407="",F7407,H7407)</f>
        <v>Atwell Island</v>
      </c>
      <c r="G7407" s="0" t="n">
        <v>58366</v>
      </c>
      <c r="H7407" s="4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6441</v>
      </c>
      <c r="C7408" s="0" t="str">
        <f aca="false">IF(H7408="",F7408,H7408)</f>
        <v>Gridley Main</v>
      </c>
      <c r="G7408" s="0" t="n">
        <v>58370</v>
      </c>
      <c r="H7408" s="4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6442</v>
      </c>
      <c r="C7409" s="0" t="str">
        <f aca="false">IF(H7409="",F7409,H7409)</f>
        <v>Gridley Main Two</v>
      </c>
      <c r="G7409" s="0" t="n">
        <v>58371</v>
      </c>
      <c r="H7409" s="4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6443</v>
      </c>
      <c r="C7410" s="0" t="str">
        <f aca="false">IF(H7410="",F7410,H7410)</f>
        <v>Blue Summit Wind LLC</v>
      </c>
      <c r="G7410" s="0" t="n">
        <v>58372</v>
      </c>
      <c r="H7410" s="4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6444</v>
      </c>
      <c r="C7411" s="0" t="str">
        <f aca="false">IF(H7411="",F7411,H7411)</f>
        <v>White River Solar</v>
      </c>
      <c r="G7411" s="0" t="n">
        <v>58373</v>
      </c>
      <c r="H7411" s="4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6445</v>
      </c>
      <c r="C7412" s="0" t="str">
        <f aca="false">IF(H7412="",F7412,H7412)</f>
        <v>Corcoran Solar</v>
      </c>
      <c r="G7412" s="0" t="n">
        <v>58374</v>
      </c>
      <c r="H7412" s="4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6446</v>
      </c>
      <c r="C7413" s="0" t="str">
        <f aca="false">IF(H7413="",F7413,H7413)</f>
        <v>Triton East and West Cogen</v>
      </c>
      <c r="G7413" s="0" t="n">
        <v>58375</v>
      </c>
      <c r="H7413" s="4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6447</v>
      </c>
      <c r="C7414" s="0" t="str">
        <f aca="false">IF(H7414="",F7414,H7414)</f>
        <v>Oakley Solar Project</v>
      </c>
      <c r="G7414" s="0" t="n">
        <v>58376</v>
      </c>
      <c r="H7414" s="4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6448</v>
      </c>
      <c r="C7415" s="0" t="str">
        <f aca="false">IF(H7415="",F7415,H7415)</f>
        <v>Rochelle Energy Center</v>
      </c>
      <c r="G7415" s="0" t="n">
        <v>58377</v>
      </c>
      <c r="H7415" s="4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6449</v>
      </c>
      <c r="C7416" s="0" t="str">
        <f aca="false">IF(H7416="",F7416,H7416)</f>
        <v>W.A. Parish Carbon Capture Plant</v>
      </c>
      <c r="G7416" s="0" t="n">
        <v>58378</v>
      </c>
      <c r="H7416" s="4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6450</v>
      </c>
      <c r="C7417" s="0" t="str">
        <f aca="false">IF(H7417="",F7417,H7417)</f>
        <v>Cold Canyon 1</v>
      </c>
      <c r="G7417" s="0" t="n">
        <v>58379</v>
      </c>
      <c r="H7417" s="4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6451</v>
      </c>
      <c r="C7418" s="0" t="str">
        <f aca="false">IF(H7418="",F7418,H7418)</f>
        <v>JBER Landfill Gas Power Plant</v>
      </c>
      <c r="G7418" s="0" t="n">
        <v>58380</v>
      </c>
      <c r="H7418" s="4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6452</v>
      </c>
      <c r="C7419" s="0" t="str">
        <f aca="false">IF(H7419="",F7419,H7419)</f>
        <v>Bryan Solar Field</v>
      </c>
      <c r="G7419" s="0" t="n">
        <v>58381</v>
      </c>
      <c r="H7419" s="4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6453</v>
      </c>
      <c r="C7420" s="0" t="str">
        <f aca="false">IF(H7420="",F7420,H7420)</f>
        <v>Threemile Digester</v>
      </c>
      <c r="G7420" s="0" t="n">
        <v>58382</v>
      </c>
      <c r="H7420" s="4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6454</v>
      </c>
      <c r="C7421" s="0" t="str">
        <f aca="false">IF(H7421="",F7421,H7421)</f>
        <v>Fargo Drop</v>
      </c>
      <c r="G7421" s="0" t="n">
        <v>58384</v>
      </c>
      <c r="H7421" s="4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6455</v>
      </c>
      <c r="C7422" s="0" t="str">
        <f aca="false">IF(H7422="",F7422,H7422)</f>
        <v>Northbridge Solar</v>
      </c>
      <c r="G7422" s="0" t="n">
        <v>58385</v>
      </c>
      <c r="H7422" s="4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6456</v>
      </c>
      <c r="C7423" s="0" t="str">
        <f aca="false">IF(H7423="",F7423,H7423)</f>
        <v>CU Solar Plant</v>
      </c>
      <c r="G7423" s="0" t="n">
        <v>58386</v>
      </c>
      <c r="H7423" s="4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6457</v>
      </c>
      <c r="C7424" s="0" t="str">
        <f aca="false">IF(H7424="",F7424,H7424)</f>
        <v>CES Sterling LLC</v>
      </c>
      <c r="G7424" s="0" t="n">
        <v>58387</v>
      </c>
      <c r="H7424" s="4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6458</v>
      </c>
      <c r="C7425" s="0" t="str">
        <f aca="false">IF(H7425="",F7425,H7425)</f>
        <v>Solar Star 1</v>
      </c>
      <c r="G7425" s="0" t="n">
        <v>58388</v>
      </c>
      <c r="H7425" s="4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6459</v>
      </c>
      <c r="C7426" s="0" t="str">
        <f aca="false">IF(H7426="",F7426,H7426)</f>
        <v>Solar Star 2</v>
      </c>
      <c r="G7426" s="0" t="n">
        <v>58389</v>
      </c>
      <c r="H7426" s="4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6460</v>
      </c>
      <c r="C7427" s="0" t="str">
        <f aca="false">IF(H7427="",F7427,H7427)</f>
        <v>Jordan Hydroelectric Project</v>
      </c>
      <c r="G7427" s="0" t="n">
        <v>58390</v>
      </c>
      <c r="H7427" s="4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6461</v>
      </c>
      <c r="C7428" s="0" t="str">
        <f aca="false">IF(H7428="",F7428,H7428)</f>
        <v>IND Solar Farm 1st Phase</v>
      </c>
      <c r="G7428" s="0" t="n">
        <v>58391</v>
      </c>
      <c r="H7428" s="4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6462</v>
      </c>
      <c r="C7429" s="0" t="str">
        <f aca="false">IF(H7429="",F7429,H7429)</f>
        <v>Flint Creek Hydroelectric LLC</v>
      </c>
      <c r="G7429" s="0" t="n">
        <v>58392</v>
      </c>
      <c r="H7429" s="4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6463</v>
      </c>
      <c r="C7430" s="0" t="str">
        <f aca="false">IF(H7430="",F7430,H7430)</f>
        <v>Alta Wind X</v>
      </c>
      <c r="G7430" s="0" t="n">
        <v>58394</v>
      </c>
      <c r="H7430" s="4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6464</v>
      </c>
      <c r="C7431" s="0" t="str">
        <f aca="false">IF(H7431="",F7431,H7431)</f>
        <v>Alta Wind XI</v>
      </c>
      <c r="G7431" s="0" t="n">
        <v>58395</v>
      </c>
      <c r="H7431" s="4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6465</v>
      </c>
      <c r="C7432" s="0" t="str">
        <f aca="false">IF(H7432="",F7432,H7432)</f>
        <v>Ameresco Johnson Canyon</v>
      </c>
      <c r="G7432" s="0" t="n">
        <v>58397</v>
      </c>
      <c r="H7432" s="4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6466</v>
      </c>
      <c r="C7433" s="0" t="str">
        <f aca="false">IF(H7433="",F7433,H7433)</f>
        <v>Heber Solar</v>
      </c>
      <c r="G7433" s="0" t="n">
        <v>58398</v>
      </c>
      <c r="H7433" s="4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6467</v>
      </c>
      <c r="C7434" s="0" t="str">
        <f aca="false">IF(H7434="",F7434,H7434)</f>
        <v>Synergy Biogas</v>
      </c>
      <c r="G7434" s="0" t="n">
        <v>58399</v>
      </c>
      <c r="H7434" s="4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6468</v>
      </c>
      <c r="C7435" s="0" t="str">
        <f aca="false">IF(H7435="",F7435,H7435)</f>
        <v>Central Energy Facility</v>
      </c>
      <c r="G7435" s="0" t="n">
        <v>58400</v>
      </c>
      <c r="H7435" s="4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6469</v>
      </c>
      <c r="C7436" s="0" t="str">
        <f aca="false">IF(H7436="",F7436,H7436)</f>
        <v>Volkswagen Solar System</v>
      </c>
      <c r="G7436" s="0" t="n">
        <v>58401</v>
      </c>
      <c r="H7436" s="4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6470</v>
      </c>
      <c r="C7437" s="0" t="str">
        <f aca="false">IF(H7437="",F7437,H7437)</f>
        <v>Solar Star New Jersey NJ LLC</v>
      </c>
      <c r="G7437" s="0" t="n">
        <v>58402</v>
      </c>
      <c r="H7437" s="4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6471</v>
      </c>
      <c r="C7438" s="0" t="str">
        <f aca="false">IF(H7438="",F7438,H7438)</f>
        <v>Bellingham PV</v>
      </c>
      <c r="G7438" s="0" t="n">
        <v>58403</v>
      </c>
      <c r="H7438" s="4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6472</v>
      </c>
      <c r="C7439" s="0" t="str">
        <f aca="false">IF(H7439="",F7439,H7439)</f>
        <v>Pantex</v>
      </c>
      <c r="G7439" s="0" t="n">
        <v>58404</v>
      </c>
      <c r="H7439" s="4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6473</v>
      </c>
      <c r="C7440" s="0" t="str">
        <f aca="false">IF(H7440="",F7440,H7440)</f>
        <v>Luther College Wind Project</v>
      </c>
      <c r="G7440" s="0" t="n">
        <v>58407</v>
      </c>
      <c r="H7440" s="4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6474</v>
      </c>
      <c r="C7441" s="0" t="str">
        <f aca="false">IF(H7441="",F7441,H7441)</f>
        <v>Maryland Solar</v>
      </c>
      <c r="G7441" s="0" t="n">
        <v>58408</v>
      </c>
      <c r="H7441" s="4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6475</v>
      </c>
      <c r="C7442" s="0" t="str">
        <f aca="false">IF(H7442="",F7442,H7442)</f>
        <v>Marshfield PV</v>
      </c>
      <c r="G7442" s="0" t="n">
        <v>58410</v>
      </c>
      <c r="H7442" s="4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6476</v>
      </c>
      <c r="C7443" s="0" t="str">
        <f aca="false">IF(H7443="",F7443,H7443)</f>
        <v>Orange PV</v>
      </c>
      <c r="G7443" s="0" t="n">
        <v>58411</v>
      </c>
      <c r="H7443" s="4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6477</v>
      </c>
      <c r="C7444" s="0" t="str">
        <f aca="false">IF(H7444="",F7444,H7444)</f>
        <v>Maynard PV</v>
      </c>
      <c r="G7444" s="0" t="n">
        <v>58412</v>
      </c>
      <c r="H7444" s="4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6478</v>
      </c>
      <c r="C7445" s="0" t="str">
        <f aca="false">IF(H7445="",F7445,H7445)</f>
        <v>NLMU Wind</v>
      </c>
      <c r="G7445" s="0" t="n">
        <v>58414</v>
      </c>
      <c r="H7445" s="4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6479</v>
      </c>
      <c r="C7446" s="0" t="str">
        <f aca="false">IF(H7446="",F7446,H7446)</f>
        <v>Headwaters Wind Farm LLC</v>
      </c>
      <c r="G7446" s="0" t="n">
        <v>58416</v>
      </c>
      <c r="H7446" s="4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6480</v>
      </c>
      <c r="C7447" s="0" t="str">
        <f aca="false">IF(H7447="",F7447,H7447)</f>
        <v>Lone Valley Solar Park I LLC</v>
      </c>
      <c r="G7447" s="0" t="n">
        <v>58417</v>
      </c>
      <c r="H7447" s="4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6481</v>
      </c>
      <c r="C7448" s="0" t="str">
        <f aca="false">IF(H7448="",F7448,H7448)</f>
        <v>Victor Dry Farm Ranch A</v>
      </c>
      <c r="G7448" s="0" t="n">
        <v>58418</v>
      </c>
      <c r="H7448" s="4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6482</v>
      </c>
      <c r="C7449" s="0" t="str">
        <f aca="false">IF(H7449="",F7449,H7449)</f>
        <v>Victor Dry Farm Ranch B</v>
      </c>
      <c r="G7449" s="0" t="n">
        <v>58419</v>
      </c>
      <c r="H7449" s="4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6483</v>
      </c>
      <c r="C7450" s="0" t="str">
        <f aca="false">IF(H7450="",F7450,H7450)</f>
        <v>Missouri Center for Waste to Energy</v>
      </c>
      <c r="G7450" s="0" t="n">
        <v>58421</v>
      </c>
      <c r="H7450" s="4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6484</v>
      </c>
      <c r="C7451" s="0" t="str">
        <f aca="false">IF(H7451="",F7451,H7451)</f>
        <v>CSU Northridge Plant</v>
      </c>
      <c r="G7451" s="0" t="n">
        <v>58422</v>
      </c>
      <c r="H7451" s="4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6485</v>
      </c>
      <c r="C7452" s="0" t="str">
        <f aca="false">IF(H7452="",F7452,H7452)</f>
        <v>Southbridge PV</v>
      </c>
      <c r="G7452" s="0" t="n">
        <v>58423</v>
      </c>
      <c r="H7452" s="4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6486</v>
      </c>
      <c r="C7453" s="0" t="str">
        <f aca="false">IF(H7453="",F7453,H7453)</f>
        <v>Harbor Wind LLC</v>
      </c>
      <c r="G7453" s="0" t="n">
        <v>58424</v>
      </c>
      <c r="H7453" s="4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6487</v>
      </c>
      <c r="C7454" s="0" t="str">
        <f aca="false">IF(H7454="",F7454,H7454)</f>
        <v>Fire Island Wind</v>
      </c>
      <c r="G7454" s="0" t="n">
        <v>58425</v>
      </c>
      <c r="H7454" s="4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6488</v>
      </c>
      <c r="C7455" s="0" t="str">
        <f aca="false">IF(H7455="",F7455,H7455)</f>
        <v>Lansing BWL REO Town Plant</v>
      </c>
      <c r="G7455" s="0" t="n">
        <v>58427</v>
      </c>
      <c r="H7455" s="4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6489</v>
      </c>
      <c r="C7456" s="0" t="str">
        <f aca="false">IF(H7456="",F7456,H7456)</f>
        <v>LSU Cogen</v>
      </c>
      <c r="G7456" s="0" t="n">
        <v>58428</v>
      </c>
      <c r="H7456" s="4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6490</v>
      </c>
      <c r="C7457" s="0" t="str">
        <f aca="false">IF(H7457="",F7457,H7457)</f>
        <v>Sunshine Gas Producers</v>
      </c>
      <c r="G7457" s="0" t="n">
        <v>58429</v>
      </c>
      <c r="H7457" s="4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6491</v>
      </c>
      <c r="C7458" s="0" t="str">
        <f aca="false">IF(H7458="",F7458,H7458)</f>
        <v>Centinela Solar Energy</v>
      </c>
      <c r="G7458" s="0" t="n">
        <v>58430</v>
      </c>
      <c r="H7458" s="4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6492</v>
      </c>
      <c r="C7459" s="0" t="str">
        <f aca="false">IF(H7459="",F7459,H7459)</f>
        <v>West Tennessee Solar Farm</v>
      </c>
      <c r="G7459" s="0" t="n">
        <v>58431</v>
      </c>
      <c r="H7459" s="4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6493</v>
      </c>
      <c r="C7460" s="0" t="str">
        <f aca="false">IF(H7460="",F7460,H7460)</f>
        <v>Houweling Nurseries</v>
      </c>
      <c r="G7460" s="0" t="n">
        <v>58432</v>
      </c>
      <c r="H7460" s="4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6494</v>
      </c>
      <c r="C7461" s="0" t="str">
        <f aca="false">IF(H7461="",F7461,H7461)</f>
        <v>Red Lion Energy Center</v>
      </c>
      <c r="G7461" s="0" t="n">
        <v>58433</v>
      </c>
      <c r="H7461" s="4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6495</v>
      </c>
      <c r="C7462" s="0" t="str">
        <f aca="false">IF(H7462="",F7462,H7462)</f>
        <v>Ameresco Vasco Road</v>
      </c>
      <c r="G7462" s="0" t="n">
        <v>58435</v>
      </c>
      <c r="H7462" s="4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6496</v>
      </c>
      <c r="C7463" s="0" t="str">
        <f aca="false">IF(H7463="",F7463,H7463)</f>
        <v>Ameresco San Joaquin</v>
      </c>
      <c r="G7463" s="0" t="n">
        <v>58436</v>
      </c>
      <c r="H7463" s="4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6497</v>
      </c>
      <c r="C7464" s="0" t="str">
        <f aca="false">IF(H7464="",F7464,H7464)</f>
        <v>Ameresco Forward</v>
      </c>
      <c r="G7464" s="0" t="n">
        <v>58437</v>
      </c>
      <c r="H7464" s="4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6498</v>
      </c>
      <c r="C7465" s="0" t="str">
        <f aca="false">IF(H7465="",F7465,H7465)</f>
        <v>Spearfish Hydro</v>
      </c>
      <c r="G7465" s="0" t="n">
        <v>58438</v>
      </c>
      <c r="H7465" s="4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6499</v>
      </c>
      <c r="C7466" s="0" t="str">
        <f aca="false">IF(H7466="",F7466,H7466)</f>
        <v>Collinwood BioEnergy Facility</v>
      </c>
      <c r="G7466" s="0" t="n">
        <v>58439</v>
      </c>
      <c r="H7466" s="4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6500</v>
      </c>
      <c r="C7467" s="0" t="str">
        <f aca="false">IF(H7467="",F7467,H7467)</f>
        <v>CBS Studio Center</v>
      </c>
      <c r="G7467" s="0" t="n">
        <v>58440</v>
      </c>
      <c r="H7467" s="4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6501</v>
      </c>
      <c r="C7468" s="0" t="str">
        <f aca="false">IF(H7468="",F7468,H7468)</f>
        <v>Swauk Wind LLC</v>
      </c>
      <c r="G7468" s="0" t="n">
        <v>58441</v>
      </c>
      <c r="H7468" s="4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6502</v>
      </c>
      <c r="C7469" s="0" t="str">
        <f aca="false">IF(H7469="",F7469,H7469)</f>
        <v>ACI Energy Partners LLC</v>
      </c>
      <c r="G7469" s="0" t="n">
        <v>58442</v>
      </c>
      <c r="H7469" s="4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6503</v>
      </c>
      <c r="C7470" s="0" t="str">
        <f aca="false">IF(H7470="",F7470,H7470)</f>
        <v>Martin Limestone Solar Array</v>
      </c>
      <c r="G7470" s="0" t="n">
        <v>58443</v>
      </c>
      <c r="H7470" s="4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6504</v>
      </c>
      <c r="C7471" s="0" t="str">
        <f aca="false">IF(H7471="",F7471,H7471)</f>
        <v>Junction Hilltop Wind Farm</v>
      </c>
      <c r="G7471" s="0" t="n">
        <v>58444</v>
      </c>
      <c r="H7471" s="4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6505</v>
      </c>
      <c r="C7472" s="0" t="str">
        <f aca="false">IF(H7472="",F7472,H7472)</f>
        <v>Arrache 4006</v>
      </c>
      <c r="G7472" s="0" t="n">
        <v>58445</v>
      </c>
      <c r="H7472" s="4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6506</v>
      </c>
      <c r="C7473" s="0" t="str">
        <f aca="false">IF(H7473="",F7473,H7473)</f>
        <v>Arrache 4013</v>
      </c>
      <c r="G7473" s="0" t="n">
        <v>58446</v>
      </c>
      <c r="H7473" s="4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6507</v>
      </c>
      <c r="C7474" s="0" t="str">
        <f aca="false">IF(H7474="",F7474,H7474)</f>
        <v>Arrache 8083</v>
      </c>
      <c r="G7474" s="0" t="n">
        <v>58447</v>
      </c>
      <c r="H7474" s="4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6508</v>
      </c>
      <c r="C7475" s="0" t="str">
        <f aca="false">IF(H7475="",F7475,H7475)</f>
        <v>Nunn</v>
      </c>
      <c r="G7475" s="0" t="n">
        <v>58448</v>
      </c>
      <c r="H7475" s="4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6509</v>
      </c>
      <c r="C7476" s="0" t="str">
        <f aca="false">IF(H7476="",F7476,H7476)</f>
        <v>Rutan</v>
      </c>
      <c r="G7476" s="0" t="n">
        <v>58449</v>
      </c>
      <c r="H7476" s="4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6510</v>
      </c>
      <c r="C7477" s="0" t="str">
        <f aca="false">IF(H7477="",F7477,H7477)</f>
        <v>Vinam</v>
      </c>
      <c r="G7477" s="0" t="n">
        <v>58450</v>
      </c>
      <c r="H7477" s="4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6511</v>
      </c>
      <c r="C7478" s="0" t="str">
        <f aca="false">IF(H7478="",F7478,H7478)</f>
        <v>Ma</v>
      </c>
      <c r="G7478" s="0" t="n">
        <v>58451</v>
      </c>
      <c r="H7478" s="4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6512</v>
      </c>
      <c r="C7479" s="0" t="str">
        <f aca="false">IF(H7479="",F7479,H7479)</f>
        <v>Horn</v>
      </c>
      <c r="G7479" s="0" t="n">
        <v>58452</v>
      </c>
      <c r="H7479" s="4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6513</v>
      </c>
      <c r="C7480" s="0" t="str">
        <f aca="false">IF(H7480="",F7480,H7480)</f>
        <v>Dixon Dairy Road Solar</v>
      </c>
      <c r="G7480" s="0" t="n">
        <v>58453</v>
      </c>
      <c r="H7480" s="4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6514</v>
      </c>
      <c r="C7481" s="0" t="str">
        <f aca="false">IF(H7481="",F7481,H7481)</f>
        <v>Watts 3115</v>
      </c>
      <c r="G7481" s="0" t="n">
        <v>58454</v>
      </c>
      <c r="H7481" s="4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6515</v>
      </c>
      <c r="C7482" s="0" t="str">
        <f aca="false">IF(H7482="",F7482,H7482)</f>
        <v>45 Mile Hydroelectric Project</v>
      </c>
      <c r="G7482" s="0" t="n">
        <v>58455</v>
      </c>
      <c r="H7482" s="4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6516</v>
      </c>
      <c r="C7483" s="0" t="str">
        <f aca="false">IF(H7483="",F7483,H7483)</f>
        <v>Cumberland Rose</v>
      </c>
      <c r="G7483" s="0" t="n">
        <v>58456</v>
      </c>
      <c r="H7483" s="4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6517</v>
      </c>
      <c r="C7484" s="0" t="str">
        <f aca="false">IF(H7484="",F7484,H7484)</f>
        <v>Fontanelle</v>
      </c>
      <c r="G7484" s="0" t="n">
        <v>58457</v>
      </c>
      <c r="H7484" s="4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6518</v>
      </c>
      <c r="C7485" s="0" t="str">
        <f aca="false">IF(H7485="",F7485,H7485)</f>
        <v>Greenfield Wind</v>
      </c>
      <c r="G7485" s="0" t="n">
        <v>58458</v>
      </c>
      <c r="H7485" s="4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6519</v>
      </c>
      <c r="C7486" s="0" t="str">
        <f aca="false">IF(H7486="",F7486,H7486)</f>
        <v>Meadow Ridge</v>
      </c>
      <c r="G7486" s="0" t="n">
        <v>58459</v>
      </c>
      <c r="H7486" s="4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6520</v>
      </c>
      <c r="C7487" s="0" t="str">
        <f aca="false">IF(H7487="",F7487,H7487)</f>
        <v>Sky Volt</v>
      </c>
      <c r="G7487" s="0" t="n">
        <v>58460</v>
      </c>
      <c r="H7487" s="4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6521</v>
      </c>
      <c r="C7488" s="0" t="str">
        <f aca="false">IF(H7488="",F7488,H7488)</f>
        <v>Wiota</v>
      </c>
      <c r="G7488" s="0" t="n">
        <v>58461</v>
      </c>
      <c r="H7488" s="4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6522</v>
      </c>
      <c r="C7489" s="0" t="str">
        <f aca="false">IF(H7489="",F7489,H7489)</f>
        <v>McCoy Solar Energy Project</v>
      </c>
      <c r="G7489" s="0" t="n">
        <v>58462</v>
      </c>
      <c r="H7489" s="4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6523</v>
      </c>
      <c r="C7490" s="0" t="str">
        <f aca="false">IF(H7490="",F7490,H7490)</f>
        <v>Herbert Farm Solar</v>
      </c>
      <c r="G7490" s="0" t="n">
        <v>58463</v>
      </c>
      <c r="H7490" s="4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6524</v>
      </c>
      <c r="C7491" s="0" t="str">
        <f aca="false">IF(H7491="",F7491,H7491)</f>
        <v>Broadview Energy Prime LLC</v>
      </c>
      <c r="G7491" s="0" t="n">
        <v>58464</v>
      </c>
      <c r="H7491" s="4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6525</v>
      </c>
      <c r="C7492" s="0" t="str">
        <f aca="false">IF(H7492="",F7492,H7492)</f>
        <v>Broadview Energy Prime 2 LLC</v>
      </c>
      <c r="G7492" s="0" t="n">
        <v>58465</v>
      </c>
      <c r="H7492" s="4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6526</v>
      </c>
      <c r="C7493" s="0" t="str">
        <f aca="false">IF(H7493="",F7493,H7493)</f>
        <v>Mesa Solar Array</v>
      </c>
      <c r="G7493" s="0" t="n">
        <v>58466</v>
      </c>
      <c r="H7493" s="4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6527</v>
      </c>
      <c r="C7494" s="0" t="str">
        <f aca="false">IF(H7494="",F7494,H7494)</f>
        <v>Campo Verde Solar</v>
      </c>
      <c r="G7494" s="0" t="n">
        <v>58467</v>
      </c>
      <c r="H7494" s="4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6528</v>
      </c>
      <c r="C7495" s="0" t="str">
        <f aca="false">IF(H7495="",F7495,H7495)</f>
        <v>C-Drop Hydro</v>
      </c>
      <c r="G7495" s="0" t="n">
        <v>58470</v>
      </c>
      <c r="H7495" s="4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6529</v>
      </c>
      <c r="C7496" s="0" t="str">
        <f aca="false">IF(H7496="",F7496,H7496)</f>
        <v>Ector County Energy Center</v>
      </c>
      <c r="G7496" s="0" t="n">
        <v>58471</v>
      </c>
      <c r="H7496" s="4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6530</v>
      </c>
      <c r="C7497" s="0" t="str">
        <f aca="false">IF(H7497="",F7497,H7497)</f>
        <v>Buena Vista Biomass Power</v>
      </c>
      <c r="G7497" s="0" t="n">
        <v>58472</v>
      </c>
      <c r="H7497" s="4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6531</v>
      </c>
      <c r="C7498" s="0" t="str">
        <f aca="false">IF(H7498="",F7498,H7498)</f>
        <v>Bruce A Henry Solar Farm</v>
      </c>
      <c r="G7498" s="0" t="n">
        <v>58473</v>
      </c>
      <c r="H7498" s="4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6532</v>
      </c>
      <c r="C7499" s="0" t="str">
        <f aca="false">IF(H7499="",F7499,H7499)</f>
        <v>Buffalo Dunes Wind Project</v>
      </c>
      <c r="G7499" s="0" t="n">
        <v>58474</v>
      </c>
      <c r="H7499" s="4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6533</v>
      </c>
      <c r="C7500" s="0" t="str">
        <f aca="false">IF(H7500="",F7500,H7500)</f>
        <v>Dart Container Corp</v>
      </c>
      <c r="G7500" s="0" t="n">
        <v>58476</v>
      </c>
      <c r="H7500" s="4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6534</v>
      </c>
      <c r="C7501" s="0" t="str">
        <f aca="false">IF(H7501="",F7501,H7501)</f>
        <v>Las Vegas WPCF Solar Plant</v>
      </c>
      <c r="G7501" s="0" t="n">
        <v>58477</v>
      </c>
      <c r="H7501" s="4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6535</v>
      </c>
      <c r="C7502" s="0" t="str">
        <f aca="false">IF(H7502="",F7502,H7502)</f>
        <v>SEV NM Phase 2</v>
      </c>
      <c r="G7502" s="0" t="n">
        <v>58479</v>
      </c>
      <c r="H7502" s="4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6536</v>
      </c>
      <c r="C7503" s="0" t="str">
        <f aca="false">IF(H7503="",F7503,H7503)</f>
        <v>Plymouth Solar LLC</v>
      </c>
      <c r="G7503" s="0" t="n">
        <v>58480</v>
      </c>
      <c r="H7503" s="4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6537</v>
      </c>
      <c r="C7504" s="0" t="str">
        <f aca="false">IF(H7504="",F7504,H7504)</f>
        <v>CSU Pueblo</v>
      </c>
      <c r="G7504" s="0" t="n">
        <v>58481</v>
      </c>
      <c r="H7504" s="4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6538</v>
      </c>
      <c r="C7505" s="0" t="str">
        <f aca="false">IF(H7505="",F7505,H7505)</f>
        <v>Azalea Solar, LLC</v>
      </c>
      <c r="G7505" s="0" t="n">
        <v>58482</v>
      </c>
      <c r="H7505" s="4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6539</v>
      </c>
      <c r="C7506" s="0" t="str">
        <f aca="false">IF(H7506="",F7506,H7506)</f>
        <v>Tinton Falls Solar Farm</v>
      </c>
      <c r="G7506" s="0" t="n">
        <v>58483</v>
      </c>
      <c r="H7506" s="4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6540</v>
      </c>
      <c r="C7507" s="0" t="str">
        <f aca="false">IF(H7507="",F7507,H7507)</f>
        <v>MAS ASB Cogen Plant</v>
      </c>
      <c r="G7507" s="0" t="n">
        <v>58484</v>
      </c>
      <c r="H7507" s="4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6541</v>
      </c>
      <c r="C7508" s="0" t="str">
        <f aca="false">IF(H7508="",F7508,H7508)</f>
        <v>Upson Rocky Creek Solar Plant</v>
      </c>
      <c r="G7508" s="0" t="n">
        <v>58485</v>
      </c>
      <c r="H7508" s="4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6542</v>
      </c>
      <c r="C7509" s="0" t="str">
        <f aca="false">IF(H7509="",F7509,H7509)</f>
        <v>Picture Rocks Solar, LLC</v>
      </c>
      <c r="G7509" s="0" t="n">
        <v>58486</v>
      </c>
      <c r="H7509" s="4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6543</v>
      </c>
      <c r="C7510" s="0" t="str">
        <f aca="false">IF(H7510="",F7510,H7510)</f>
        <v>Granville Solar PV Power Project</v>
      </c>
      <c r="G7510" s="0" t="n">
        <v>58487</v>
      </c>
      <c r="H7510" s="4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6544</v>
      </c>
      <c r="C7511" s="0" t="str">
        <f aca="false">IF(H7511="",F7511,H7511)</f>
        <v>Bryan Solar, LLC</v>
      </c>
      <c r="G7511" s="0" t="n">
        <v>58488</v>
      </c>
      <c r="H7511" s="4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6545</v>
      </c>
      <c r="C7512" s="0" t="str">
        <f aca="false">IF(H7512="",F7512,H7512)</f>
        <v>Apex Solar PV Power Project</v>
      </c>
      <c r="G7512" s="0" t="n">
        <v>58489</v>
      </c>
      <c r="H7512" s="4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6546</v>
      </c>
      <c r="C7513" s="0" t="str">
        <f aca="false">IF(H7513="",F7513,H7513)</f>
        <v>Spectrum Solar PV Power Project</v>
      </c>
      <c r="G7513" s="0" t="n">
        <v>58490</v>
      </c>
      <c r="H7513" s="4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6547</v>
      </c>
      <c r="C7514" s="0" t="str">
        <f aca="false">IF(H7514="",F7514,H7514)</f>
        <v>Sandy Cross Solar, LLC</v>
      </c>
      <c r="G7514" s="0" t="n">
        <v>58491</v>
      </c>
      <c r="H7514" s="4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6548</v>
      </c>
      <c r="C7515" s="0" t="str">
        <f aca="false">IF(H7515="",F7515,H7515)</f>
        <v>Ararat Rock Solar, LLC</v>
      </c>
      <c r="G7515" s="0" t="n">
        <v>58492</v>
      </c>
      <c r="H7515" s="4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6549</v>
      </c>
      <c r="C7516" s="0" t="str">
        <f aca="false">IF(H7516="",F7516,H7516)</f>
        <v>Progress Solar 1, LLC</v>
      </c>
      <c r="G7516" s="0" t="n">
        <v>58493</v>
      </c>
      <c r="H7516" s="4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6550</v>
      </c>
      <c r="C7517" s="0" t="str">
        <f aca="false">IF(H7517="",F7517,H7517)</f>
        <v>Progress Solar II, LLC</v>
      </c>
      <c r="G7517" s="0" t="n">
        <v>58494</v>
      </c>
      <c r="H7517" s="4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6551</v>
      </c>
      <c r="C7518" s="0" t="str">
        <f aca="false">IF(H7518="",F7518,H7518)</f>
        <v>Progress Solar III, LLC</v>
      </c>
      <c r="G7518" s="0" t="n">
        <v>58495</v>
      </c>
      <c r="H7518" s="4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6552</v>
      </c>
      <c r="C7519" s="0" t="str">
        <f aca="false">IF(H7519="",F7519,H7519)</f>
        <v>Lincoln Solar</v>
      </c>
      <c r="G7519" s="0" t="n">
        <v>58496</v>
      </c>
      <c r="H7519" s="4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6553</v>
      </c>
      <c r="C7520" s="0" t="str">
        <f aca="false">IF(H7520="",F7520,H7520)</f>
        <v>L&amp;S Sweetners</v>
      </c>
      <c r="G7520" s="0" t="n">
        <v>58497</v>
      </c>
      <c r="H7520" s="4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6554</v>
      </c>
      <c r="C7521" s="0" t="str">
        <f aca="false">IF(H7521="",F7521,H7521)</f>
        <v>Rosamond One</v>
      </c>
      <c r="G7521" s="0" t="n">
        <v>58498</v>
      </c>
      <c r="H7521" s="4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6555</v>
      </c>
      <c r="C7522" s="0" t="str">
        <f aca="false">IF(H7522="",F7522,H7522)</f>
        <v>Rosamond Two</v>
      </c>
      <c r="G7522" s="0" t="n">
        <v>58499</v>
      </c>
      <c r="H7522" s="4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6556</v>
      </c>
      <c r="C7523" s="0" t="str">
        <f aca="false">IF(H7523="",F7523,H7523)</f>
        <v>Rio Grande Solar</v>
      </c>
      <c r="G7523" s="0" t="n">
        <v>58500</v>
      </c>
      <c r="H7523" s="4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6557</v>
      </c>
      <c r="C7524" s="0" t="str">
        <f aca="false">IF(H7524="",F7524,H7524)</f>
        <v>Gillespie 1</v>
      </c>
      <c r="G7524" s="0" t="n">
        <v>58501</v>
      </c>
      <c r="H7524" s="4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6558</v>
      </c>
      <c r="C7525" s="0" t="str">
        <f aca="false">IF(H7525="",F7525,H7525)</f>
        <v>Columbia 3</v>
      </c>
      <c r="G7525" s="0" t="n">
        <v>58502</v>
      </c>
      <c r="H7525" s="4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6559</v>
      </c>
      <c r="C7526" s="0" t="str">
        <f aca="false">IF(H7526="",F7526,H7526)</f>
        <v>Livingston Solar Farm</v>
      </c>
      <c r="G7526" s="0" t="n">
        <v>58504</v>
      </c>
      <c r="H7526" s="4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6560</v>
      </c>
      <c r="C7527" s="0" t="str">
        <f aca="false">IF(H7527="",F7527,H7527)</f>
        <v>Livingston Solar Canopies</v>
      </c>
      <c r="G7527" s="0" t="n">
        <v>58505</v>
      </c>
      <c r="H7527" s="4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6561</v>
      </c>
      <c r="C7528" s="0" t="str">
        <f aca="false">IF(H7528="",F7528,H7528)</f>
        <v>Chuckawalla Solar</v>
      </c>
      <c r="G7528" s="0" t="n">
        <v>58506</v>
      </c>
      <c r="H7528" s="4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6562</v>
      </c>
      <c r="C7529" s="0" t="str">
        <f aca="false">IF(H7529="",F7529,H7529)</f>
        <v>Montefieor Medical Center Moses Division</v>
      </c>
      <c r="G7529" s="0" t="n">
        <v>58507</v>
      </c>
      <c r="H7529" s="4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6563</v>
      </c>
      <c r="C7530" s="0" t="str">
        <f aca="false">IF(H7530="",F7530,H7530)</f>
        <v>Bear Creek Solar</v>
      </c>
      <c r="G7530" s="0" t="n">
        <v>58508</v>
      </c>
      <c r="H7530" s="4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6564</v>
      </c>
      <c r="C7531" s="0" t="str">
        <f aca="false">IF(H7531="",F7531,H7531)</f>
        <v>Vintner Solar</v>
      </c>
      <c r="G7531" s="0" t="n">
        <v>58509</v>
      </c>
      <c r="H7531" s="4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6565</v>
      </c>
      <c r="C7532" s="0" t="str">
        <f aca="false">IF(H7532="",F7532,H7532)</f>
        <v>Kettleman Solar Project</v>
      </c>
      <c r="G7532" s="0" t="n">
        <v>58510</v>
      </c>
      <c r="H7532" s="4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6566</v>
      </c>
      <c r="C7533" s="0" t="str">
        <f aca="false">IF(H7533="",F7533,H7533)</f>
        <v>Delta Wind Farm</v>
      </c>
      <c r="G7533" s="0" t="n">
        <v>58511</v>
      </c>
      <c r="H7533" s="4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6567</v>
      </c>
      <c r="C7534" s="0" t="str">
        <f aca="false">IF(H7534="",F7534,H7534)</f>
        <v>Cornerstone Power Vineland I LLC</v>
      </c>
      <c r="G7534" s="0" t="n">
        <v>58512</v>
      </c>
      <c r="H7534" s="4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6568</v>
      </c>
      <c r="C7535" s="0" t="str">
        <f aca="false">IF(H7535="",F7535,H7535)</f>
        <v>Ironwood Solar LLC</v>
      </c>
      <c r="G7535" s="0" t="n">
        <v>58513</v>
      </c>
      <c r="H7535" s="4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6569</v>
      </c>
      <c r="C7536" s="0" t="str">
        <f aca="false">IF(H7536="",F7536,H7536)</f>
        <v>Desert Hot Springs Solar</v>
      </c>
      <c r="G7536" s="0" t="n">
        <v>58514</v>
      </c>
      <c r="H7536" s="4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6570</v>
      </c>
      <c r="C7537" s="0" t="str">
        <f aca="false">IF(H7537="",F7537,H7537)</f>
        <v>Chattanooga Metropolitan Airport Solar</v>
      </c>
      <c r="G7537" s="0" t="n">
        <v>58515</v>
      </c>
      <c r="H7537" s="4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6571</v>
      </c>
      <c r="C7538" s="0" t="str">
        <f aca="false">IF(H7538="",F7538,H7538)</f>
        <v>Union HS at Casa Grande</v>
      </c>
      <c r="G7538" s="0" t="n">
        <v>58516</v>
      </c>
      <c r="H7538" s="4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6572</v>
      </c>
      <c r="C7539" s="0" t="str">
        <f aca="false">IF(H7539="",F7539,H7539)</f>
        <v>Vista Grande HS at Casa Grande</v>
      </c>
      <c r="G7539" s="0" t="n">
        <v>58517</v>
      </c>
      <c r="H7539" s="4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6573</v>
      </c>
      <c r="C7540" s="0" t="str">
        <f aca="false">IF(H7540="",F7540,H7540)</f>
        <v>WSACC Power Generation Facility</v>
      </c>
      <c r="G7540" s="0" t="n">
        <v>58518</v>
      </c>
      <c r="H7540" s="4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6574</v>
      </c>
      <c r="C7541" s="0" t="str">
        <f aca="false">IF(H7541="",F7541,H7541)</f>
        <v>Alethea I</v>
      </c>
      <c r="G7541" s="0" t="n">
        <v>58519</v>
      </c>
      <c r="H7541" s="4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6575</v>
      </c>
      <c r="C7542" s="0" t="str">
        <f aca="false">IF(H7542="",F7542,H7542)</f>
        <v>Madera Community Hospital</v>
      </c>
      <c r="G7542" s="0" t="n">
        <v>58522</v>
      </c>
      <c r="H7542" s="4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6576</v>
      </c>
      <c r="C7543" s="0" t="str">
        <f aca="false">IF(H7543="",F7543,H7543)</f>
        <v>Stoltze CoGen1</v>
      </c>
      <c r="G7543" s="0" t="n">
        <v>58523</v>
      </c>
      <c r="H7543" s="4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6577</v>
      </c>
      <c r="C7544" s="0" t="str">
        <f aca="false">IF(H7544="",F7544,H7544)</f>
        <v>Neuse River Solar Farm</v>
      </c>
      <c r="G7544" s="0" t="n">
        <v>58524</v>
      </c>
      <c r="H7544" s="4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6578</v>
      </c>
      <c r="C7545" s="0" t="str">
        <f aca="false">IF(H7545="",F7545,H7545)</f>
        <v>City of Hayward WWTP</v>
      </c>
      <c r="G7545" s="0" t="n">
        <v>58525</v>
      </c>
      <c r="H7545" s="4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6579</v>
      </c>
      <c r="C7546" s="0" t="str">
        <f aca="false">IF(H7546="",F7546,H7546)</f>
        <v>Uwharrie Mountain Renewable</v>
      </c>
      <c r="G7546" s="0" t="n">
        <v>58526</v>
      </c>
      <c r="H7546" s="4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6580</v>
      </c>
      <c r="C7547" s="0" t="str">
        <f aca="false">IF(H7547="",F7547,H7547)</f>
        <v>Crown Cooling Facility</v>
      </c>
      <c r="G7547" s="0" t="n">
        <v>58527</v>
      </c>
      <c r="H7547" s="4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6581</v>
      </c>
      <c r="C7548" s="0" t="str">
        <f aca="false">IF(H7548="",F7548,H7548)</f>
        <v>Garnet Solar Power Station 1 LLC</v>
      </c>
      <c r="G7548" s="0" t="n">
        <v>58528</v>
      </c>
      <c r="H7548" s="4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6582</v>
      </c>
      <c r="C7549" s="0" t="str">
        <f aca="false">IF(H7549="",F7549,H7549)</f>
        <v>Progress Manis I</v>
      </c>
      <c r="G7549" s="0" t="n">
        <v>58529</v>
      </c>
      <c r="H7549" s="4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6583</v>
      </c>
      <c r="C7550" s="0" t="str">
        <f aca="false">IF(H7550="",F7550,H7550)</f>
        <v>North Carolina Solar Bethea I</v>
      </c>
      <c r="G7550" s="0" t="n">
        <v>58531</v>
      </c>
      <c r="H7550" s="4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6584</v>
      </c>
      <c r="C7551" s="0" t="str">
        <f aca="false">IF(H7551="",F7551,H7551)</f>
        <v>Don A Campbell 1 Geothermal</v>
      </c>
      <c r="G7551" s="0" t="n">
        <v>58533</v>
      </c>
      <c r="H7551" s="4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6585</v>
      </c>
      <c r="C7552" s="0" t="str">
        <f aca="false">IF(H7552="",F7552,H7552)</f>
        <v>Westford Solar Park</v>
      </c>
      <c r="G7552" s="0" t="n">
        <v>58534</v>
      </c>
      <c r="H7552" s="4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6586</v>
      </c>
      <c r="C7553" s="0" t="str">
        <f aca="false">IF(H7553="",F7553,H7553)</f>
        <v>Pickering Solar</v>
      </c>
      <c r="G7553" s="0" t="n">
        <v>58535</v>
      </c>
      <c r="H7553" s="4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6587</v>
      </c>
      <c r="C7554" s="0" t="str">
        <f aca="false">IF(H7554="",F7554,H7554)</f>
        <v>Cornerstone Power Holmdel LLC</v>
      </c>
      <c r="G7554" s="0" t="n">
        <v>58536</v>
      </c>
      <c r="H7554" s="4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6588</v>
      </c>
      <c r="C7555" s="0" t="str">
        <f aca="false">IF(H7555="",F7555,H7555)</f>
        <v>OCI Alamo Solar I</v>
      </c>
      <c r="G7555" s="0" t="n">
        <v>58537</v>
      </c>
      <c r="H7555" s="4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6589</v>
      </c>
      <c r="C7556" s="0" t="str">
        <f aca="false">IF(H7556="",F7556,H7556)</f>
        <v>PCSP3 Airport</v>
      </c>
      <c r="G7556" s="0" t="n">
        <v>58538</v>
      </c>
      <c r="H7556" s="4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6590</v>
      </c>
      <c r="C7557" s="0" t="str">
        <f aca="false">IF(H7557="",F7557,H7557)</f>
        <v>Lake Pleasant WTP</v>
      </c>
      <c r="G7557" s="0" t="n">
        <v>58539</v>
      </c>
      <c r="H7557" s="4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6591</v>
      </c>
      <c r="C7558" s="0" t="str">
        <f aca="false">IF(H7558="",F7558,H7558)</f>
        <v>Silver City WWTP PV Project</v>
      </c>
      <c r="G7558" s="0" t="n">
        <v>58540</v>
      </c>
      <c r="H7558" s="4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6592</v>
      </c>
      <c r="C7559" s="0" t="str">
        <f aca="false">IF(H7559="",F7559,H7559)</f>
        <v>SunGen Sharon 1 LLC</v>
      </c>
      <c r="G7559" s="0" t="n">
        <v>58541</v>
      </c>
      <c r="H7559" s="4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6593</v>
      </c>
      <c r="C7560" s="0" t="str">
        <f aca="false">IF(H7560="",F7560,H7560)</f>
        <v>Desert Sunlight 250, LLC</v>
      </c>
      <c r="G7560" s="0" t="n">
        <v>58542</v>
      </c>
      <c r="H7560" s="4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6594</v>
      </c>
      <c r="C7561" s="0" t="str">
        <f aca="false">IF(H7561="",F7561,H7561)</f>
        <v>Gilbert Solar Facility I, LLC</v>
      </c>
      <c r="G7561" s="0" t="n">
        <v>58543</v>
      </c>
      <c r="H7561" s="4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6595</v>
      </c>
      <c r="C7562" s="0" t="str">
        <f aca="false">IF(H7562="",F7562,H7562)</f>
        <v>Mountain View Solar</v>
      </c>
      <c r="G7562" s="0" t="n">
        <v>58544</v>
      </c>
      <c r="H7562" s="4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6596</v>
      </c>
      <c r="C7563" s="0" t="str">
        <f aca="false">IF(H7563="",F7563,H7563)</f>
        <v>Community Solar 1</v>
      </c>
      <c r="G7563" s="0" t="n">
        <v>58545</v>
      </c>
      <c r="H7563" s="4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6597</v>
      </c>
      <c r="C7564" s="0" t="str">
        <f aca="false">IF(H7564="",F7564,H7564)</f>
        <v>Granger Electric of Watervliet</v>
      </c>
      <c r="G7564" s="0" t="n">
        <v>58546</v>
      </c>
      <c r="H7564" s="4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6598</v>
      </c>
      <c r="C7565" s="0" t="str">
        <f aca="false">IF(H7565="",F7565,H7565)</f>
        <v>SMPA Solar 1</v>
      </c>
      <c r="G7565" s="0" t="n">
        <v>58547</v>
      </c>
      <c r="H7565" s="4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6599</v>
      </c>
      <c r="C7566" s="0" t="str">
        <f aca="false">IF(H7566="",F7566,H7566)</f>
        <v>Huerfano River Wind</v>
      </c>
      <c r="G7566" s="0" t="n">
        <v>58548</v>
      </c>
      <c r="H7566" s="4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6600</v>
      </c>
      <c r="C7567" s="0" t="str">
        <f aca="false">IF(H7567="",F7567,H7567)</f>
        <v>Port Allen Solar</v>
      </c>
      <c r="G7567" s="0" t="n">
        <v>58549</v>
      </c>
      <c r="H7567" s="4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6601</v>
      </c>
      <c r="C7568" s="0" t="str">
        <f aca="false">IF(H7568="",F7568,H7568)</f>
        <v>Owens Corning at Bethlehem</v>
      </c>
      <c r="G7568" s="0" t="n">
        <v>58550</v>
      </c>
      <c r="H7568" s="4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6602</v>
      </c>
      <c r="C7569" s="0" t="str">
        <f aca="false">IF(H7569="",F7569,H7569)</f>
        <v>Dominion Bridgeport Fuel Cell, LLC</v>
      </c>
      <c r="G7569" s="0" t="n">
        <v>58551</v>
      </c>
      <c r="H7569" s="4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6603</v>
      </c>
      <c r="C7570" s="0" t="str">
        <f aca="false">IF(H7570="",F7570,H7570)</f>
        <v>Indy Solar I, LLC</v>
      </c>
      <c r="G7570" s="0" t="n">
        <v>58552</v>
      </c>
      <c r="H7570" s="4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6604</v>
      </c>
      <c r="C7571" s="0" t="str">
        <f aca="false">IF(H7571="",F7571,H7571)</f>
        <v>Indy Solar III, LLC</v>
      </c>
      <c r="G7571" s="0" t="n">
        <v>58553</v>
      </c>
      <c r="H7571" s="4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6605</v>
      </c>
      <c r="C7572" s="0" t="str">
        <f aca="false">IF(H7572="",F7572,H7572)</f>
        <v>Somers Solar Center, LLC</v>
      </c>
      <c r="G7572" s="0" t="n">
        <v>58554</v>
      </c>
      <c r="H7572" s="4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6606</v>
      </c>
      <c r="C7573" s="0" t="str">
        <f aca="false">IF(H7573="",F7573,H7573)</f>
        <v>Oshkosh Foundation Rosedale Biodigester LLC</v>
      </c>
      <c r="G7573" s="0" t="n">
        <v>58555</v>
      </c>
      <c r="H7573" s="4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6607</v>
      </c>
      <c r="C7574" s="0" t="str">
        <f aca="false">IF(H7574="",F7574,H7574)</f>
        <v>Indy Solar II, LLC</v>
      </c>
      <c r="G7574" s="0" t="n">
        <v>58556</v>
      </c>
      <c r="H7574" s="4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6608</v>
      </c>
      <c r="C7575" s="0" t="str">
        <f aca="false">IF(H7575="",F7575,H7575)</f>
        <v>Mesquite Generating Station Block 1</v>
      </c>
      <c r="G7575" s="0" t="n">
        <v>58557</v>
      </c>
      <c r="H7575" s="4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6609</v>
      </c>
      <c r="C7576" s="0" t="str">
        <f aca="false">IF(H7576="",F7576,H7576)</f>
        <v>Onslow Power Producers</v>
      </c>
      <c r="G7576" s="0" t="n">
        <v>58558</v>
      </c>
      <c r="H7576" s="4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6610</v>
      </c>
      <c r="C7577" s="0" t="str">
        <f aca="false">IF(H7577="",F7577,H7577)</f>
        <v>BiCounty Gas Producers LLC</v>
      </c>
      <c r="G7577" s="0" t="n">
        <v>58559</v>
      </c>
      <c r="H7577" s="4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6611</v>
      </c>
      <c r="C7578" s="0" t="str">
        <f aca="false">IF(H7578="",F7578,H7578)</f>
        <v>Halifax County Biomass</v>
      </c>
      <c r="G7578" s="0" t="n">
        <v>58560</v>
      </c>
      <c r="H7578" s="4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6612</v>
      </c>
      <c r="C7579" s="0" t="str">
        <f aca="false">IF(H7579="",F7579,H7579)</f>
        <v>Merrimac Solar</v>
      </c>
      <c r="G7579" s="0" t="n">
        <v>58561</v>
      </c>
      <c r="H7579" s="4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6613</v>
      </c>
      <c r="C7580" s="0" t="str">
        <f aca="false">IF(H7580="",F7580,H7580)</f>
        <v>Hometown Bio Energy LLC</v>
      </c>
      <c r="G7580" s="0" t="n">
        <v>58563</v>
      </c>
      <c r="H7580" s="4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6614</v>
      </c>
      <c r="C7581" s="0" t="str">
        <f aca="false">IF(H7581="",F7581,H7581)</f>
        <v>Frenchtown III Solar</v>
      </c>
      <c r="G7581" s="0" t="n">
        <v>58564</v>
      </c>
      <c r="H7581" s="4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6615</v>
      </c>
      <c r="C7582" s="0" t="str">
        <f aca="false">IF(H7582="",F7582,H7582)</f>
        <v>Gettysburg Energy &amp; Nutrient Rec Facility</v>
      </c>
      <c r="G7582" s="0" t="n">
        <v>58565</v>
      </c>
      <c r="H7582" s="4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6616</v>
      </c>
      <c r="C7583" s="0" t="str">
        <f aca="false">IF(H7583="",F7583,H7583)</f>
        <v>Cottage Street Solar Facility</v>
      </c>
      <c r="G7583" s="0" t="n">
        <v>58568</v>
      </c>
      <c r="H7583" s="4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6617</v>
      </c>
      <c r="C7584" s="0" t="str">
        <f aca="false">IF(H7584="",F7584,H7584)</f>
        <v>Paradise Solar Energy Center</v>
      </c>
      <c r="G7584" s="0" t="n">
        <v>58569</v>
      </c>
      <c r="H7584" s="4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6618</v>
      </c>
      <c r="C7585" s="0" t="str">
        <f aca="false">IF(H7585="",F7585,H7585)</f>
        <v>Enel Cove Fort</v>
      </c>
      <c r="G7585" s="0" t="n">
        <v>58570</v>
      </c>
      <c r="H7585" s="4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6619</v>
      </c>
      <c r="C7586" s="0" t="str">
        <f aca="false">IF(H7586="",F7586,H7586)</f>
        <v>Tucannon River Wind Farm</v>
      </c>
      <c r="G7586" s="0" t="n">
        <v>58571</v>
      </c>
      <c r="H7586" s="4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6620</v>
      </c>
      <c r="C7587" s="0" t="str">
        <f aca="false">IF(H7587="",F7587,H7587)</f>
        <v>Lakeland Solar Energy LLC</v>
      </c>
      <c r="G7587" s="0" t="n">
        <v>58572</v>
      </c>
      <c r="H7587" s="4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6621</v>
      </c>
      <c r="C7588" s="0" t="str">
        <f aca="false">IF(H7588="",F7588,H7588)</f>
        <v>Eagle Valley Clean Energy LLC Biomass</v>
      </c>
      <c r="G7588" s="0" t="n">
        <v>58574</v>
      </c>
      <c r="H7588" s="4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6622</v>
      </c>
      <c r="C7589" s="0" t="str">
        <f aca="false">IF(H7589="",F7589,H7589)</f>
        <v>Smithfield Farmland Kinston</v>
      </c>
      <c r="G7589" s="0" t="n">
        <v>58575</v>
      </c>
      <c r="H7589" s="4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6623</v>
      </c>
      <c r="C7590" s="0" t="str">
        <f aca="false">IF(H7590="",F7590,H7590)</f>
        <v>GSE NM1</v>
      </c>
      <c r="G7590" s="0" t="n">
        <v>58576</v>
      </c>
      <c r="H7590" s="4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6624</v>
      </c>
      <c r="C7591" s="0" t="str">
        <f aca="false">IF(H7591="",F7591,H7591)</f>
        <v>Veolia ES Blackfoot Landfill Facility</v>
      </c>
      <c r="G7591" s="0" t="n">
        <v>58577</v>
      </c>
      <c r="H7591" s="4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6625</v>
      </c>
      <c r="C7592" s="0" t="str">
        <f aca="false">IF(H7592="",F7592,H7592)</f>
        <v>Sonora 1</v>
      </c>
      <c r="G7592" s="0" t="n">
        <v>58578</v>
      </c>
      <c r="H7592" s="4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6626</v>
      </c>
      <c r="C7593" s="0" t="str">
        <f aca="false">IF(H7593="",F7593,H7593)</f>
        <v>Pheasant Run Wind LLC</v>
      </c>
      <c r="G7593" s="0" t="n">
        <v>58580</v>
      </c>
      <c r="H7593" s="4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6627</v>
      </c>
      <c r="C7594" s="0" t="str">
        <f aca="false">IF(H7594="",F7594,H7594)</f>
        <v>Oltmans SCE at Champagne</v>
      </c>
      <c r="G7594" s="0" t="n">
        <v>58581</v>
      </c>
      <c r="H7594" s="4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6628</v>
      </c>
      <c r="C7595" s="0" t="str">
        <f aca="false">IF(H7595="",F7595,H7595)</f>
        <v>Oltmans SCE at Jurupa</v>
      </c>
      <c r="G7595" s="0" t="n">
        <v>58582</v>
      </c>
      <c r="H7595" s="4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6629</v>
      </c>
      <c r="C7596" s="0" t="str">
        <f aca="false">IF(H7596="",F7596,H7596)</f>
        <v>Forbes Street Solar</v>
      </c>
      <c r="G7596" s="0" t="n">
        <v>58583</v>
      </c>
      <c r="H7596" s="4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6630</v>
      </c>
      <c r="C7597" s="0" t="str">
        <f aca="false">IF(H7597="",F7597,H7597)</f>
        <v>Princeton University Cogeneration</v>
      </c>
      <c r="G7597" s="0" t="n">
        <v>58584</v>
      </c>
      <c r="H7597" s="4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6631</v>
      </c>
      <c r="C7598" s="0" t="str">
        <f aca="false">IF(H7598="",F7598,H7598)</f>
        <v>Sierra Nevada Brewing Co</v>
      </c>
      <c r="G7598" s="0" t="n">
        <v>58585</v>
      </c>
      <c r="H7598" s="4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6632</v>
      </c>
      <c r="C7599" s="0" t="str">
        <f aca="false">IF(H7599="",F7599,H7599)</f>
        <v>Town of East Bridgewater</v>
      </c>
      <c r="G7599" s="0" t="n">
        <v>58586</v>
      </c>
      <c r="H7599" s="4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6633</v>
      </c>
      <c r="C7600" s="0" t="str">
        <f aca="false">IF(H7600="",F7600,H7600)</f>
        <v>Tuscola Wind II LLC</v>
      </c>
      <c r="G7600" s="0" t="n">
        <v>58587</v>
      </c>
      <c r="H7600" s="4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6634</v>
      </c>
      <c r="C7601" s="0" t="str">
        <f aca="false">IF(H7601="",F7601,H7601)</f>
        <v>Sue Cleveland High School</v>
      </c>
      <c r="G7601" s="0" t="n">
        <v>58588</v>
      </c>
      <c r="H7601" s="4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6635</v>
      </c>
      <c r="C7602" s="0" t="str">
        <f aca="false">IF(H7602="",F7602,H7602)</f>
        <v>Rio Rancho High School</v>
      </c>
      <c r="G7602" s="0" t="n">
        <v>58589</v>
      </c>
      <c r="H7602" s="4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6636</v>
      </c>
      <c r="C7603" s="0" t="str">
        <f aca="false">IF(H7603="",F7603,H7603)</f>
        <v>Cascade Solar</v>
      </c>
      <c r="G7603" s="0" t="n">
        <v>58590</v>
      </c>
      <c r="H7603" s="4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6637</v>
      </c>
      <c r="C7604" s="0" t="str">
        <f aca="false">IF(H7604="",F7604,H7604)</f>
        <v>POTB Digester</v>
      </c>
      <c r="G7604" s="0" t="n">
        <v>58591</v>
      </c>
      <c r="H7604" s="4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6638</v>
      </c>
      <c r="C7605" s="0" t="str">
        <f aca="false">IF(H7605="",F7605,H7605)</f>
        <v>Solar Gen 2</v>
      </c>
      <c r="G7605" s="0" t="n">
        <v>58592</v>
      </c>
      <c r="H7605" s="4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6639</v>
      </c>
      <c r="C7606" s="0" t="str">
        <f aca="false">IF(H7606="",F7606,H7606)</f>
        <v>DGS Central Utility Plant</v>
      </c>
      <c r="G7606" s="0" t="n">
        <v>58593</v>
      </c>
      <c r="H7606" s="4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6640</v>
      </c>
      <c r="C7607" s="0" t="str">
        <f aca="false">IF(H7607="",F7607,H7607)</f>
        <v>Steele Flats Wind Project LLC</v>
      </c>
      <c r="G7607" s="0" t="n">
        <v>58594</v>
      </c>
      <c r="H7607" s="4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6641</v>
      </c>
      <c r="C7608" s="0" t="str">
        <f aca="false">IF(H7608="",F7608,H7608)</f>
        <v>Indeck Energy-Alexandria</v>
      </c>
      <c r="G7608" s="0" t="n">
        <v>58595</v>
      </c>
      <c r="H7608" s="4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6642</v>
      </c>
      <c r="C7609" s="0" t="str">
        <f aca="false">IF(H7609="",F7609,H7609)</f>
        <v>Grandview Wind Farm, LLC</v>
      </c>
      <c r="G7609" s="0" t="n">
        <v>58596</v>
      </c>
      <c r="H7609" s="4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6643</v>
      </c>
      <c r="C7610" s="0" t="str">
        <f aca="false">IF(H7610="",F7610,H7610)</f>
        <v>HTW Plant 303 COGEN</v>
      </c>
      <c r="G7610" s="0" t="n">
        <v>58597</v>
      </c>
      <c r="H7610" s="4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6644</v>
      </c>
      <c r="C7611" s="0" t="str">
        <f aca="false">IF(H7611="",F7611,H7611)</f>
        <v>Beryl Solar Plant</v>
      </c>
      <c r="G7611" s="0" t="n">
        <v>58598</v>
      </c>
      <c r="H7611" s="4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6645</v>
      </c>
      <c r="C7612" s="0" t="str">
        <f aca="false">IF(H7612="",F7612,H7612)</f>
        <v>Cedar Valley Solar Plant</v>
      </c>
      <c r="G7612" s="0" t="n">
        <v>58599</v>
      </c>
      <c r="H7612" s="4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6646</v>
      </c>
      <c r="C7613" s="0" t="str">
        <f aca="false">IF(H7613="",F7613,H7613)</f>
        <v>Buckhorn Solar Plant</v>
      </c>
      <c r="G7613" s="0" t="n">
        <v>58600</v>
      </c>
      <c r="H7613" s="4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6647</v>
      </c>
      <c r="C7614" s="0" t="str">
        <f aca="false">IF(H7614="",F7614,H7614)</f>
        <v>Milford Flat Solar Plant</v>
      </c>
      <c r="G7614" s="0" t="n">
        <v>58601</v>
      </c>
      <c r="H7614" s="4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6648</v>
      </c>
      <c r="C7615" s="0" t="str">
        <f aca="false">IF(H7615="",F7615,H7615)</f>
        <v>Laho Solar Plant</v>
      </c>
      <c r="G7615" s="0" t="n">
        <v>58602</v>
      </c>
      <c r="H7615" s="4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6649</v>
      </c>
      <c r="C7616" s="0" t="str">
        <f aca="false">IF(H7616="",F7616,H7616)</f>
        <v>Greenville Solar Plant</v>
      </c>
      <c r="G7616" s="0" t="n">
        <v>58603</v>
      </c>
      <c r="H7616" s="4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6650</v>
      </c>
      <c r="C7617" s="0" t="str">
        <f aca="false">IF(H7617="",F7617,H7617)</f>
        <v>Granite Peak Solar Plant</v>
      </c>
      <c r="G7617" s="0" t="n">
        <v>58604</v>
      </c>
      <c r="H7617" s="4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6651</v>
      </c>
      <c r="C7618" s="0" t="str">
        <f aca="false">IF(H7618="",F7618,H7618)</f>
        <v>One Market Plaza</v>
      </c>
      <c r="G7618" s="0" t="n">
        <v>58607</v>
      </c>
      <c r="H7618" s="4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6652</v>
      </c>
      <c r="C7619" s="0" t="str">
        <f aca="false">IF(H7619="",F7619,H7619)</f>
        <v>Saddleback Ridge Wind Farm</v>
      </c>
      <c r="G7619" s="0" t="n">
        <v>58608</v>
      </c>
      <c r="H7619" s="4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6653</v>
      </c>
      <c r="C7620" s="0" t="str">
        <f aca="false">IF(H7620="",F7620,H7620)</f>
        <v>Industry Solar Power Generation Station 1 LLC</v>
      </c>
      <c r="G7620" s="0" t="n">
        <v>58609</v>
      </c>
      <c r="H7620" s="4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6654</v>
      </c>
      <c r="C7621" s="0" t="str">
        <f aca="false">IF(H7621="",F7621,H7621)</f>
        <v>Navajo Solar Power Generation Station 1 LLC</v>
      </c>
      <c r="G7621" s="0" t="n">
        <v>58610</v>
      </c>
      <c r="H7621" s="4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6655</v>
      </c>
      <c r="C7622" s="0" t="str">
        <f aca="false">IF(H7622="",F7622,H7622)</f>
        <v>Powhatan Solar Power Generation Station 1 LLC</v>
      </c>
      <c r="G7622" s="0" t="n">
        <v>58611</v>
      </c>
      <c r="H7622" s="4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6656</v>
      </c>
      <c r="C7623" s="0" t="str">
        <f aca="false">IF(H7623="",F7623,H7623)</f>
        <v>Otoe Solar Power Generation Station 1 LLC</v>
      </c>
      <c r="G7623" s="0" t="n">
        <v>58612</v>
      </c>
      <c r="H7623" s="4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6657</v>
      </c>
      <c r="C7624" s="0" t="str">
        <f aca="false">IF(H7624="",F7624,H7624)</f>
        <v>ABBK Biomass Plant</v>
      </c>
      <c r="G7624" s="0" t="n">
        <v>58613</v>
      </c>
      <c r="H7624" s="4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6658</v>
      </c>
      <c r="C7625" s="0" t="str">
        <f aca="false">IF(H7625="",F7625,H7625)</f>
        <v>Indianapolis Motor Speedway Solar PV</v>
      </c>
      <c r="G7625" s="0" t="n">
        <v>58615</v>
      </c>
      <c r="H7625" s="4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6659</v>
      </c>
      <c r="C7626" s="0" t="str">
        <f aca="false">IF(H7626="",F7626,H7626)</f>
        <v>Westlands Solar PV Farm</v>
      </c>
      <c r="G7626" s="0" t="n">
        <v>58616</v>
      </c>
      <c r="H7626" s="4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6660</v>
      </c>
      <c r="C7627" s="0" t="str">
        <f aca="false">IF(H7627="",F7627,H7627)</f>
        <v>Water Reclamation Plant</v>
      </c>
      <c r="G7627" s="0" t="n">
        <v>58617</v>
      </c>
      <c r="H7627" s="4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6661</v>
      </c>
      <c r="C7628" s="0" t="str">
        <f aca="false">IF(H7628="",F7628,H7628)</f>
        <v>Butler Plaza</v>
      </c>
      <c r="G7628" s="0" t="n">
        <v>58618</v>
      </c>
      <c r="H7628" s="4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6662</v>
      </c>
      <c r="C7629" s="0" t="str">
        <f aca="false">IF(H7629="",F7629,H7629)</f>
        <v>Transamerica Pyramid</v>
      </c>
      <c r="G7629" s="0" t="n">
        <v>58619</v>
      </c>
      <c r="H7629" s="4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6663</v>
      </c>
      <c r="C7630" s="0" t="str">
        <f aca="false">IF(H7630="",F7630,H7630)</f>
        <v>Sol Orchard El Centro PV</v>
      </c>
      <c r="G7630" s="0" t="n">
        <v>58621</v>
      </c>
      <c r="H7630" s="4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6664</v>
      </c>
      <c r="C7631" s="0" t="str">
        <f aca="false">IF(H7631="",F7631,H7631)</f>
        <v>Carter Hydro</v>
      </c>
      <c r="G7631" s="0" t="n">
        <v>58622</v>
      </c>
      <c r="H7631" s="4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6665</v>
      </c>
      <c r="C7632" s="0" t="str">
        <f aca="false">IF(H7632="",F7632,H7632)</f>
        <v>Holstein Plant</v>
      </c>
      <c r="G7632" s="0" t="n">
        <v>58623</v>
      </c>
      <c r="H7632" s="4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6666</v>
      </c>
      <c r="C7633" s="0" t="str">
        <f aca="false">IF(H7633="",F7633,H7633)</f>
        <v>Berkshire 1</v>
      </c>
      <c r="G7633" s="0" t="n">
        <v>58624</v>
      </c>
      <c r="H7633" s="4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6667</v>
      </c>
      <c r="C7634" s="0" t="str">
        <f aca="false">IF(H7634="",F7634,H7634)</f>
        <v>Santa Rita Jail</v>
      </c>
      <c r="G7634" s="0" t="n">
        <v>58625</v>
      </c>
      <c r="H7634" s="4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6668</v>
      </c>
      <c r="C7635" s="0" t="str">
        <f aca="false">IF(H7635="",F7635,H7635)</f>
        <v>Western Antelope Blue Sky Ranch A</v>
      </c>
      <c r="G7635" s="0" t="n">
        <v>58626</v>
      </c>
      <c r="H7635" s="4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6669</v>
      </c>
      <c r="C7636" s="0" t="str">
        <f aca="false">IF(H7636="",F7636,H7636)</f>
        <v>Simon Solar Farm LLC</v>
      </c>
      <c r="G7636" s="0" t="n">
        <v>58628</v>
      </c>
      <c r="H7636" s="4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6670</v>
      </c>
      <c r="C7637" s="0" t="str">
        <f aca="false">IF(H7637="",F7637,H7637)</f>
        <v>Lightning Dock Geothermal HI-01, LLC</v>
      </c>
      <c r="G7637" s="0" t="n">
        <v>58629</v>
      </c>
      <c r="H7637" s="4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6671</v>
      </c>
      <c r="C7638" s="0" t="str">
        <f aca="false">IF(H7638="",F7638,H7638)</f>
        <v>RP Wind</v>
      </c>
      <c r="G7638" s="0" t="n">
        <v>58630</v>
      </c>
      <c r="H7638" s="4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6672</v>
      </c>
      <c r="C7639" s="0" t="str">
        <f aca="false">IF(H7639="",F7639,H7639)</f>
        <v>Queen Anne's County</v>
      </c>
      <c r="G7639" s="0" t="n">
        <v>58631</v>
      </c>
      <c r="H7639" s="4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6673</v>
      </c>
      <c r="C7640" s="0" t="str">
        <f aca="false">IF(H7640="",F7640,H7640)</f>
        <v>Actus Lend Lease DMAFB</v>
      </c>
      <c r="G7640" s="0" t="n">
        <v>58632</v>
      </c>
      <c r="H7640" s="4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6674</v>
      </c>
      <c r="C7641" s="0" t="str">
        <f aca="false">IF(H7641="",F7641,H7641)</f>
        <v>Monterey Regional Water Pollution Control Agency</v>
      </c>
      <c r="G7641" s="0" t="n">
        <v>58633</v>
      </c>
      <c r="H7641" s="4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6675</v>
      </c>
      <c r="C7642" s="0" t="str">
        <f aca="false">IF(H7642="",F7642,H7642)</f>
        <v>Lancaster Baptist Church</v>
      </c>
      <c r="G7642" s="0" t="n">
        <v>58634</v>
      </c>
      <c r="H7642" s="4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6676</v>
      </c>
      <c r="C7643" s="0" t="str">
        <f aca="false">IF(H7643="",F7643,H7643)</f>
        <v>Museum of Science and Industry</v>
      </c>
      <c r="G7643" s="0" t="n">
        <v>58635</v>
      </c>
      <c r="H7643" s="4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6677</v>
      </c>
      <c r="C7644" s="0" t="str">
        <f aca="false">IF(H7644="",F7644,H7644)</f>
        <v>Sacramento Fairbain Water Treatment Plant</v>
      </c>
      <c r="G7644" s="0" t="n">
        <v>58636</v>
      </c>
      <c r="H7644" s="4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6678</v>
      </c>
      <c r="C7645" s="0" t="str">
        <f aca="false">IF(H7645="",F7645,H7645)</f>
        <v>KRS I Anahola Solar</v>
      </c>
      <c r="G7645" s="0" t="n">
        <v>58639</v>
      </c>
      <c r="H7645" s="4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6679</v>
      </c>
      <c r="C7646" s="0" t="str">
        <f aca="false">IF(H7646="",F7646,H7646)</f>
        <v>KRS II Koloa Solar</v>
      </c>
      <c r="G7646" s="0" t="n">
        <v>58640</v>
      </c>
      <c r="H7646" s="4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6680</v>
      </c>
      <c r="C7647" s="0" t="str">
        <f aca="false">IF(H7647="",F7647,H7647)</f>
        <v>Tulare 1 and 2</v>
      </c>
      <c r="G7647" s="0" t="n">
        <v>58642</v>
      </c>
      <c r="H7647" s="4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6681</v>
      </c>
      <c r="C7648" s="0" t="str">
        <f aca="false">IF(H7648="",F7648,H7648)</f>
        <v>Rockford Solar Farm</v>
      </c>
      <c r="G7648" s="0" t="n">
        <v>58643</v>
      </c>
      <c r="H7648" s="4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6682</v>
      </c>
      <c r="C7649" s="0" t="str">
        <f aca="false">IF(H7649="",F7649,H7649)</f>
        <v>Silver State Solar Power South</v>
      </c>
      <c r="G7649" s="0" t="n">
        <v>58644</v>
      </c>
      <c r="H7649" s="4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6683</v>
      </c>
      <c r="C7650" s="0" t="str">
        <f aca="false">IF(H7650="",F7650,H7650)</f>
        <v>Stateline Solar</v>
      </c>
      <c r="G7650" s="0" t="n">
        <v>58646</v>
      </c>
      <c r="H7650" s="4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6684</v>
      </c>
      <c r="C7651" s="0" t="str">
        <f aca="false">IF(H7651="",F7651,H7651)</f>
        <v>Port Richmond WWT Solar</v>
      </c>
      <c r="G7651" s="0" t="n">
        <v>58647</v>
      </c>
      <c r="H7651" s="4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6685</v>
      </c>
      <c r="C7652" s="0" t="str">
        <f aca="false">IF(H7652="",F7652,H7652)</f>
        <v>Indian River BioEnergy Center</v>
      </c>
      <c r="G7652" s="0" t="n">
        <v>58648</v>
      </c>
      <c r="H7652" s="4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6686</v>
      </c>
      <c r="C7653" s="0" t="str">
        <f aca="false">IF(H7653="",F7653,H7653)</f>
        <v>Montgomery Solar LLC</v>
      </c>
      <c r="G7653" s="0" t="n">
        <v>58649</v>
      </c>
      <c r="H7653" s="4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6687</v>
      </c>
      <c r="C7654" s="0" t="str">
        <f aca="false">IF(H7654="",F7654,H7654)</f>
        <v>North Brookfield</v>
      </c>
      <c r="G7654" s="0" t="n">
        <v>58650</v>
      </c>
      <c r="H7654" s="4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6688</v>
      </c>
      <c r="C7655" s="0" t="str">
        <f aca="false">IF(H7655="",F7655,H7655)</f>
        <v>Kalaeloa Renewable Energy Park</v>
      </c>
      <c r="G7655" s="0" t="n">
        <v>58651</v>
      </c>
      <c r="H7655" s="4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6689</v>
      </c>
      <c r="C7656" s="0" t="str">
        <f aca="false">IF(H7656="",F7656,H7656)</f>
        <v>Jersey Gardens Phase 1</v>
      </c>
      <c r="G7656" s="0" t="n">
        <v>58653</v>
      </c>
      <c r="H7656" s="4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6690</v>
      </c>
      <c r="C7657" s="0" t="str">
        <f aca="false">IF(H7657="",F7657,H7657)</f>
        <v>Jersey Gardens Phase 2</v>
      </c>
      <c r="G7657" s="0" t="n">
        <v>58654</v>
      </c>
      <c r="H7657" s="4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6691</v>
      </c>
      <c r="C7658" s="0" t="str">
        <f aca="false">IF(H7658="",F7658,H7658)</f>
        <v>Utah Red Hills Renewable Energy Park</v>
      </c>
      <c r="G7658" s="0" t="n">
        <v>58660</v>
      </c>
      <c r="H7658" s="4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6692</v>
      </c>
      <c r="C7659" s="0" t="str">
        <f aca="false">IF(H7659="",F7659,H7659)</f>
        <v>Cape Cod Air Force Station - 6 SWS</v>
      </c>
      <c r="G7659" s="0" t="n">
        <v>58661</v>
      </c>
      <c r="H7659" s="4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6693</v>
      </c>
      <c r="C7660" s="0" t="str">
        <f aca="false">IF(H7660="",F7660,H7660)</f>
        <v>Holsum Elm Dairy</v>
      </c>
      <c r="G7660" s="0" t="n">
        <v>58663</v>
      </c>
      <c r="H7660" s="4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6694</v>
      </c>
      <c r="C7661" s="0" t="str">
        <f aca="false">IF(H7661="",F7661,H7661)</f>
        <v>Frito Lay Incorporated</v>
      </c>
      <c r="G7661" s="0" t="n">
        <v>58664</v>
      </c>
      <c r="H7661" s="4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6695</v>
      </c>
      <c r="C7662" s="0" t="str">
        <f aca="false">IF(H7662="",F7662,H7662)</f>
        <v>Celina Solar Project #1, LLC</v>
      </c>
      <c r="G7662" s="0" t="n">
        <v>58665</v>
      </c>
      <c r="H7662" s="4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6696</v>
      </c>
      <c r="C7663" s="0" t="str">
        <f aca="false">IF(H7663="",F7663,H7663)</f>
        <v>Alexander Wind Farm LLC</v>
      </c>
      <c r="G7663" s="0" t="n">
        <v>58666</v>
      </c>
      <c r="H7663" s="4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6697</v>
      </c>
      <c r="C7664" s="0" t="str">
        <f aca="false">IF(H7664="",F7664,H7664)</f>
        <v>Biscoe Solar LLC</v>
      </c>
      <c r="G7664" s="0" t="n">
        <v>58667</v>
      </c>
      <c r="H7664" s="4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6698</v>
      </c>
      <c r="C7665" s="0" t="str">
        <f aca="false">IF(H7665="",F7665,H7665)</f>
        <v>Rockwell Solar LLC</v>
      </c>
      <c r="G7665" s="0" t="n">
        <v>58668</v>
      </c>
      <c r="H7665" s="4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6699</v>
      </c>
      <c r="C7666" s="0" t="str">
        <f aca="false">IF(H7666="",F7666,H7666)</f>
        <v>Selma Solar LLC</v>
      </c>
      <c r="G7666" s="0" t="n">
        <v>58669</v>
      </c>
      <c r="H7666" s="4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6700</v>
      </c>
      <c r="C7667" s="0" t="str">
        <f aca="false">IF(H7667="",F7667,H7667)</f>
        <v>Turkey Branch Solar LLC</v>
      </c>
      <c r="G7667" s="0" t="n">
        <v>58670</v>
      </c>
      <c r="H7667" s="4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6701</v>
      </c>
      <c r="C7668" s="0" t="str">
        <f aca="false">IF(H7668="",F7668,H7668)</f>
        <v>Gates Solar LLC</v>
      </c>
      <c r="G7668" s="0" t="n">
        <v>58673</v>
      </c>
      <c r="H7668" s="4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6702</v>
      </c>
      <c r="C7669" s="0" t="str">
        <f aca="false">IF(H7669="",F7669,H7669)</f>
        <v>Cirrus Solar LLC</v>
      </c>
      <c r="G7669" s="0" t="n">
        <v>58674</v>
      </c>
      <c r="H7669" s="4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6703</v>
      </c>
      <c r="C7670" s="0" t="str">
        <f aca="false">IF(H7670="",F7670,H7670)</f>
        <v>Chocowinity Solar LLC</v>
      </c>
      <c r="G7670" s="0" t="n">
        <v>58675</v>
      </c>
      <c r="H7670" s="4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6704</v>
      </c>
      <c r="C7671" s="0" t="str">
        <f aca="false">IF(H7671="",F7671,H7671)</f>
        <v>Pearl City Peninsula Solar Park</v>
      </c>
      <c r="G7671" s="0" t="n">
        <v>58676</v>
      </c>
      <c r="H7671" s="4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G7672" s="0" t="n">
        <v>58677</v>
      </c>
      <c r="H7672" s="4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6705</v>
      </c>
      <c r="C7673" s="0" t="str">
        <f aca="false">IF(H7673="",F7673,H7673)</f>
        <v>Oswegatchie</v>
      </c>
      <c r="G7673" s="0" t="n">
        <v>58678</v>
      </c>
      <c r="H7673" s="4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6706</v>
      </c>
      <c r="C7674" s="0" t="str">
        <f aca="false">IF(H7674="",F7674,H7674)</f>
        <v>Upper Newton Falls</v>
      </c>
      <c r="G7674" s="0" t="n">
        <v>58679</v>
      </c>
      <c r="H7674" s="4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6707</v>
      </c>
      <c r="C7675" s="0" t="str">
        <f aca="false">IF(H7675="",F7675,H7675)</f>
        <v>Braley Road 2</v>
      </c>
      <c r="G7675" s="0" t="n">
        <v>58680</v>
      </c>
      <c r="H7675" s="4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6708</v>
      </c>
      <c r="C7676" s="0" t="str">
        <f aca="false">IF(H7676="",F7676,H7676)</f>
        <v>Route 66 Wind Plant</v>
      </c>
      <c r="G7676" s="0" t="n">
        <v>58681</v>
      </c>
      <c r="H7676" s="4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6709</v>
      </c>
      <c r="C7677" s="0" t="str">
        <f aca="false">IF(H7677="",F7677,H7677)</f>
        <v>Dartmouth</v>
      </c>
      <c r="G7677" s="0" t="n">
        <v>58682</v>
      </c>
      <c r="H7677" s="4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6710</v>
      </c>
      <c r="C7678" s="0" t="str">
        <f aca="false">IF(H7678="",F7678,H7678)</f>
        <v>Osage Wind, LLC</v>
      </c>
      <c r="G7678" s="0" t="n">
        <v>58683</v>
      </c>
      <c r="H7678" s="4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6711</v>
      </c>
      <c r="C7679" s="0" t="str">
        <f aca="false">IF(H7679="",F7679,H7679)</f>
        <v>Kapolei Solar Energy Park</v>
      </c>
      <c r="G7679" s="0" t="n">
        <v>58684</v>
      </c>
      <c r="H7679" s="4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6712</v>
      </c>
      <c r="C7680" s="0" t="str">
        <f aca="false">IF(H7680="",F7680,H7680)</f>
        <v>Mahoning Creek Hydroelectric Project</v>
      </c>
      <c r="G7680" s="0" t="n">
        <v>58685</v>
      </c>
      <c r="H7680" s="4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6713</v>
      </c>
      <c r="C7681" s="0" t="str">
        <f aca="false">IF(H7681="",F7681,H7681)</f>
        <v>Finley Buttes Landfill Gas</v>
      </c>
      <c r="G7681" s="0" t="n">
        <v>58687</v>
      </c>
      <c r="H7681" s="4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6714</v>
      </c>
      <c r="C7682" s="0" t="str">
        <f aca="false">IF(H7682="",F7682,H7682)</f>
        <v>LRI LFGTE Facility</v>
      </c>
      <c r="G7682" s="0" t="n">
        <v>58688</v>
      </c>
      <c r="H7682" s="4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6715</v>
      </c>
      <c r="C7683" s="0" t="str">
        <f aca="false">IF(H7683="",F7683,H7683)</f>
        <v>Blue Sky One</v>
      </c>
      <c r="G7683" s="0" t="n">
        <v>58689</v>
      </c>
      <c r="H7683" s="4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6716</v>
      </c>
      <c r="C7684" s="0" t="str">
        <f aca="false">IF(H7684="",F7684,H7684)</f>
        <v>Mira Loma</v>
      </c>
      <c r="G7684" s="0" t="n">
        <v>58698</v>
      </c>
      <c r="H7684" s="4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6717</v>
      </c>
      <c r="C7685" s="0" t="str">
        <f aca="false">IF(H7685="",F7685,H7685)</f>
        <v>ABEC Bidart-Old River LLC</v>
      </c>
      <c r="G7685" s="0" t="n">
        <v>58699</v>
      </c>
      <c r="H7685" s="4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6718</v>
      </c>
      <c r="C7686" s="0" t="str">
        <f aca="false">IF(H7686="",F7686,H7686)</f>
        <v>Colleton Solar Farm</v>
      </c>
      <c r="G7686" s="0" t="n">
        <v>58700</v>
      </c>
      <c r="H7686" s="4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6719</v>
      </c>
      <c r="C7687" s="0" t="str">
        <f aca="false">IF(H7687="",F7687,H7687)</f>
        <v>Apple Data Center - PV2</v>
      </c>
      <c r="G7687" s="0" t="n">
        <v>58701</v>
      </c>
      <c r="H7687" s="4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6720</v>
      </c>
      <c r="C7688" s="0" t="str">
        <f aca="false">IF(H7688="",F7688,H7688)</f>
        <v>Axio Green LLC</v>
      </c>
      <c r="G7688" s="0" t="n">
        <v>58702</v>
      </c>
      <c r="H7688" s="4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6721</v>
      </c>
      <c r="C7689" s="0" t="str">
        <f aca="false">IF(H7689="",F7689,H7689)</f>
        <v>Lenape II</v>
      </c>
      <c r="G7689" s="0" t="n">
        <v>58703</v>
      </c>
      <c r="H7689" s="4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6722</v>
      </c>
      <c r="C7690" s="0" t="str">
        <f aca="false">IF(H7690="",F7690,H7690)</f>
        <v>Zeeland Farm Services</v>
      </c>
      <c r="G7690" s="0" t="n">
        <v>58704</v>
      </c>
      <c r="H7690" s="4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6723</v>
      </c>
      <c r="C7691" s="0" t="str">
        <f aca="false">IF(H7691="",F7691,H7691)</f>
        <v>Allendale Biomass</v>
      </c>
      <c r="G7691" s="0" t="n">
        <v>58706</v>
      </c>
      <c r="H7691" s="4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6724</v>
      </c>
      <c r="C7692" s="0" t="str">
        <f aca="false">IF(H7692="",F7692,H7692)</f>
        <v>Dorchester Biomass</v>
      </c>
      <c r="G7692" s="0" t="n">
        <v>58707</v>
      </c>
      <c r="H7692" s="4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6725</v>
      </c>
      <c r="C7693" s="0" t="str">
        <f aca="false">IF(H7693="",F7693,H7693)</f>
        <v>Phoenix Airport East Economy Lot</v>
      </c>
      <c r="G7693" s="0" t="n">
        <v>58708</v>
      </c>
      <c r="H7693" s="4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6726</v>
      </c>
      <c r="C7694" s="0" t="str">
        <f aca="false">IF(H7694="",F7694,H7694)</f>
        <v>Phoenix Airport Rental Car Center</v>
      </c>
      <c r="G7694" s="0" t="n">
        <v>58709</v>
      </c>
      <c r="H7694" s="4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6727</v>
      </c>
      <c r="C7695" s="0" t="str">
        <f aca="false">IF(H7695="",F7695,H7695)</f>
        <v>Barilla Solar</v>
      </c>
      <c r="G7695" s="0" t="n">
        <v>58710</v>
      </c>
      <c r="H7695" s="4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6728</v>
      </c>
      <c r="C7696" s="0" t="str">
        <f aca="false">IF(H7696="",F7696,H7696)</f>
        <v>Lost Hills/Blackwell</v>
      </c>
      <c r="G7696" s="0" t="n">
        <v>58711</v>
      </c>
      <c r="H7696" s="4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6729</v>
      </c>
      <c r="C7697" s="0" t="str">
        <f aca="false">IF(H7697="",F7697,H7697)</f>
        <v>Stevens Mills Hydroelectric Project</v>
      </c>
      <c r="G7697" s="0" t="n">
        <v>58712</v>
      </c>
      <c r="H7697" s="4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6730</v>
      </c>
      <c r="C7698" s="0" t="str">
        <f aca="false">IF(H7698="",F7698,H7698)</f>
        <v>North Star Solar</v>
      </c>
      <c r="G7698" s="0" t="n">
        <v>58713</v>
      </c>
      <c r="H7698" s="4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6731</v>
      </c>
      <c r="C7699" s="0" t="str">
        <f aca="false">IF(H7699="",F7699,H7699)</f>
        <v>Roundtop</v>
      </c>
      <c r="G7699" s="0" t="n">
        <v>58715</v>
      </c>
      <c r="H7699" s="4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6732</v>
      </c>
      <c r="C7700" s="0" t="str">
        <f aca="false">IF(H7700="",F7700,H7700)</f>
        <v>OCI Alamo 2, LLC</v>
      </c>
      <c r="G7700" s="0" t="n">
        <v>58716</v>
      </c>
      <c r="H7700" s="4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6733</v>
      </c>
      <c r="C7701" s="0" t="str">
        <f aca="false">IF(H7701="",F7701,H7701)</f>
        <v>OCI Alamo 4, LLC</v>
      </c>
      <c r="G7701" s="0" t="n">
        <v>58717</v>
      </c>
      <c r="H7701" s="4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6734</v>
      </c>
      <c r="C7702" s="0" t="str">
        <f aca="false">IF(H7702="",F7702,H7702)</f>
        <v>Orion Solar I</v>
      </c>
      <c r="G7702" s="0" t="n">
        <v>58718</v>
      </c>
      <c r="H7702" s="4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6735</v>
      </c>
      <c r="C7703" s="0" t="str">
        <f aca="false">IF(H7703="",F7703,H7703)</f>
        <v>Pattern Panhandle Wind 2 LLC</v>
      </c>
      <c r="G7703" s="0" t="n">
        <v>58720</v>
      </c>
      <c r="H7703" s="4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6736</v>
      </c>
      <c r="C7704" s="0" t="str">
        <f aca="false">IF(H7704="",F7704,H7704)</f>
        <v>Orion Solar II</v>
      </c>
      <c r="G7704" s="0" t="n">
        <v>58721</v>
      </c>
      <c r="H7704" s="4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6737</v>
      </c>
      <c r="C7705" s="0" t="str">
        <f aca="false">IF(H7705="",F7705,H7705)</f>
        <v>Charlotte Solar</v>
      </c>
      <c r="G7705" s="0" t="n">
        <v>58722</v>
      </c>
      <c r="H7705" s="4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6738</v>
      </c>
      <c r="C7706" s="0" t="str">
        <f aca="false">IF(H7706="",F7706,H7706)</f>
        <v>Elliana Solar</v>
      </c>
      <c r="G7706" s="0" t="n">
        <v>58725</v>
      </c>
      <c r="H7706" s="4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6739</v>
      </c>
      <c r="C7707" s="0" t="str">
        <f aca="false">IF(H7707="",F7707,H7707)</f>
        <v>Flash Solar</v>
      </c>
      <c r="G7707" s="0" t="n">
        <v>58726</v>
      </c>
      <c r="H7707" s="4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6740</v>
      </c>
      <c r="C7708" s="0" t="str">
        <f aca="false">IF(H7708="",F7708,H7708)</f>
        <v>Angel Solar</v>
      </c>
      <c r="G7708" s="0" t="n">
        <v>58731</v>
      </c>
      <c r="H7708" s="4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6741</v>
      </c>
      <c r="C7709" s="0" t="str">
        <f aca="false">IF(H7709="",F7709,H7709)</f>
        <v>Buddy Solar</v>
      </c>
      <c r="G7709" s="0" t="n">
        <v>58735</v>
      </c>
      <c r="H7709" s="4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6742</v>
      </c>
      <c r="C7710" s="0" t="str">
        <f aca="false">IF(H7710="",F7710,H7710)</f>
        <v>GreenWhey Energy Inc</v>
      </c>
      <c r="G7710" s="0" t="n">
        <v>58747</v>
      </c>
      <c r="H7710" s="4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6743</v>
      </c>
      <c r="C7711" s="0" t="str">
        <f aca="false">IF(H7711="",F7711,H7711)</f>
        <v>North Bay Solar 1</v>
      </c>
      <c r="G7711" s="0" t="n">
        <v>58748</v>
      </c>
      <c r="H7711" s="4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6744</v>
      </c>
      <c r="C7712" s="0" t="str">
        <f aca="false">IF(H7712="",F7712,H7712)</f>
        <v>Tihonet Solar</v>
      </c>
      <c r="G7712" s="0" t="n">
        <v>58749</v>
      </c>
      <c r="H7712" s="4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6745</v>
      </c>
      <c r="C7713" s="0" t="str">
        <f aca="false">IF(H7713="",F7713,H7713)</f>
        <v>Lancaster Dry Farm Ranch B</v>
      </c>
      <c r="G7713" s="0" t="n">
        <v>58750</v>
      </c>
      <c r="H7713" s="4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6746</v>
      </c>
      <c r="C7714" s="0" t="str">
        <f aca="false">IF(H7714="",F7714,H7714)</f>
        <v>Rodeo Solar C2</v>
      </c>
      <c r="G7714" s="0" t="n">
        <v>58751</v>
      </c>
      <c r="H7714" s="4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6747</v>
      </c>
      <c r="C7715" s="0" t="str">
        <f aca="false">IF(H7715="",F7715,H7715)</f>
        <v>Rodeo Solar D2</v>
      </c>
      <c r="G7715" s="0" t="n">
        <v>58752</v>
      </c>
      <c r="H7715" s="4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6748</v>
      </c>
      <c r="C7716" s="0" t="str">
        <f aca="false">IF(H7716="",F7716,H7716)</f>
        <v>Summer Solar A2</v>
      </c>
      <c r="G7716" s="0" t="n">
        <v>58753</v>
      </c>
      <c r="H7716" s="4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6749</v>
      </c>
      <c r="C7717" s="0" t="str">
        <f aca="false">IF(H7717="",F7717,H7717)</f>
        <v>Summer Solar B2</v>
      </c>
      <c r="G7717" s="0" t="n">
        <v>58754</v>
      </c>
      <c r="H7717" s="4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6750</v>
      </c>
      <c r="C7718" s="0" t="str">
        <f aca="false">IF(H7718="",F7718,H7718)</f>
        <v>Summer Solar C2</v>
      </c>
      <c r="G7718" s="0" t="n">
        <v>58755</v>
      </c>
      <c r="H7718" s="4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6751</v>
      </c>
      <c r="C7719" s="0" t="str">
        <f aca="false">IF(H7719="",F7719,H7719)</f>
        <v>Summer Solar D2</v>
      </c>
      <c r="G7719" s="0" t="n">
        <v>58756</v>
      </c>
      <c r="H7719" s="4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6752</v>
      </c>
      <c r="C7720" s="0" t="str">
        <f aca="false">IF(H7720="",F7720,H7720)</f>
        <v>Summer North Solar</v>
      </c>
      <c r="G7720" s="0" t="n">
        <v>58757</v>
      </c>
      <c r="H7720" s="4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6753</v>
      </c>
      <c r="C7721" s="0" t="str">
        <f aca="false">IF(H7721="",F7721,H7721)</f>
        <v>Expressway Solar A</v>
      </c>
      <c r="G7721" s="0" t="n">
        <v>58761</v>
      </c>
      <c r="H7721" s="4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6754</v>
      </c>
      <c r="C7722" s="0" t="str">
        <f aca="false">IF(H7722="",F7722,H7722)</f>
        <v>Expressway Solar B</v>
      </c>
      <c r="G7722" s="0" t="n">
        <v>58762</v>
      </c>
      <c r="H7722" s="4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6755</v>
      </c>
      <c r="C7723" s="0" t="str">
        <f aca="false">IF(H7723="",F7723,H7723)</f>
        <v>Expressway Solar C2</v>
      </c>
      <c r="G7723" s="0" t="n">
        <v>58763</v>
      </c>
      <c r="H7723" s="4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6756</v>
      </c>
      <c r="C7724" s="0" t="str">
        <f aca="false">IF(H7724="",F7724,H7724)</f>
        <v>Miami Wind Energy Center</v>
      </c>
      <c r="G7724" s="0" t="n">
        <v>58765</v>
      </c>
      <c r="H7724" s="4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6757</v>
      </c>
      <c r="C7725" s="0" t="str">
        <f aca="false">IF(H7725="",F7725,H7725)</f>
        <v>Buckeye Wind Energy Center</v>
      </c>
      <c r="G7725" s="0" t="n">
        <v>58767</v>
      </c>
      <c r="H7725" s="4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6758</v>
      </c>
      <c r="C7726" s="0" t="str">
        <f aca="false">IF(H7726="",F7726,H7726)</f>
        <v>Marsh Hill Wind Farm</v>
      </c>
      <c r="G7726" s="0" t="n">
        <v>58768</v>
      </c>
      <c r="H7726" s="4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6759</v>
      </c>
      <c r="C7727" s="0" t="str">
        <f aca="false">IF(H7727="",F7727,H7727)</f>
        <v>Spring Canyon Expansion Wind Energy Ctr</v>
      </c>
      <c r="G7727" s="0" t="n">
        <v>58769</v>
      </c>
      <c r="H7727" s="4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6760</v>
      </c>
      <c r="C7728" s="0" t="str">
        <f aca="false">IF(H7728="",F7728,H7728)</f>
        <v>Maywood Photovoltaic Project</v>
      </c>
      <c r="G7728" s="0" t="n">
        <v>58770</v>
      </c>
      <c r="H7728" s="4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6761</v>
      </c>
      <c r="C7729" s="0" t="str">
        <f aca="false">IF(H7729="",F7729,H7729)</f>
        <v>Roosevelt County</v>
      </c>
      <c r="G7729" s="0" t="n">
        <v>58771</v>
      </c>
      <c r="H7729" s="4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6762</v>
      </c>
      <c r="C7730" s="0" t="str">
        <f aca="false">IF(H7730="",F7730,H7730)</f>
        <v>Longhorn Wind</v>
      </c>
      <c r="G7730" s="0" t="n">
        <v>58772</v>
      </c>
      <c r="H7730" s="4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6763</v>
      </c>
      <c r="C7731" s="0" t="str">
        <f aca="false">IF(H7731="",F7731,H7731)</f>
        <v>TX Hereford Wind</v>
      </c>
      <c r="G7731" s="0" t="n">
        <v>58773</v>
      </c>
      <c r="H7731" s="4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6764</v>
      </c>
      <c r="C7732" s="0" t="str">
        <f aca="false">IF(H7732="",F7732,H7732)</f>
        <v>Spinning Spur Wind II</v>
      </c>
      <c r="G7732" s="0" t="n">
        <v>58774</v>
      </c>
      <c r="H7732" s="4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6765</v>
      </c>
      <c r="C7733" s="0" t="str">
        <f aca="false">IF(H7733="",F7733,H7733)</f>
        <v>Spinning Spur Wind III</v>
      </c>
      <c r="G7733" s="0" t="n">
        <v>58775</v>
      </c>
      <c r="H7733" s="4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6766</v>
      </c>
      <c r="C7734" s="0" t="str">
        <f aca="false">IF(H7734="",F7734,H7734)</f>
        <v>South Canal Hydro-1</v>
      </c>
      <c r="G7734" s="0" t="n">
        <v>58783</v>
      </c>
      <c r="H7734" s="4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6767</v>
      </c>
      <c r="C7735" s="0" t="str">
        <f aca="false">IF(H7735="",F7735,H7735)</f>
        <v>South Canal Hydro-3</v>
      </c>
      <c r="G7735" s="0" t="n">
        <v>58784</v>
      </c>
      <c r="H7735" s="4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6768</v>
      </c>
      <c r="C7736" s="0" t="str">
        <f aca="false">IF(H7736="",F7736,H7736)</f>
        <v>Brentwood Solar</v>
      </c>
      <c r="G7736" s="0" t="n">
        <v>58785</v>
      </c>
      <c r="H7736" s="4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6769</v>
      </c>
      <c r="C7737" s="0" t="str">
        <f aca="false">IF(H7737="",F7737,H7737)</f>
        <v>Deer Park</v>
      </c>
      <c r="G7737" s="0" t="n">
        <v>58786</v>
      </c>
      <c r="H7737" s="4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6770</v>
      </c>
      <c r="C7738" s="0" t="str">
        <f aca="false">IF(H7738="",F7738,H7738)</f>
        <v>Dennison</v>
      </c>
      <c r="G7738" s="0" t="n">
        <v>58787</v>
      </c>
      <c r="H7738" s="4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6771</v>
      </c>
      <c r="C7739" s="0" t="str">
        <f aca="false">IF(H7739="",F7739,H7739)</f>
        <v>North County</v>
      </c>
      <c r="G7739" s="0" t="n">
        <v>58788</v>
      </c>
      <c r="H7739" s="4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6772</v>
      </c>
      <c r="C7740" s="0" t="str">
        <f aca="false">IF(H7740="",F7740,H7740)</f>
        <v>Riverhead</v>
      </c>
      <c r="G7740" s="0" t="n">
        <v>58789</v>
      </c>
      <c r="H7740" s="4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6773</v>
      </c>
      <c r="C7741" s="0" t="str">
        <f aca="false">IF(H7741="",F7741,H7741)</f>
        <v>Cohalan</v>
      </c>
      <c r="G7741" s="0" t="n">
        <v>58790</v>
      </c>
      <c r="H7741" s="4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6774</v>
      </c>
      <c r="C7742" s="0" t="str">
        <f aca="false">IF(H7742="",F7742,H7742)</f>
        <v>JMB Mcguire-Dix-Lakehurst Solar Project</v>
      </c>
      <c r="G7742" s="0" t="n">
        <v>58793</v>
      </c>
      <c r="H7742" s="4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6775</v>
      </c>
      <c r="C7743" s="0" t="str">
        <f aca="false">IF(H7743="",F7743,H7743)</f>
        <v>Storrie Lake Solar Project</v>
      </c>
      <c r="G7743" s="0" t="n">
        <v>58794</v>
      </c>
      <c r="H7743" s="4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6776</v>
      </c>
      <c r="C7744" s="0" t="str">
        <f aca="false">IF(H7744="",F7744,H7744)</f>
        <v>Hobart Solar, LLC</v>
      </c>
      <c r="G7744" s="0" t="n">
        <v>58795</v>
      </c>
      <c r="H7744" s="4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6777</v>
      </c>
      <c r="C7745" s="0" t="str">
        <f aca="false">IF(H7745="",F7745,H7745)</f>
        <v>Waterloo Solar, LLC</v>
      </c>
      <c r="G7745" s="0" t="n">
        <v>58796</v>
      </c>
      <c r="H7745" s="4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6778</v>
      </c>
      <c r="C7746" s="0" t="str">
        <f aca="false">IF(H7746="",F7746,H7746)</f>
        <v>Valparaiso Solar, LLC</v>
      </c>
      <c r="G7746" s="0" t="n">
        <v>58797</v>
      </c>
      <c r="H7746" s="4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6779</v>
      </c>
      <c r="C7747" s="0" t="str">
        <f aca="false">IF(H7747="",F7747,H7747)</f>
        <v>AC Criminal Courts Complex SPE2, LLC</v>
      </c>
      <c r="G7747" s="0" t="n">
        <v>58798</v>
      </c>
      <c r="H7747" s="4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6780</v>
      </c>
      <c r="C7748" s="0" t="str">
        <f aca="false">IF(H7748="",F7748,H7748)</f>
        <v>Pamlico Partners Solar</v>
      </c>
      <c r="G7748" s="0" t="n">
        <v>58799</v>
      </c>
      <c r="H7748" s="4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6781</v>
      </c>
      <c r="C7749" s="0" t="str">
        <f aca="false">IF(H7749="",F7749,H7749)</f>
        <v>Arba Solar, LLC</v>
      </c>
      <c r="G7749" s="0" t="n">
        <v>58801</v>
      </c>
      <c r="H7749" s="4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6782</v>
      </c>
      <c r="C7750" s="0" t="str">
        <f aca="false">IF(H7750="",F7750,H7750)</f>
        <v>Franklin Solar, LLC</v>
      </c>
      <c r="G7750" s="0" t="n">
        <v>58802</v>
      </c>
      <c r="H7750" s="4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6783</v>
      </c>
      <c r="C7751" s="0" t="str">
        <f aca="false">IF(H7751="",F7751,H7751)</f>
        <v>Samarcand Solar Farm, LLC</v>
      </c>
      <c r="G7751" s="0" t="n">
        <v>58805</v>
      </c>
      <c r="H7751" s="4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6784</v>
      </c>
      <c r="C7752" s="0" t="str">
        <f aca="false">IF(H7752="",F7752,H7752)</f>
        <v>Albemarle Solar Center LLC</v>
      </c>
      <c r="G7752" s="0" t="n">
        <v>58806</v>
      </c>
      <c r="H7752" s="4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6785</v>
      </c>
      <c r="C7753" s="0" t="str">
        <f aca="false">IF(H7753="",F7753,H7753)</f>
        <v>Boseman Solar Center LLC</v>
      </c>
      <c r="G7753" s="0" t="n">
        <v>58807</v>
      </c>
      <c r="H7753" s="4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6786</v>
      </c>
      <c r="C7754" s="0" t="str">
        <f aca="false">IF(H7754="",F7754,H7754)</f>
        <v>Flemming Solar Center LLC</v>
      </c>
      <c r="G7754" s="0" t="n">
        <v>58808</v>
      </c>
      <c r="H7754" s="4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6787</v>
      </c>
      <c r="C7755" s="0" t="str">
        <f aca="false">IF(H7755="",F7755,H7755)</f>
        <v>Littlefield Solar Center LLC</v>
      </c>
      <c r="G7755" s="0" t="n">
        <v>58809</v>
      </c>
      <c r="H7755" s="4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6788</v>
      </c>
      <c r="C7756" s="0" t="str">
        <f aca="false">IF(H7756="",F7756,H7756)</f>
        <v>Rams Horn Solar Center LLC</v>
      </c>
      <c r="G7756" s="0" t="n">
        <v>58810</v>
      </c>
      <c r="H7756" s="4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6789</v>
      </c>
      <c r="C7757" s="0" t="str">
        <f aca="false">IF(H7757="",F7757,H7757)</f>
        <v>Upchurch Solar Center LLC</v>
      </c>
      <c r="G7757" s="0" t="n">
        <v>58812</v>
      </c>
      <c r="H7757" s="4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6790</v>
      </c>
      <c r="C7758" s="0" t="str">
        <f aca="false">IF(H7758="",F7758,H7758)</f>
        <v>Shasta Solar Farm</v>
      </c>
      <c r="G7758" s="0" t="n">
        <v>58814</v>
      </c>
      <c r="H7758" s="4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6791</v>
      </c>
      <c r="C7759" s="0" t="str">
        <f aca="false">IF(H7759="",F7759,H7759)</f>
        <v>Hilton NY Co Gen Plant</v>
      </c>
      <c r="G7759" s="0" t="n">
        <v>58815</v>
      </c>
      <c r="H7759" s="4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6792</v>
      </c>
      <c r="C7760" s="0" t="str">
        <f aca="false">IF(H7760="",F7760,H7760)</f>
        <v>Millville City Sewer Auth WTP</v>
      </c>
      <c r="G7760" s="0" t="n">
        <v>58822</v>
      </c>
      <c r="H7760" s="4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6793</v>
      </c>
      <c r="C7761" s="0" t="str">
        <f aca="false">IF(H7761="",F7761,H7761)</f>
        <v>Port Arthur Steam Energy</v>
      </c>
      <c r="G7761" s="0" t="n">
        <v>58823</v>
      </c>
      <c r="H7761" s="4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6794</v>
      </c>
      <c r="C7762" s="0" t="str">
        <f aca="false">IF(H7762="",F7762,H7762)</f>
        <v>Sheldon Solar</v>
      </c>
      <c r="G7762" s="0" t="n">
        <v>58824</v>
      </c>
      <c r="H7762" s="4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6795</v>
      </c>
      <c r="C7763" s="0" t="str">
        <f aca="false">IF(H7763="",F7763,H7763)</f>
        <v>MTHS Co-Gen Buildings</v>
      </c>
      <c r="G7763" s="0" t="n">
        <v>58825</v>
      </c>
      <c r="H7763" s="4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6796</v>
      </c>
      <c r="C7764" s="0" t="str">
        <f aca="false">IF(H7764="",F7764,H7764)</f>
        <v>Apple One</v>
      </c>
      <c r="G7764" s="0" t="n">
        <v>58828</v>
      </c>
      <c r="H7764" s="4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6797</v>
      </c>
      <c r="C7765" s="0" t="str">
        <f aca="false">IF(H7765="",F7765,H7765)</f>
        <v>Redcrest Solar Farm</v>
      </c>
      <c r="G7765" s="0" t="n">
        <v>58831</v>
      </c>
      <c r="H7765" s="4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6798</v>
      </c>
      <c r="C7766" s="0" t="str">
        <f aca="false">IF(H7766="",F7766,H7766)</f>
        <v>Red Horse 2</v>
      </c>
      <c r="G7766" s="0" t="n">
        <v>58833</v>
      </c>
      <c r="H7766" s="4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6799</v>
      </c>
      <c r="C7767" s="0" t="str">
        <f aca="false">IF(H7767="",F7767,H7767)</f>
        <v>Richland Center Renewable Energy LLC</v>
      </c>
      <c r="G7767" s="0" t="n">
        <v>58834</v>
      </c>
      <c r="H7767" s="4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6800</v>
      </c>
      <c r="C7768" s="0" t="str">
        <f aca="false">IF(H7768="",F7768,H7768)</f>
        <v>Lakeswind Power Partners</v>
      </c>
      <c r="G7768" s="0" t="n">
        <v>58836</v>
      </c>
      <c r="H7768" s="4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6801</v>
      </c>
      <c r="C7769" s="0" t="str">
        <f aca="false">IF(H7769="",F7769,H7769)</f>
        <v>Keechi Wind</v>
      </c>
      <c r="G7769" s="0" t="n">
        <v>58838</v>
      </c>
      <c r="H7769" s="4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6802</v>
      </c>
      <c r="C7770" s="0" t="str">
        <f aca="false">IF(H7770="",F7770,H7770)</f>
        <v>Sudbury Landfill</v>
      </c>
      <c r="G7770" s="0" t="n">
        <v>58839</v>
      </c>
      <c r="H7770" s="4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6803</v>
      </c>
      <c r="C7771" s="0" t="str">
        <f aca="false">IF(H7771="",F7771,H7771)</f>
        <v>Kenansville Solar Farm, LLC</v>
      </c>
      <c r="G7771" s="0" t="n">
        <v>58840</v>
      </c>
      <c r="H7771" s="4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6804</v>
      </c>
      <c r="C7772" s="0" t="str">
        <f aca="false">IF(H7772="",F7772,H7772)</f>
        <v>Gato Montes Solar, LLC</v>
      </c>
      <c r="G7772" s="0" t="n">
        <v>58842</v>
      </c>
      <c r="H7772" s="4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6805</v>
      </c>
      <c r="C7773" s="0" t="str">
        <f aca="false">IF(H7773="",F7773,H7773)</f>
        <v>Bethel Price Solar, LLC</v>
      </c>
      <c r="G7773" s="0" t="n">
        <v>58843</v>
      </c>
      <c r="H7773" s="4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6806</v>
      </c>
      <c r="C7774" s="0" t="str">
        <f aca="false">IF(H7774="",F7774,H7774)</f>
        <v>Dogwood Solar, LLC</v>
      </c>
      <c r="G7774" s="0" t="n">
        <v>58844</v>
      </c>
      <c r="H7774" s="4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6807</v>
      </c>
      <c r="C7775" s="0" t="str">
        <f aca="false">IF(H7775="",F7775,H7775)</f>
        <v>Washington Airport Solar LLC</v>
      </c>
      <c r="G7775" s="0" t="n">
        <v>58845</v>
      </c>
      <c r="H7775" s="4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6808</v>
      </c>
      <c r="C7776" s="0" t="str">
        <f aca="false">IF(H7776="",F7776,H7776)</f>
        <v>Washington Millfield Solar, LLC</v>
      </c>
      <c r="G7776" s="0" t="n">
        <v>58846</v>
      </c>
      <c r="H7776" s="4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6809</v>
      </c>
      <c r="C7777" s="0" t="str">
        <f aca="false">IF(H7777="",F7777,H7777)</f>
        <v>Windsor Cooper HIill Solar, LLC</v>
      </c>
      <c r="G7777" s="0" t="n">
        <v>58847</v>
      </c>
      <c r="H7777" s="4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6810</v>
      </c>
      <c r="C7778" s="0" t="str">
        <f aca="false">IF(H7778="",F7778,H7778)</f>
        <v>Warsaw Farm</v>
      </c>
      <c r="G7778" s="0" t="n">
        <v>58848</v>
      </c>
      <c r="H7778" s="4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6811</v>
      </c>
      <c r="C7779" s="0" t="str">
        <f aca="false">IF(H7779="",F7779,H7779)</f>
        <v>Castalia Solar</v>
      </c>
      <c r="G7779" s="0" t="n">
        <v>58849</v>
      </c>
      <c r="H7779" s="4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6812</v>
      </c>
      <c r="C7780" s="0" t="str">
        <f aca="false">IF(H7780="",F7780,H7780)</f>
        <v>Oakboro Farm</v>
      </c>
      <c r="G7780" s="0" t="n">
        <v>58851</v>
      </c>
      <c r="H7780" s="4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6813</v>
      </c>
      <c r="C7781" s="0" t="str">
        <f aca="false">IF(H7781="",F7781,H7781)</f>
        <v>McKenzie Farm</v>
      </c>
      <c r="G7781" s="0" t="n">
        <v>58853</v>
      </c>
      <c r="H7781" s="4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6814</v>
      </c>
      <c r="C7782" s="0" t="str">
        <f aca="false">IF(H7782="",F7782,H7782)</f>
        <v>Nash 58 Farm</v>
      </c>
      <c r="G7782" s="0" t="n">
        <v>58854</v>
      </c>
      <c r="H7782" s="4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6815</v>
      </c>
      <c r="C7783" s="0" t="str">
        <f aca="false">IF(H7783="",F7783,H7783)</f>
        <v>Nash 64 Farm</v>
      </c>
      <c r="G7783" s="0" t="n">
        <v>58855</v>
      </c>
      <c r="H7783" s="4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6816</v>
      </c>
      <c r="C7784" s="0" t="str">
        <f aca="false">IF(H7784="",F7784,H7784)</f>
        <v>Pate Farm</v>
      </c>
      <c r="G7784" s="0" t="n">
        <v>58856</v>
      </c>
      <c r="H7784" s="4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6817</v>
      </c>
      <c r="C7785" s="0" t="str">
        <f aca="false">IF(H7785="",F7785,H7785)</f>
        <v>Erwin Farm</v>
      </c>
      <c r="G7785" s="0" t="n">
        <v>58859</v>
      </c>
      <c r="H7785" s="4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6818</v>
      </c>
      <c r="C7786" s="0" t="str">
        <f aca="false">IF(H7786="",F7786,H7786)</f>
        <v>Sigmon Catawba Farm</v>
      </c>
      <c r="G7786" s="0" t="n">
        <v>58861</v>
      </c>
      <c r="H7786" s="4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6819</v>
      </c>
      <c r="C7787" s="0" t="str">
        <f aca="false">IF(H7787="",F7787,H7787)</f>
        <v>Wagstaff Farm 1</v>
      </c>
      <c r="G7787" s="0" t="n">
        <v>58862</v>
      </c>
      <c r="H7787" s="4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6820</v>
      </c>
      <c r="C7788" s="0" t="str">
        <f aca="false">IF(H7788="",F7788,H7788)</f>
        <v>Waco Farm</v>
      </c>
      <c r="G7788" s="0" t="n">
        <v>58863</v>
      </c>
      <c r="H7788" s="4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6821</v>
      </c>
      <c r="C7789" s="0" t="str">
        <f aca="false">IF(H7789="",F7789,H7789)</f>
        <v>Sunfish Farm</v>
      </c>
      <c r="G7789" s="0" t="n">
        <v>58864</v>
      </c>
      <c r="H7789" s="4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6822</v>
      </c>
      <c r="C7790" s="0" t="str">
        <f aca="false">IF(H7790="",F7790,H7790)</f>
        <v>Reventure Park</v>
      </c>
      <c r="G7790" s="0" t="n">
        <v>58865</v>
      </c>
      <c r="H7790" s="4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6823</v>
      </c>
      <c r="C7791" s="0" t="str">
        <f aca="false">IF(H7791="",F7791,H7791)</f>
        <v>Garrell Solar Farm</v>
      </c>
      <c r="G7791" s="0" t="n">
        <v>58866</v>
      </c>
      <c r="H7791" s="4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6824</v>
      </c>
      <c r="C7792" s="0" t="str">
        <f aca="false">IF(H7792="",F7792,H7792)</f>
        <v>Angier Farm</v>
      </c>
      <c r="G7792" s="0" t="n">
        <v>58867</v>
      </c>
      <c r="H7792" s="4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6825</v>
      </c>
      <c r="C7793" s="0" t="str">
        <f aca="false">IF(H7793="",F7793,H7793)</f>
        <v>Bladenboro Farm</v>
      </c>
      <c r="G7793" s="0" t="n">
        <v>58868</v>
      </c>
      <c r="H7793" s="4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6826</v>
      </c>
      <c r="C7794" s="0" t="str">
        <f aca="false">IF(H7794="",F7794,H7794)</f>
        <v>Rentech Nitrogen Pasadena Cogeneration</v>
      </c>
      <c r="G7794" s="0" t="n">
        <v>58870</v>
      </c>
      <c r="H7794" s="4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6827</v>
      </c>
      <c r="C7795" s="0" t="str">
        <f aca="false">IF(H7795="",F7795,H7795)</f>
        <v>Berkley East Solar LLC</v>
      </c>
      <c r="G7795" s="0" t="n">
        <v>58871</v>
      </c>
      <c r="H7795" s="4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6828</v>
      </c>
      <c r="C7796" s="0" t="str">
        <f aca="false">IF(H7796="",F7796,H7796)</f>
        <v>Stuyvesant Falls</v>
      </c>
      <c r="G7796" s="0" t="n">
        <v>58873</v>
      </c>
      <c r="H7796" s="4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6829</v>
      </c>
      <c r="C7797" s="0" t="str">
        <f aca="false">IF(H7797="",F7797,H7797)</f>
        <v>Dement Farm LLC</v>
      </c>
      <c r="G7797" s="0" t="n">
        <v>58874</v>
      </c>
      <c r="H7797" s="4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6830</v>
      </c>
      <c r="C7798" s="0" t="str">
        <f aca="false">IF(H7798="",F7798,H7798)</f>
        <v>Kinsley Landfill Solar</v>
      </c>
      <c r="G7798" s="0" t="n">
        <v>58877</v>
      </c>
      <c r="H7798" s="4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6831</v>
      </c>
      <c r="C7799" s="0" t="str">
        <f aca="false">IF(H7799="",F7799,H7799)</f>
        <v>Duplin Solar LLC</v>
      </c>
      <c r="G7799" s="0" t="n">
        <v>58879</v>
      </c>
      <c r="H7799" s="4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6832</v>
      </c>
      <c r="C7800" s="0" t="str">
        <f aca="false">IF(H7800="",F7800,H7800)</f>
        <v>North Carolina Solar III LLC</v>
      </c>
      <c r="G7800" s="0" t="n">
        <v>58880</v>
      </c>
      <c r="H7800" s="4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6833</v>
      </c>
      <c r="C7801" s="0" t="str">
        <f aca="false">IF(H7801="",F7801,H7801)</f>
        <v>County College of Morris</v>
      </c>
      <c r="G7801" s="0" t="n">
        <v>58881</v>
      </c>
      <c r="H7801" s="4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6834</v>
      </c>
      <c r="C7802" s="0" t="str">
        <f aca="false">IF(H7802="",F7802,H7802)</f>
        <v>Mercer County Community College</v>
      </c>
      <c r="G7802" s="0" t="n">
        <v>58882</v>
      </c>
      <c r="H7802" s="4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6835</v>
      </c>
      <c r="C7803" s="0" t="str">
        <f aca="false">IF(H7803="",F7803,H7803)</f>
        <v>Com Adam 1WF-1</v>
      </c>
      <c r="G7803" s="0" t="n">
        <v>58887</v>
      </c>
      <c r="H7803" s="4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6836</v>
      </c>
      <c r="C7804" s="0" t="str">
        <f aca="false">IF(H7804="",F7804,H7804)</f>
        <v>ASTI</v>
      </c>
      <c r="G7804" s="0" t="n">
        <v>58889</v>
      </c>
      <c r="H7804" s="4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6837</v>
      </c>
      <c r="C7805" s="0" t="str">
        <f aca="false">IF(H7805="",F7805,H7805)</f>
        <v>Beringer</v>
      </c>
      <c r="G7805" s="0" t="n">
        <v>58890</v>
      </c>
      <c r="H7805" s="4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6838</v>
      </c>
      <c r="C7806" s="0" t="str">
        <f aca="false">IF(H7806="",F7806,H7806)</f>
        <v>Big Turtle Wind Farm, LLC</v>
      </c>
      <c r="G7806" s="0" t="n">
        <v>58891</v>
      </c>
      <c r="H7806" s="4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6839</v>
      </c>
      <c r="C7807" s="0" t="str">
        <f aca="false">IF(H7807="",F7807,H7807)</f>
        <v>Camilla Solar Plant</v>
      </c>
      <c r="G7807" s="0" t="n">
        <v>58892</v>
      </c>
      <c r="H7807" s="4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6839</v>
      </c>
      <c r="C7808" s="0" t="str">
        <f aca="false">IF(H7808="",F7808,H7808)</f>
        <v>camilla solar energy project</v>
      </c>
      <c r="G7808" s="0" t="n">
        <v>61785</v>
      </c>
      <c r="H7808" s="4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6840</v>
      </c>
      <c r="C7809" s="0" t="str">
        <f aca="false">IF(H7809="",F7809,H7809)</f>
        <v>Camp Solar Plant</v>
      </c>
      <c r="G7809" s="0" t="n">
        <v>58893</v>
      </c>
      <c r="H7809" s="4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6841</v>
      </c>
      <c r="C7810" s="0" t="str">
        <f aca="false">IF(H7810="",F7810,H7810)</f>
        <v>Patriots Stadium</v>
      </c>
      <c r="G7810" s="0" t="n">
        <v>58896</v>
      </c>
      <c r="H7810" s="4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6842</v>
      </c>
      <c r="C7811" s="0" t="str">
        <f aca="false">IF(H7811="",F7811,H7811)</f>
        <v>Temple SEGF</v>
      </c>
      <c r="G7811" s="0" t="n">
        <v>58897</v>
      </c>
      <c r="H7811" s="4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6843</v>
      </c>
      <c r="C7812" s="0" t="str">
        <f aca="false">IF(H7812="",F7812,H7812)</f>
        <v>Pilot Hill Wind Farm</v>
      </c>
      <c r="G7812" s="0" t="n">
        <v>58898</v>
      </c>
      <c r="H7812" s="4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6844</v>
      </c>
      <c r="C7813" s="0" t="str">
        <f aca="false">IF(H7813="",F7813,H7813)</f>
        <v>Prosperity Energy Storage Facility</v>
      </c>
      <c r="G7813" s="0" t="n">
        <v>58899</v>
      </c>
      <c r="H7813" s="4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6845</v>
      </c>
      <c r="C7814" s="0" t="str">
        <f aca="false">IF(H7814="",F7814,H7814)</f>
        <v>Balko Wind LLC</v>
      </c>
      <c r="G7814" s="0" t="n">
        <v>58900</v>
      </c>
      <c r="H7814" s="4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6846</v>
      </c>
      <c r="C7815" s="0" t="str">
        <f aca="false">IF(H7815="",F7815,H7815)</f>
        <v>Tri-County Water Hydropower Project</v>
      </c>
      <c r="G7815" s="0" t="n">
        <v>58901</v>
      </c>
      <c r="H7815" s="4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6847</v>
      </c>
      <c r="C7816" s="0" t="str">
        <f aca="false">IF(H7816="",F7816,H7816)</f>
        <v>Fourmile Ridge</v>
      </c>
      <c r="G7816" s="0" t="n">
        <v>58904</v>
      </c>
      <c r="H7816" s="4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6848</v>
      </c>
      <c r="C7817" s="0" t="str">
        <f aca="false">IF(H7817="",F7817,H7817)</f>
        <v>Valley Center 1</v>
      </c>
      <c r="G7817" s="0" t="n">
        <v>58906</v>
      </c>
      <c r="H7817" s="4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6849</v>
      </c>
      <c r="C7818" s="0" t="str">
        <f aca="false">IF(H7818="",F7818,H7818)</f>
        <v>Valley Center 2</v>
      </c>
      <c r="G7818" s="0" t="n">
        <v>58907</v>
      </c>
      <c r="H7818" s="4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6850</v>
      </c>
      <c r="C7819" s="0" t="str">
        <f aca="false">IF(H7819="",F7819,H7819)</f>
        <v>Beebe 1B</v>
      </c>
      <c r="G7819" s="0" t="n">
        <v>58908</v>
      </c>
      <c r="H7819" s="4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6851</v>
      </c>
      <c r="C7820" s="0" t="str">
        <f aca="false">IF(H7820="",F7820,H7820)</f>
        <v>Ramona 1</v>
      </c>
      <c r="G7820" s="0" t="n">
        <v>58909</v>
      </c>
      <c r="H7820" s="4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6852</v>
      </c>
      <c r="C7821" s="0" t="str">
        <f aca="false">IF(H7821="",F7821,H7821)</f>
        <v>Ramona 2</v>
      </c>
      <c r="G7821" s="0" t="n">
        <v>58911</v>
      </c>
      <c r="H7821" s="4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6853</v>
      </c>
      <c r="C7822" s="0" t="str">
        <f aca="false">IF(H7822="",F7822,H7822)</f>
        <v>Santa Fe Springs Rooftop Solar BLDG M</v>
      </c>
      <c r="G7822" s="0" t="n">
        <v>58912</v>
      </c>
      <c r="H7822" s="4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6854</v>
      </c>
      <c r="C7823" s="0" t="str">
        <f aca="false">IF(H7823="",F7823,H7823)</f>
        <v>Santa Fe Springs Rooftop Solar BLDG H</v>
      </c>
      <c r="G7823" s="0" t="n">
        <v>58913</v>
      </c>
      <c r="H7823" s="4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6855</v>
      </c>
      <c r="C7824" s="0" t="str">
        <f aca="false">IF(H7824="",F7824,H7824)</f>
        <v>MCAGCC Cogen Plant</v>
      </c>
      <c r="G7824" s="0" t="n">
        <v>58914</v>
      </c>
      <c r="H7824" s="4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6856</v>
      </c>
      <c r="C7825" s="0" t="str">
        <f aca="false">IF(H7825="",F7825,H7825)</f>
        <v>Copper Mountain Solar 3</v>
      </c>
      <c r="G7825" s="0" t="n">
        <v>58915</v>
      </c>
      <c r="H7825" s="4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6857</v>
      </c>
      <c r="C7826" s="0" t="str">
        <f aca="false">IF(H7826="",F7826,H7826)</f>
        <v>Tioga Solar Morris County 1 LLC</v>
      </c>
      <c r="G7826" s="0" t="n">
        <v>58917</v>
      </c>
      <c r="H7826" s="4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6858</v>
      </c>
      <c r="C7827" s="0" t="str">
        <f aca="false">IF(H7827="",F7827,H7827)</f>
        <v>2081 Terzian Solar Project</v>
      </c>
      <c r="G7827" s="0" t="n">
        <v>58918</v>
      </c>
      <c r="H7827" s="4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6859</v>
      </c>
      <c r="C7828" s="0" t="str">
        <f aca="false">IF(H7828="",F7828,H7828)</f>
        <v>2127 Harris Solar Project</v>
      </c>
      <c r="G7828" s="0" t="n">
        <v>58919</v>
      </c>
      <c r="H7828" s="4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6860</v>
      </c>
      <c r="C7829" s="0" t="str">
        <f aca="false">IF(H7829="",F7829,H7829)</f>
        <v>2097 Helton Solar Project</v>
      </c>
      <c r="G7829" s="0" t="n">
        <v>58920</v>
      </c>
      <c r="H7829" s="4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6861</v>
      </c>
      <c r="C7830" s="0" t="str">
        <f aca="false">IF(H7830="",F7830,H7830)</f>
        <v>Napoleon Biogas</v>
      </c>
      <c r="G7830" s="0" t="n">
        <v>58921</v>
      </c>
      <c r="H7830" s="4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6862</v>
      </c>
      <c r="C7831" s="0" t="str">
        <f aca="false">IF(H7831="",F7831,H7831)</f>
        <v>Missouri S&amp;T - Power Plant</v>
      </c>
      <c r="G7831" s="0" t="n">
        <v>58923</v>
      </c>
      <c r="H7831" s="4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6863</v>
      </c>
      <c r="C7832" s="0" t="str">
        <f aca="false">IF(H7832="",F7832,H7832)</f>
        <v>Story City Wind Project</v>
      </c>
      <c r="G7832" s="0" t="n">
        <v>58927</v>
      </c>
      <c r="H7832" s="4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G7833" s="0" t="n">
        <v>58929</v>
      </c>
      <c r="H7833" s="4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6864</v>
      </c>
      <c r="C7834" s="0" t="str">
        <f aca="false">IF(H7834="",F7834,H7834)</f>
        <v>Traer Wind Project</v>
      </c>
      <c r="G7834" s="0" t="n">
        <v>58932</v>
      </c>
      <c r="H7834" s="4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6865</v>
      </c>
      <c r="C7835" s="0" t="str">
        <f aca="false">IF(H7835="",F7835,H7835)</f>
        <v>Integrys MA Solar, LLC - Ashburnham Site</v>
      </c>
      <c r="G7835" s="0" t="n">
        <v>58934</v>
      </c>
      <c r="H7835" s="4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6866</v>
      </c>
      <c r="C7836" s="0" t="str">
        <f aca="false">IF(H7836="",F7836,H7836)</f>
        <v>Open View Solar Farm</v>
      </c>
      <c r="G7836" s="0" t="n">
        <v>58935</v>
      </c>
      <c r="H7836" s="4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6867</v>
      </c>
      <c r="C7837" s="0" t="str">
        <f aca="false">IF(H7837="",F7837,H7837)</f>
        <v>Walpole Solar 2</v>
      </c>
      <c r="G7837" s="0" t="n">
        <v>58936</v>
      </c>
      <c r="H7837" s="4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6868</v>
      </c>
      <c r="C7838" s="0" t="str">
        <f aca="false">IF(H7838="",F7838,H7838)</f>
        <v>Gardner Solar 1</v>
      </c>
      <c r="G7838" s="0" t="n">
        <v>58937</v>
      </c>
      <c r="H7838" s="4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6869</v>
      </c>
      <c r="C7839" s="0" t="str">
        <f aca="false">IF(H7839="",F7839,H7839)</f>
        <v>Origin Wind</v>
      </c>
      <c r="G7839" s="0" t="n">
        <v>58938</v>
      </c>
      <c r="H7839" s="4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6870</v>
      </c>
      <c r="C7840" s="0" t="str">
        <f aca="false">IF(H7840="",F7840,H7840)</f>
        <v>Anderson Wind I</v>
      </c>
      <c r="G7840" s="0" t="n">
        <v>58939</v>
      </c>
      <c r="H7840" s="4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6871</v>
      </c>
      <c r="C7841" s="0" t="str">
        <f aca="false">IF(H7841="",F7841,H7841)</f>
        <v>Anderson Wind II</v>
      </c>
      <c r="G7841" s="0" t="n">
        <v>58940</v>
      </c>
      <c r="H7841" s="4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6872</v>
      </c>
      <c r="C7842" s="0" t="str">
        <f aca="false">IF(H7842="",F7842,H7842)</f>
        <v>Rockville Solar I LLC</v>
      </c>
      <c r="G7842" s="0" t="n">
        <v>58942</v>
      </c>
      <c r="H7842" s="4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6873</v>
      </c>
      <c r="C7843" s="0" t="str">
        <f aca="false">IF(H7843="",F7843,H7843)</f>
        <v>Halifax</v>
      </c>
      <c r="G7843" s="0" t="n">
        <v>58943</v>
      </c>
      <c r="H7843" s="4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6874</v>
      </c>
      <c r="C7844" s="0" t="str">
        <f aca="false">IF(H7844="",F7844,H7844)</f>
        <v>Woodville Renewable Power Project</v>
      </c>
      <c r="G7844" s="0" t="n">
        <v>58944</v>
      </c>
      <c r="H7844" s="4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6875</v>
      </c>
      <c r="C7845" s="0" t="str">
        <f aca="false">IF(H7845="",F7845,H7845)</f>
        <v>Simonds</v>
      </c>
      <c r="G7845" s="0" t="n">
        <v>58945</v>
      </c>
      <c r="H7845" s="4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6876</v>
      </c>
      <c r="C7846" s="0" t="str">
        <f aca="false">IF(H7846="",F7846,H7846)</f>
        <v>Ameresco Dallas LLC</v>
      </c>
      <c r="G7846" s="0" t="n">
        <v>58946</v>
      </c>
      <c r="H7846" s="4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6877</v>
      </c>
      <c r="C7847" s="0" t="str">
        <f aca="false">IF(H7847="",F7847,H7847)</f>
        <v>Bristol Myers Squibb Lawrenceville</v>
      </c>
      <c r="G7847" s="0" t="n">
        <v>58947</v>
      </c>
      <c r="H7847" s="4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6878</v>
      </c>
      <c r="C7848" s="0" t="str">
        <f aca="false">IF(H7848="",F7848,H7848)</f>
        <v>Bristol Myers Squibb Wallingford</v>
      </c>
      <c r="G7848" s="0" t="n">
        <v>58948</v>
      </c>
      <c r="H7848" s="4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6879</v>
      </c>
      <c r="C7849" s="0" t="str">
        <f aca="false">IF(H7849="",F7849,H7849)</f>
        <v>Cloverdale Solar I</v>
      </c>
      <c r="G7849" s="0" t="n">
        <v>58949</v>
      </c>
      <c r="H7849" s="4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6880</v>
      </c>
      <c r="C7850" s="0" t="str">
        <f aca="false">IF(H7850="",F7850,H7850)</f>
        <v>Dessie Solar Center LLC</v>
      </c>
      <c r="G7850" s="0" t="n">
        <v>58952</v>
      </c>
      <c r="H7850" s="4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6881</v>
      </c>
      <c r="C7851" s="0" t="str">
        <f aca="false">IF(H7851="",F7851,H7851)</f>
        <v>Rockville Solar II, LLC</v>
      </c>
      <c r="G7851" s="0" t="n">
        <v>58953</v>
      </c>
      <c r="H7851" s="4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6882</v>
      </c>
      <c r="C7852" s="0" t="str">
        <f aca="false">IF(H7852="",F7852,H7852)</f>
        <v>Intel Folsom Phase 2</v>
      </c>
      <c r="G7852" s="0" t="n">
        <v>58954</v>
      </c>
      <c r="H7852" s="4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6883</v>
      </c>
      <c r="C7853" s="0" t="str">
        <f aca="false">IF(H7853="",F7853,H7853)</f>
        <v>BearPond Solar Center LLC</v>
      </c>
      <c r="G7853" s="0" t="n">
        <v>58955</v>
      </c>
      <c r="H7853" s="4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6884</v>
      </c>
      <c r="C7854" s="0" t="str">
        <f aca="false">IF(H7854="",F7854,H7854)</f>
        <v>Shankle Solar Center LLC</v>
      </c>
      <c r="G7854" s="0" t="n">
        <v>58956</v>
      </c>
      <c r="H7854" s="4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6885</v>
      </c>
      <c r="C7855" s="0" t="str">
        <f aca="false">IF(H7855="",F7855,H7855)</f>
        <v>Graham Solar Center LLC</v>
      </c>
      <c r="G7855" s="0" t="n">
        <v>58957</v>
      </c>
      <c r="H7855" s="4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6886</v>
      </c>
      <c r="C7856" s="0" t="str">
        <f aca="false">IF(H7856="",F7856,H7856)</f>
        <v>Camelot Wind LLC</v>
      </c>
      <c r="G7856" s="0" t="n">
        <v>58958</v>
      </c>
      <c r="H7856" s="4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6887</v>
      </c>
      <c r="C7857" s="0" t="str">
        <f aca="false">IF(H7857="",F7857,H7857)</f>
        <v>Butler Solar Power Project</v>
      </c>
      <c r="G7857" s="0" t="n">
        <v>58959</v>
      </c>
      <c r="H7857" s="4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6888</v>
      </c>
      <c r="C7858" s="0" t="str">
        <f aca="false">IF(H7858="",F7858,H7858)</f>
        <v>Subregional Water Reclamation Facility</v>
      </c>
      <c r="G7858" s="0" t="n">
        <v>58960</v>
      </c>
      <c r="H7858" s="4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6889</v>
      </c>
      <c r="C7859" s="0" t="str">
        <f aca="false">IF(H7859="",F7859,H7859)</f>
        <v>Oregon University System OIT Klamath Falls</v>
      </c>
      <c r="G7859" s="0" t="n">
        <v>58961</v>
      </c>
      <c r="H7859" s="4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6890</v>
      </c>
      <c r="C7860" s="0" t="str">
        <f aca="false">IF(H7860="",F7860,H7860)</f>
        <v>Las Virgenes Municipal Water District</v>
      </c>
      <c r="G7860" s="0" t="n">
        <v>58963</v>
      </c>
      <c r="H7860" s="4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6891</v>
      </c>
      <c r="C7861" s="0" t="str">
        <f aca="false">IF(H7861="",F7861,H7861)</f>
        <v>Technology Drive Solar</v>
      </c>
      <c r="G7861" s="0" t="n">
        <v>58964</v>
      </c>
      <c r="H7861" s="4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6892</v>
      </c>
      <c r="C7862" s="0" t="str">
        <f aca="false">IF(H7862="",F7862,H7862)</f>
        <v>Fairfield Wind</v>
      </c>
      <c r="G7862" s="0" t="n">
        <v>58966</v>
      </c>
      <c r="H7862" s="4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6893</v>
      </c>
      <c r="C7863" s="0" t="str">
        <f aca="false">IF(H7863="",F7863,H7863)</f>
        <v>White River Solar 2</v>
      </c>
      <c r="G7863" s="0" t="n">
        <v>58973</v>
      </c>
      <c r="H7863" s="4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6894</v>
      </c>
      <c r="C7864" s="0" t="str">
        <f aca="false">IF(H7864="",F7864,H7864)</f>
        <v>Fairview Farms Solar</v>
      </c>
      <c r="G7864" s="0" t="n">
        <v>58974</v>
      </c>
      <c r="H7864" s="4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6895</v>
      </c>
      <c r="C7865" s="0" t="str">
        <f aca="false">IF(H7865="",F7865,H7865)</f>
        <v>Whitman</v>
      </c>
      <c r="G7865" s="0" t="n">
        <v>58977</v>
      </c>
      <c r="H7865" s="4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6896</v>
      </c>
      <c r="C7866" s="0" t="str">
        <f aca="false">IF(H7866="",F7866,H7866)</f>
        <v>Central Valley Ag Power</v>
      </c>
      <c r="G7866" s="0" t="n">
        <v>58978</v>
      </c>
      <c r="H7866" s="4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6897</v>
      </c>
      <c r="C7867" s="0" t="str">
        <f aca="false">IF(H7867="",F7867,H7867)</f>
        <v>Akron WRF</v>
      </c>
      <c r="G7867" s="0" t="n">
        <v>58980</v>
      </c>
      <c r="H7867" s="4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6898</v>
      </c>
      <c r="C7868" s="0" t="str">
        <f aca="false">IF(H7868="",F7868,H7868)</f>
        <v>Broken Bow Wind II, LLC</v>
      </c>
      <c r="G7868" s="0" t="n">
        <v>58981</v>
      </c>
      <c r="H7868" s="4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6899</v>
      </c>
      <c r="C7869" s="0" t="str">
        <f aca="false">IF(H7869="",F7869,H7869)</f>
        <v>RE Camelot LLC</v>
      </c>
      <c r="G7869" s="0" t="n">
        <v>58983</v>
      </c>
      <c r="H7869" s="4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6900</v>
      </c>
      <c r="C7870" s="0" t="str">
        <f aca="false">IF(H7870="",F7870,H7870)</f>
        <v>RE Adams East, LLC</v>
      </c>
      <c r="G7870" s="0" t="n">
        <v>58984</v>
      </c>
      <c r="H7870" s="4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6901</v>
      </c>
      <c r="C7871" s="0" t="str">
        <f aca="false">IF(H7871="",F7871,H7871)</f>
        <v>RE Kansas Solar, LLC</v>
      </c>
      <c r="G7871" s="0" t="n">
        <v>58985</v>
      </c>
      <c r="H7871" s="4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6902</v>
      </c>
      <c r="C7872" s="0" t="str">
        <f aca="false">IF(H7872="",F7872,H7872)</f>
        <v>RE Old River One, LLC</v>
      </c>
      <c r="G7872" s="0" t="n">
        <v>58986</v>
      </c>
      <c r="H7872" s="4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6903</v>
      </c>
      <c r="C7873" s="0" t="str">
        <f aca="false">IF(H7873="",F7873,H7873)</f>
        <v>Eklutna Generation Station</v>
      </c>
      <c r="G7873" s="0" t="n">
        <v>58989</v>
      </c>
      <c r="H7873" s="4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6904</v>
      </c>
      <c r="C7874" s="0" t="str">
        <f aca="false">IF(H7874="",F7874,H7874)</f>
        <v>RE Columbia Two, LLC</v>
      </c>
      <c r="G7874" s="0" t="n">
        <v>58990</v>
      </c>
      <c r="H7874" s="4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6905</v>
      </c>
      <c r="C7875" s="0" t="str">
        <f aca="false">IF(H7875="",F7875,H7875)</f>
        <v>RE Kent South, LLC</v>
      </c>
      <c r="G7875" s="0" t="n">
        <v>58991</v>
      </c>
      <c r="H7875" s="4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6906</v>
      </c>
      <c r="C7876" s="0" t="str">
        <f aca="false">IF(H7876="",F7876,H7876)</f>
        <v>Dept of Corrections NCCI Wind</v>
      </c>
      <c r="G7876" s="0" t="n">
        <v>58992</v>
      </c>
      <c r="H7876" s="4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6907</v>
      </c>
      <c r="C7877" s="0" t="str">
        <f aca="false">IF(H7877="",F7877,H7877)</f>
        <v>Pine Tree Landfill Gas to Energy</v>
      </c>
      <c r="G7877" s="0" t="n">
        <v>58993</v>
      </c>
      <c r="H7877" s="4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6908</v>
      </c>
      <c r="C7878" s="0" t="str">
        <f aca="false">IF(H7878="",F7878,H7878)</f>
        <v>Breckinridge Wind Project LLC</v>
      </c>
      <c r="G7878" s="0" t="n">
        <v>58994</v>
      </c>
      <c r="H7878" s="4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6909</v>
      </c>
      <c r="C7879" s="0" t="str">
        <f aca="false">IF(H7879="",F7879,H7879)</f>
        <v>St. Olaf Wind Turbine</v>
      </c>
      <c r="G7879" s="0" t="n">
        <v>58995</v>
      </c>
      <c r="H7879" s="4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6910</v>
      </c>
      <c r="C7880" s="0" t="str">
        <f aca="false">IF(H7880="",F7880,H7880)</f>
        <v>St. Olaf StandBy Generators</v>
      </c>
      <c r="G7880" s="0" t="n">
        <v>58996</v>
      </c>
      <c r="H7880" s="4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6911</v>
      </c>
      <c r="C7881" s="0" t="str">
        <f aca="false">IF(H7881="",F7881,H7881)</f>
        <v>Goodwell Wind Project LLC</v>
      </c>
      <c r="G7881" s="0" t="n">
        <v>58998</v>
      </c>
      <c r="H7881" s="4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6912</v>
      </c>
      <c r="C7882" s="0" t="str">
        <f aca="false">IF(H7882="",F7882,H7882)</f>
        <v>Little Elk Wind Project LLC</v>
      </c>
      <c r="G7882" s="0" t="n">
        <v>58999</v>
      </c>
      <c r="H7882" s="4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6913</v>
      </c>
      <c r="C7883" s="0" t="str">
        <f aca="false">IF(H7883="",F7883,H7883)</f>
        <v>Parkland Landfill Solar</v>
      </c>
      <c r="G7883" s="0" t="n">
        <v>59001</v>
      </c>
      <c r="H7883" s="4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6914</v>
      </c>
      <c r="C7884" s="0" t="str">
        <f aca="false">IF(H7884="",F7884,H7884)</f>
        <v>Two Dot Wind Farm</v>
      </c>
      <c r="G7884" s="0" t="n">
        <v>59003</v>
      </c>
      <c r="H7884" s="4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6915</v>
      </c>
      <c r="C7885" s="0" t="str">
        <f aca="false">IF(H7885="",F7885,H7885)</f>
        <v>Woodmere Solar Farm</v>
      </c>
      <c r="G7885" s="0" t="n">
        <v>59008</v>
      </c>
      <c r="H7885" s="4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6916</v>
      </c>
      <c r="C7886" s="0" t="str">
        <f aca="false">IF(H7886="",F7886,H7886)</f>
        <v>Hayworth Solar</v>
      </c>
      <c r="G7886" s="0" t="n">
        <v>59009</v>
      </c>
      <c r="H7886" s="4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6917</v>
      </c>
      <c r="C7887" s="0" t="str">
        <f aca="false">IF(H7887="",F7887,H7887)</f>
        <v>Macho Springs</v>
      </c>
      <c r="G7887" s="0" t="n">
        <v>59010</v>
      </c>
      <c r="H7887" s="4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6918</v>
      </c>
      <c r="C7888" s="0" t="str">
        <f aca="false">IF(H7888="",F7888,H7888)</f>
        <v>Southbridge Landfill Gas-to-Energy</v>
      </c>
      <c r="G7888" s="0" t="n">
        <v>59011</v>
      </c>
      <c r="H7888" s="4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6919</v>
      </c>
      <c r="C7889" s="0" t="str">
        <f aca="false">IF(H7889="",F7889,H7889)</f>
        <v>DC Water CHP</v>
      </c>
      <c r="G7889" s="0" t="n">
        <v>59012</v>
      </c>
      <c r="H7889" s="4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6920</v>
      </c>
      <c r="C7890" s="0" t="str">
        <f aca="false">IF(H7890="",F7890,H7890)</f>
        <v>Scituate PV</v>
      </c>
      <c r="G7890" s="0" t="n">
        <v>59013</v>
      </c>
      <c r="H7890" s="4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6921</v>
      </c>
      <c r="C7891" s="0" t="str">
        <f aca="false">IF(H7891="",F7891,H7891)</f>
        <v>Bolton PV</v>
      </c>
      <c r="G7891" s="0" t="n">
        <v>59014</v>
      </c>
      <c r="H7891" s="4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6922</v>
      </c>
      <c r="C7892" s="0" t="str">
        <f aca="false">IF(H7892="",F7892,H7892)</f>
        <v>Stow PV</v>
      </c>
      <c r="G7892" s="0" t="n">
        <v>59015</v>
      </c>
      <c r="H7892" s="4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6923</v>
      </c>
      <c r="C7893" s="0" t="str">
        <f aca="false">IF(H7893="",F7893,H7893)</f>
        <v>East Chicago</v>
      </c>
      <c r="G7893" s="0" t="n">
        <v>59018</v>
      </c>
      <c r="H7893" s="4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6924</v>
      </c>
      <c r="C7894" s="0" t="str">
        <f aca="false">IF(H7894="",F7894,H7894)</f>
        <v>Griffith</v>
      </c>
      <c r="G7894" s="0" t="n">
        <v>59019</v>
      </c>
      <c r="H7894" s="4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6925</v>
      </c>
      <c r="C7895" s="0" t="str">
        <f aca="false">IF(H7895="",F7895,H7895)</f>
        <v>Hoopeston Wind LLC</v>
      </c>
      <c r="G7895" s="0" t="n">
        <v>59021</v>
      </c>
      <c r="H7895" s="4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6926</v>
      </c>
      <c r="C7896" s="0" t="str">
        <f aca="false">IF(H7896="",F7896,H7896)</f>
        <v>Kingston Wind Independence</v>
      </c>
      <c r="G7896" s="0" t="n">
        <v>59022</v>
      </c>
      <c r="H7896" s="4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6927</v>
      </c>
      <c r="C7897" s="0" t="str">
        <f aca="false">IF(H7897="",F7897,H7897)</f>
        <v>Ipswich Wind Independence</v>
      </c>
      <c r="G7897" s="0" t="n">
        <v>59023</v>
      </c>
      <c r="H7897" s="4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6928</v>
      </c>
      <c r="C7898" s="0" t="str">
        <f aca="false">IF(H7898="",F7898,H7898)</f>
        <v>Euclid Farm, Stamco N-54</v>
      </c>
      <c r="G7898" s="0" t="n">
        <v>59024</v>
      </c>
      <c r="H7898" s="4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6929</v>
      </c>
      <c r="C7899" s="0" t="str">
        <f aca="false">IF(H7899="",F7899,H7899)</f>
        <v>Back River Waste Water Treatment</v>
      </c>
      <c r="G7899" s="0" t="n">
        <v>59026</v>
      </c>
      <c r="H7899" s="4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6930</v>
      </c>
      <c r="C7900" s="0" t="str">
        <f aca="false">IF(H7900="",F7900,H7900)</f>
        <v>Agawam Solar</v>
      </c>
      <c r="G7900" s="0" t="n">
        <v>59028</v>
      </c>
      <c r="H7900" s="4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6931</v>
      </c>
      <c r="C7901" s="0" t="str">
        <f aca="false">IF(H7901="",F7901,H7901)</f>
        <v>Rehoboth Solar</v>
      </c>
      <c r="G7901" s="0" t="n">
        <v>59029</v>
      </c>
      <c r="H7901" s="4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6932</v>
      </c>
      <c r="C7902" s="0" t="str">
        <f aca="false">IF(H7902="",F7902,H7902)</f>
        <v>Chicopee Solar</v>
      </c>
      <c r="G7902" s="0" t="n">
        <v>59030</v>
      </c>
      <c r="H7902" s="4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6933</v>
      </c>
      <c r="C7903" s="0" t="str">
        <f aca="false">IF(H7903="",F7903,H7903)</f>
        <v>Route 57 Solar</v>
      </c>
      <c r="G7903" s="0" t="n">
        <v>59031</v>
      </c>
      <c r="H7903" s="4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6934</v>
      </c>
      <c r="C7904" s="0" t="str">
        <f aca="false">IF(H7904="",F7904,H7904)</f>
        <v>EBZ Solar</v>
      </c>
      <c r="G7904" s="0" t="n">
        <v>59032</v>
      </c>
      <c r="H7904" s="4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6935</v>
      </c>
      <c r="C7905" s="0" t="str">
        <f aca="false">IF(H7905="",F7905,H7905)</f>
        <v>Whately Solar</v>
      </c>
      <c r="G7905" s="0" t="n">
        <v>59033</v>
      </c>
      <c r="H7905" s="4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6936</v>
      </c>
      <c r="C7906" s="0" t="str">
        <f aca="false">IF(H7906="",F7906,H7906)</f>
        <v>Shannon Wind</v>
      </c>
      <c r="G7906" s="0" t="n">
        <v>59034</v>
      </c>
      <c r="H7906" s="4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6937</v>
      </c>
      <c r="C7907" s="0" t="str">
        <f aca="false">IF(H7907="",F7907,H7907)</f>
        <v>Biomass to Energy Facility, Kauai</v>
      </c>
      <c r="G7907" s="0" t="n">
        <v>59035</v>
      </c>
      <c r="H7907" s="4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6938</v>
      </c>
      <c r="C7908" s="0" t="str">
        <f aca="false">IF(H7908="",F7908,H7908)</f>
        <v>Battleground</v>
      </c>
      <c r="G7908" s="0" t="n">
        <v>59038</v>
      </c>
      <c r="H7908" s="4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6939</v>
      </c>
      <c r="C7909" s="0" t="str">
        <f aca="false">IF(H7909="",F7909,H7909)</f>
        <v>Beulaville</v>
      </c>
      <c r="G7909" s="0" t="n">
        <v>59039</v>
      </c>
      <c r="H7909" s="4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6940</v>
      </c>
      <c r="C7910" s="0" t="str">
        <f aca="false">IF(H7910="",F7910,H7910)</f>
        <v>Ellerbe</v>
      </c>
      <c r="G7910" s="0" t="n">
        <v>59042</v>
      </c>
      <c r="H7910" s="4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6941</v>
      </c>
      <c r="C7911" s="0" t="str">
        <f aca="false">IF(H7911="",F7911,H7911)</f>
        <v>West Davisville Solar</v>
      </c>
      <c r="G7911" s="0" t="n">
        <v>59043</v>
      </c>
      <c r="H7911" s="4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6942</v>
      </c>
      <c r="C7912" s="0" t="str">
        <f aca="false">IF(H7912="",F7912,H7912)</f>
        <v>Jameson Energy Center</v>
      </c>
      <c r="G7912" s="0" t="n">
        <v>59045</v>
      </c>
      <c r="H7912" s="4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6943</v>
      </c>
      <c r="C7913" s="0" t="str">
        <f aca="false">IF(H7913="",F7913,H7913)</f>
        <v>651 Chase Solar NG</v>
      </c>
      <c r="G7913" s="0" t="n">
        <v>59046</v>
      </c>
      <c r="H7913" s="4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6944</v>
      </c>
      <c r="C7914" s="0" t="str">
        <f aca="false">IF(H7914="",F7914,H7914)</f>
        <v>Whitcomb Solar Farm</v>
      </c>
      <c r="G7914" s="0" t="n">
        <v>59049</v>
      </c>
      <c r="H7914" s="4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6945</v>
      </c>
      <c r="C7915" s="0" t="str">
        <f aca="false">IF(H7915="",F7915,H7915)</f>
        <v>Wallace</v>
      </c>
      <c r="G7915" s="0" t="n">
        <v>59050</v>
      </c>
      <c r="H7915" s="4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6946</v>
      </c>
      <c r="C7916" s="0" t="str">
        <f aca="false">IF(H7916="",F7916,H7916)</f>
        <v>Kenansville</v>
      </c>
      <c r="G7916" s="0" t="n">
        <v>59051</v>
      </c>
      <c r="H7916" s="4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6947</v>
      </c>
      <c r="C7917" s="0" t="str">
        <f aca="false">IF(H7917="",F7917,H7917)</f>
        <v>Fairmont-FLS 100</v>
      </c>
      <c r="G7917" s="0" t="n">
        <v>59052</v>
      </c>
      <c r="H7917" s="4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6948</v>
      </c>
      <c r="C7918" s="0" t="str">
        <f aca="false">IF(H7918="",F7918,H7918)</f>
        <v>Rariton OMP</v>
      </c>
      <c r="G7918" s="0" t="n">
        <v>59055</v>
      </c>
      <c r="H7918" s="4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6949</v>
      </c>
      <c r="C7919" s="0" t="str">
        <f aca="false">IF(H7919="",F7919,H7919)</f>
        <v>Spring House</v>
      </c>
      <c r="G7919" s="0" t="n">
        <v>59056</v>
      </c>
      <c r="H7919" s="4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6950</v>
      </c>
      <c r="C7920" s="0" t="str">
        <f aca="false">IF(H7920="",F7920,H7920)</f>
        <v>Skillman</v>
      </c>
      <c r="G7920" s="0" t="n">
        <v>59057</v>
      </c>
      <c r="H7920" s="4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6951</v>
      </c>
      <c r="C7921" s="0" t="str">
        <f aca="false">IF(H7921="",F7921,H7921)</f>
        <v>Vacaville</v>
      </c>
      <c r="G7921" s="0" t="n">
        <v>59058</v>
      </c>
      <c r="H7921" s="4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6952</v>
      </c>
      <c r="C7922" s="0" t="str">
        <f aca="false">IF(H7922="",F7922,H7922)</f>
        <v>Raritan ITS</v>
      </c>
      <c r="G7922" s="0" t="n">
        <v>59059</v>
      </c>
      <c r="H7922" s="4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6953</v>
      </c>
      <c r="C7923" s="0" t="str">
        <f aca="false">IF(H7923="",F7923,H7923)</f>
        <v>Waste Water Treatment Plant</v>
      </c>
      <c r="G7923" s="0" t="n">
        <v>59060</v>
      </c>
      <c r="H7923" s="4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6954</v>
      </c>
      <c r="C7924" s="0" t="str">
        <f aca="false">IF(H7924="",F7924,H7924)</f>
        <v>Carroll Area Wind Farm</v>
      </c>
      <c r="G7924" s="0" t="n">
        <v>59071</v>
      </c>
      <c r="H7924" s="4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6955</v>
      </c>
      <c r="C7925" s="0" t="str">
        <f aca="false">IF(H7925="",F7925,H7925)</f>
        <v>Wooster Renewable Energy</v>
      </c>
      <c r="G7925" s="0" t="n">
        <v>59072</v>
      </c>
      <c r="H7925" s="4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6956</v>
      </c>
      <c r="C7926" s="0" t="str">
        <f aca="false">IF(H7926="",F7926,H7926)</f>
        <v>Cove Point LNG Terminal</v>
      </c>
      <c r="G7926" s="0" t="n">
        <v>59073</v>
      </c>
      <c r="H7926" s="4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6957</v>
      </c>
      <c r="C7927" s="0" t="str">
        <f aca="false">IF(H7927="",F7927,H7927)</f>
        <v>SC 1 Data Center, Phase 2</v>
      </c>
      <c r="G7927" s="0" t="n">
        <v>59074</v>
      </c>
      <c r="H7927" s="4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6958</v>
      </c>
      <c r="C7928" s="0" t="str">
        <f aca="false">IF(H7928="",F7928,H7928)</f>
        <v>Brewster Landfill</v>
      </c>
      <c r="G7928" s="0" t="n">
        <v>59075</v>
      </c>
      <c r="H7928" s="4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6959</v>
      </c>
      <c r="C7929" s="0" t="str">
        <f aca="false">IF(H7929="",F7929,H7929)</f>
        <v>Chatham Landfill</v>
      </c>
      <c r="G7929" s="0" t="n">
        <v>59077</v>
      </c>
      <c r="H7929" s="4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6960</v>
      </c>
      <c r="C7930" s="0" t="str">
        <f aca="false">IF(H7930="",F7930,H7930)</f>
        <v>Harwich Landfill</v>
      </c>
      <c r="G7930" s="0" t="n">
        <v>59078</v>
      </c>
      <c r="H7930" s="4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6961</v>
      </c>
      <c r="C7931" s="0" t="str">
        <f aca="false">IF(H7931="",F7931,H7931)</f>
        <v>Katama Farm</v>
      </c>
      <c r="G7931" s="0" t="n">
        <v>59079</v>
      </c>
      <c r="H7931" s="4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6962</v>
      </c>
      <c r="C7932" s="0" t="str">
        <f aca="false">IF(H7932="",F7932,H7932)</f>
        <v>Nunnepog</v>
      </c>
      <c r="G7932" s="0" t="n">
        <v>59080</v>
      </c>
      <c r="H7932" s="4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6963</v>
      </c>
      <c r="C7933" s="0" t="str">
        <f aca="false">IF(H7933="",F7933,H7933)</f>
        <v>Barnstable Landfill</v>
      </c>
      <c r="G7933" s="0" t="n">
        <v>59081</v>
      </c>
      <c r="H7933" s="4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6964</v>
      </c>
      <c r="C7934" s="0" t="str">
        <f aca="false">IF(H7934="",F7934,H7934)</f>
        <v>Dennis Landfill</v>
      </c>
      <c r="G7934" s="0" t="n">
        <v>59082</v>
      </c>
      <c r="H7934" s="4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6965</v>
      </c>
      <c r="C7935" s="0" t="str">
        <f aca="false">IF(H7935="",F7935,H7935)</f>
        <v>Limon III Wind LLC</v>
      </c>
      <c r="G7935" s="0" t="n">
        <v>59083</v>
      </c>
      <c r="H7935" s="4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6966</v>
      </c>
      <c r="C7936" s="0" t="str">
        <f aca="false">IF(H7936="",F7936,H7936)</f>
        <v>Lepomis PV Energy LLC</v>
      </c>
      <c r="G7936" s="0" t="n">
        <v>59085</v>
      </c>
      <c r="H7936" s="4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6967</v>
      </c>
      <c r="C7937" s="0" t="str">
        <f aca="false">IF(H7937="",F7937,H7937)</f>
        <v>Goose Lake Solar</v>
      </c>
      <c r="G7937" s="0" t="n">
        <v>59086</v>
      </c>
      <c r="H7937" s="4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6968</v>
      </c>
      <c r="C7938" s="0" t="str">
        <f aca="false">IF(H7938="",F7938,H7938)</f>
        <v>City of Corcoran Solar</v>
      </c>
      <c r="G7938" s="0" t="n">
        <v>59087</v>
      </c>
      <c r="H7938" s="4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6969</v>
      </c>
      <c r="C7939" s="0" t="str">
        <f aca="false">IF(H7939="",F7939,H7939)</f>
        <v>Rockland Solar</v>
      </c>
      <c r="G7939" s="0" t="n">
        <v>59090</v>
      </c>
      <c r="H7939" s="4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6970</v>
      </c>
      <c r="C7940" s="0" t="str">
        <f aca="false">IF(H7940="",F7940,H7940)</f>
        <v>Division 1</v>
      </c>
      <c r="G7940" s="0" t="n">
        <v>59094</v>
      </c>
      <c r="H7940" s="4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6971</v>
      </c>
      <c r="C7941" s="0" t="str">
        <f aca="false">IF(H7941="",F7941,H7941)</f>
        <v>Division 2</v>
      </c>
      <c r="G7941" s="0" t="n">
        <v>59095</v>
      </c>
      <c r="H7941" s="4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6972</v>
      </c>
      <c r="C7942" s="0" t="str">
        <f aca="false">IF(H7942="",F7942,H7942)</f>
        <v>Division 3</v>
      </c>
      <c r="G7942" s="0" t="n">
        <v>59096</v>
      </c>
      <c r="H7942" s="4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6973</v>
      </c>
      <c r="C7943" s="0" t="str">
        <f aca="false">IF(H7943="",F7943,H7943)</f>
        <v>Berry Plastics Solar</v>
      </c>
      <c r="G7943" s="0" t="n">
        <v>59097</v>
      </c>
      <c r="H7943" s="4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6974</v>
      </c>
      <c r="C7944" s="0" t="str">
        <f aca="false">IF(H7944="",F7944,H7944)</f>
        <v>Kettering Solar 1</v>
      </c>
      <c r="G7944" s="0" t="n">
        <v>59098</v>
      </c>
      <c r="H7944" s="4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6975</v>
      </c>
      <c r="C7945" s="0" t="str">
        <f aca="false">IF(H7945="",F7945,H7945)</f>
        <v>Kettering Solar 2</v>
      </c>
      <c r="G7945" s="0" t="n">
        <v>59099</v>
      </c>
      <c r="H7945" s="4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6976</v>
      </c>
      <c r="C7946" s="0" t="str">
        <f aca="false">IF(H7946="",F7946,H7946)</f>
        <v>Chauncey Farm LLC</v>
      </c>
      <c r="G7946" s="0" t="n">
        <v>59100</v>
      </c>
      <c r="H7946" s="4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6977</v>
      </c>
      <c r="C7947" s="0" t="str">
        <f aca="false">IF(H7947="",F7947,H7947)</f>
        <v>Dragstrip Farm</v>
      </c>
      <c r="G7947" s="0" t="n">
        <v>59102</v>
      </c>
      <c r="H7947" s="4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6978</v>
      </c>
      <c r="C7948" s="0" t="str">
        <f aca="false">IF(H7948="",F7948,H7948)</f>
        <v>Market Farm</v>
      </c>
      <c r="G7948" s="0" t="n">
        <v>59105</v>
      </c>
      <c r="H7948" s="4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6979</v>
      </c>
      <c r="C7949" s="0" t="str">
        <f aca="false">IF(H7949="",F7949,H7949)</f>
        <v>Snow Hill Solar 2 LLC</v>
      </c>
      <c r="G7949" s="0" t="n">
        <v>59106</v>
      </c>
      <c r="H7949" s="4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6980</v>
      </c>
      <c r="C7950" s="0" t="str">
        <f aca="false">IF(H7950="",F7950,H7950)</f>
        <v>Mount Olive Farm</v>
      </c>
      <c r="G7950" s="0" t="n">
        <v>59107</v>
      </c>
      <c r="H7950" s="4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6981</v>
      </c>
      <c r="C7951" s="0" t="str">
        <f aca="false">IF(H7951="",F7951,H7951)</f>
        <v>Spicewood Solar Farm LLC</v>
      </c>
      <c r="G7951" s="0" t="n">
        <v>59109</v>
      </c>
      <c r="H7951" s="4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6982</v>
      </c>
      <c r="C7952" s="0" t="str">
        <f aca="false">IF(H7952="",F7952,H7952)</f>
        <v>Springfield Solar 1 LLC</v>
      </c>
      <c r="G7952" s="0" t="n">
        <v>59110</v>
      </c>
      <c r="H7952" s="4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6983</v>
      </c>
      <c r="C7953" s="0" t="str">
        <f aca="false">IF(H7953="",F7953,H7953)</f>
        <v>West Salisbury Farm LLC</v>
      </c>
      <c r="G7953" s="0" t="n">
        <v>59111</v>
      </c>
      <c r="H7953" s="4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6984</v>
      </c>
      <c r="C7954" s="0" t="str">
        <f aca="false">IF(H7954="",F7954,H7954)</f>
        <v>Yanceyville Farm 2 LLC</v>
      </c>
      <c r="G7954" s="0" t="n">
        <v>59113</v>
      </c>
      <c r="H7954" s="4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6985</v>
      </c>
      <c r="C7955" s="0" t="str">
        <f aca="false">IF(H7955="",F7955,H7955)</f>
        <v>Redmon Solar Farm LLC</v>
      </c>
      <c r="G7955" s="0" t="n">
        <v>59114</v>
      </c>
      <c r="H7955" s="4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6986</v>
      </c>
      <c r="C7956" s="0" t="str">
        <f aca="false">IF(H7956="",F7956,H7956)</f>
        <v>Anderson Farm LLC</v>
      </c>
      <c r="G7956" s="0" t="n">
        <v>59115</v>
      </c>
      <c r="H7956" s="4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6987</v>
      </c>
      <c r="C7957" s="0" t="str">
        <f aca="false">IF(H7957="",F7957,H7957)</f>
        <v>Woodbine Landfill Plant</v>
      </c>
      <c r="G7957" s="0" t="n">
        <v>59116</v>
      </c>
      <c r="H7957" s="4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6988</v>
      </c>
      <c r="C7958" s="0" t="str">
        <f aca="false">IF(H7958="",F7958,H7958)</f>
        <v>DD Fayetteville Solar NC LLC</v>
      </c>
      <c r="G7958" s="0" t="n">
        <v>59117</v>
      </c>
      <c r="H7958" s="4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6989</v>
      </c>
      <c r="C7959" s="0" t="str">
        <f aca="false">IF(H7959="",F7959,H7959)</f>
        <v>Cameron Wind 1 LLC</v>
      </c>
      <c r="G7959" s="0" t="n">
        <v>59118</v>
      </c>
      <c r="H7959" s="4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6990</v>
      </c>
      <c r="C7960" s="0" t="str">
        <f aca="false">IF(H7960="",F7960,H7960)</f>
        <v>Warsaw I</v>
      </c>
      <c r="G7960" s="0" t="n">
        <v>59119</v>
      </c>
      <c r="H7960" s="4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6991</v>
      </c>
      <c r="C7961" s="0" t="str">
        <f aca="false">IF(H7961="",F7961,H7961)</f>
        <v>Warsaw II</v>
      </c>
      <c r="G7961" s="0" t="n">
        <v>59120</v>
      </c>
      <c r="H7961" s="4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6992</v>
      </c>
      <c r="C7962" s="0" t="str">
        <f aca="false">IF(H7962="",F7962,H7962)</f>
        <v>Acushnet-Braley Road 1</v>
      </c>
      <c r="G7962" s="0" t="n">
        <v>59121</v>
      </c>
      <c r="H7962" s="4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6993</v>
      </c>
      <c r="C7963" s="0" t="str">
        <f aca="false">IF(H7963="",F7963,H7963)</f>
        <v>Enerparc CA1 LLC</v>
      </c>
      <c r="G7963" s="0" t="n">
        <v>59122</v>
      </c>
      <c r="H7963" s="4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6994</v>
      </c>
      <c r="C7964" s="0" t="str">
        <f aca="false">IF(H7964="",F7964,H7964)</f>
        <v>Moncure Farm LLC</v>
      </c>
      <c r="G7964" s="0" t="n">
        <v>59123</v>
      </c>
      <c r="H7964" s="4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6995</v>
      </c>
      <c r="C7965" s="0" t="str">
        <f aca="false">IF(H7965="",F7965,H7965)</f>
        <v>Martin Creek Farm LLC</v>
      </c>
      <c r="G7965" s="0" t="n">
        <v>59124</v>
      </c>
      <c r="H7965" s="4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6996</v>
      </c>
      <c r="C7966" s="0" t="str">
        <f aca="false">IF(H7966="",F7966,H7966)</f>
        <v>Kinston</v>
      </c>
      <c r="G7966" s="0" t="n">
        <v>59125</v>
      </c>
      <c r="H7966" s="4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6997</v>
      </c>
      <c r="C7967" s="0" t="str">
        <f aca="false">IF(H7967="",F7967,H7967)</f>
        <v>Daniel Farm LLC</v>
      </c>
      <c r="G7967" s="0" t="n">
        <v>59126</v>
      </c>
      <c r="H7967" s="4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6998</v>
      </c>
      <c r="C7968" s="0" t="str">
        <f aca="false">IF(H7968="",F7968,H7968)</f>
        <v>Bailey Farm LLC</v>
      </c>
      <c r="G7968" s="0" t="n">
        <v>59127</v>
      </c>
      <c r="H7968" s="4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6999</v>
      </c>
      <c r="C7969" s="0" t="str">
        <f aca="false">IF(H7969="",F7969,H7969)</f>
        <v>Acushnet- High Hill</v>
      </c>
      <c r="G7969" s="0" t="n">
        <v>59128</v>
      </c>
      <c r="H7969" s="4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7000</v>
      </c>
      <c r="C7970" s="0" t="str">
        <f aca="false">IF(H7970="",F7970,H7970)</f>
        <v>CSD 2- Freedom High</v>
      </c>
      <c r="G7970" s="0" t="n">
        <v>59129</v>
      </c>
      <c r="H7970" s="4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7001</v>
      </c>
      <c r="C7971" s="0" t="str">
        <f aca="false">IF(H7971="",F7971,H7971)</f>
        <v>CSD 2 - Heritage High</v>
      </c>
      <c r="G7971" s="0" t="n">
        <v>59130</v>
      </c>
      <c r="H7971" s="4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7002</v>
      </c>
      <c r="C7972" s="0" t="str">
        <f aca="false">IF(H7972="",F7972,H7972)</f>
        <v>Dartmouth Landfill</v>
      </c>
      <c r="G7972" s="0" t="n">
        <v>59131</v>
      </c>
      <c r="H7972" s="4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7003</v>
      </c>
      <c r="C7973" s="0" t="str">
        <f aca="false">IF(H7973="",F7973,H7973)</f>
        <v>EAFB - North Base</v>
      </c>
      <c r="G7973" s="0" t="n">
        <v>59132</v>
      </c>
      <c r="H7973" s="4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7004</v>
      </c>
      <c r="C7974" s="0" t="str">
        <f aca="false">IF(H7974="",F7974,H7974)</f>
        <v>EAFB - South Base</v>
      </c>
      <c r="G7974" s="0" t="n">
        <v>59133</v>
      </c>
      <c r="H7974" s="4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7005</v>
      </c>
      <c r="C7975" s="0" t="str">
        <f aca="false">IF(H7975="",F7975,H7975)</f>
        <v>Easton Landfill</v>
      </c>
      <c r="G7975" s="0" t="n">
        <v>59134</v>
      </c>
      <c r="H7975" s="4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7006</v>
      </c>
      <c r="C7976" s="0" t="str">
        <f aca="false">IF(H7976="",F7976,H7976)</f>
        <v>Ludlow Landfill</v>
      </c>
      <c r="G7976" s="0" t="n">
        <v>59135</v>
      </c>
      <c r="H7976" s="4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7007</v>
      </c>
      <c r="C7977" s="0" t="str">
        <f aca="false">IF(H7977="",F7977,H7977)</f>
        <v>Methuen Landfill</v>
      </c>
      <c r="G7977" s="0" t="n">
        <v>59136</v>
      </c>
      <c r="H7977" s="4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7008</v>
      </c>
      <c r="C7978" s="0" t="str">
        <f aca="false">IF(H7978="",F7978,H7978)</f>
        <v>Plymouth Site 1</v>
      </c>
      <c r="G7978" s="0" t="n">
        <v>59137</v>
      </c>
      <c r="H7978" s="4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7009</v>
      </c>
      <c r="C7979" s="0" t="str">
        <f aca="false">IF(H7979="",F7979,H7979)</f>
        <v>SDCCD - Miramar</v>
      </c>
      <c r="G7979" s="0" t="n">
        <v>59138</v>
      </c>
      <c r="H7979" s="4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7010</v>
      </c>
      <c r="C7980" s="0" t="str">
        <f aca="false">IF(H7980="",F7980,H7980)</f>
        <v>SDCWA - Twin Oaks</v>
      </c>
      <c r="G7980" s="0" t="n">
        <v>59139</v>
      </c>
      <c r="H7980" s="4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7011</v>
      </c>
      <c r="C7981" s="0" t="str">
        <f aca="false">IF(H7981="",F7981,H7981)</f>
        <v>EDF Lancaster</v>
      </c>
      <c r="G7981" s="0" t="n">
        <v>59140</v>
      </c>
      <c r="H7981" s="4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7012</v>
      </c>
      <c r="C7982" s="0" t="str">
        <f aca="false">IF(H7982="",F7982,H7982)</f>
        <v>Manatee County LFGTE</v>
      </c>
      <c r="G7982" s="0" t="n">
        <v>59142</v>
      </c>
      <c r="H7982" s="4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7013</v>
      </c>
      <c r="C7983" s="0" t="str">
        <f aca="false">IF(H7983="",F7983,H7983)</f>
        <v>Front Range Project</v>
      </c>
      <c r="G7983" s="0" t="n">
        <v>59143</v>
      </c>
      <c r="H7983" s="4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7014</v>
      </c>
      <c r="C7984" s="0" t="str">
        <f aca="false">IF(H7984="",F7984,H7984)</f>
        <v>Brighton PV Solar Plant</v>
      </c>
      <c r="G7984" s="0" t="n">
        <v>59144</v>
      </c>
      <c r="H7984" s="4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7015</v>
      </c>
      <c r="C7985" s="0" t="str">
        <f aca="false">IF(H7985="",F7985,H7985)</f>
        <v>XPF Solar Field</v>
      </c>
      <c r="G7985" s="0" t="n">
        <v>59146</v>
      </c>
      <c r="H7985" s="4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7016</v>
      </c>
      <c r="C7986" s="0" t="str">
        <f aca="false">IF(H7986="",F7986,H7986)</f>
        <v>Fair Wind Power</v>
      </c>
      <c r="G7986" s="0" t="n">
        <v>59147</v>
      </c>
      <c r="H7986" s="4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7017</v>
      </c>
      <c r="C7987" s="0" t="str">
        <f aca="false">IF(H7987="",F7987,H7987)</f>
        <v>Harvest Power Orlando</v>
      </c>
      <c r="G7987" s="0" t="n">
        <v>59151</v>
      </c>
      <c r="H7987" s="4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7018</v>
      </c>
      <c r="C7988" s="0" t="str">
        <f aca="false">IF(H7988="",F7988,H7988)</f>
        <v>Thornton PV1</v>
      </c>
      <c r="G7988" s="0" t="n">
        <v>59152</v>
      </c>
      <c r="H7988" s="4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7019</v>
      </c>
      <c r="C7989" s="0" t="str">
        <f aca="false">IF(H7989="",F7989,H7989)</f>
        <v>Watson Seed Farm PV1</v>
      </c>
      <c r="G7989" s="0" t="n">
        <v>59153</v>
      </c>
      <c r="H7989" s="4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7020</v>
      </c>
      <c r="C7990" s="0" t="str">
        <f aca="false">IF(H7990="",F7990,H7990)</f>
        <v>Bradley PV1</v>
      </c>
      <c r="G7990" s="0" t="n">
        <v>59154</v>
      </c>
      <c r="H7990" s="4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7021</v>
      </c>
      <c r="C7991" s="0" t="str">
        <f aca="false">IF(H7991="",F7991,H7991)</f>
        <v>Shawboro PV1</v>
      </c>
      <c r="G7991" s="0" t="n">
        <v>59155</v>
      </c>
      <c r="H7991" s="4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7022</v>
      </c>
      <c r="C7992" s="0" t="str">
        <f aca="false">IF(H7992="",F7992,H7992)</f>
        <v>Carter PV1</v>
      </c>
      <c r="G7992" s="0" t="n">
        <v>59156</v>
      </c>
      <c r="H7992" s="4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7023</v>
      </c>
      <c r="C7993" s="0" t="str">
        <f aca="false">IF(H7993="",F7993,H7993)</f>
        <v>Pecan PV1</v>
      </c>
      <c r="G7993" s="0" t="n">
        <v>59157</v>
      </c>
      <c r="H7993" s="4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7024</v>
      </c>
      <c r="C7994" s="0" t="str">
        <f aca="false">IF(H7994="",F7994,H7994)</f>
        <v>Langley PV1</v>
      </c>
      <c r="G7994" s="0" t="n">
        <v>59158</v>
      </c>
      <c r="H7994" s="4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7025</v>
      </c>
      <c r="C7995" s="0" t="str">
        <f aca="false">IF(H7995="",F7995,H7995)</f>
        <v>Highland Solar Center LLC</v>
      </c>
      <c r="G7995" s="0" t="n">
        <v>59163</v>
      </c>
      <c r="H7995" s="4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7026</v>
      </c>
      <c r="C7996" s="0" t="str">
        <f aca="false">IF(H7996="",F7996,H7996)</f>
        <v>Bridgeport Disposal Solar Farm</v>
      </c>
      <c r="G7996" s="0" t="n">
        <v>59166</v>
      </c>
      <c r="H7996" s="4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7027</v>
      </c>
      <c r="C7997" s="0" t="str">
        <f aca="false">IF(H7997="",F7997,H7997)</f>
        <v>Lancaster Solar 1</v>
      </c>
      <c r="G7997" s="0" t="n">
        <v>59167</v>
      </c>
      <c r="H7997" s="4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7028</v>
      </c>
      <c r="C7998" s="0" t="str">
        <f aca="false">IF(H7998="",F7998,H7998)</f>
        <v>Avalon Solar</v>
      </c>
      <c r="G7998" s="0" t="n">
        <v>59168</v>
      </c>
      <c r="H7998" s="4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7029</v>
      </c>
      <c r="C7999" s="0" t="str">
        <f aca="false">IF(H7999="",F7999,H7999)</f>
        <v>Lancaster Solar 2</v>
      </c>
      <c r="G7999" s="0" t="n">
        <v>59169</v>
      </c>
      <c r="H7999" s="4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7030</v>
      </c>
      <c r="C8000" s="0" t="str">
        <f aca="false">IF(H8000="",F8000,H8000)</f>
        <v>Jakana Solar</v>
      </c>
      <c r="G8000" s="0" t="n">
        <v>59170</v>
      </c>
      <c r="H8000" s="4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7031</v>
      </c>
      <c r="C8001" s="0" t="str">
        <f aca="false">IF(H8001="",F8001,H8001)</f>
        <v>Windsor Solar</v>
      </c>
      <c r="G8001" s="0" t="n">
        <v>59171</v>
      </c>
      <c r="H8001" s="4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7032</v>
      </c>
      <c r="C8002" s="0" t="str">
        <f aca="false">IF(H8002="",F8002,H8002)</f>
        <v>Belmont</v>
      </c>
      <c r="G8002" s="0" t="n">
        <v>59172</v>
      </c>
      <c r="H8002" s="4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7033</v>
      </c>
      <c r="C8003" s="0" t="str">
        <f aca="false">IF(H8003="",F8003,H8003)</f>
        <v>Bethel Solar</v>
      </c>
      <c r="G8003" s="0" t="n">
        <v>59173</v>
      </c>
      <c r="H8003" s="4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7034</v>
      </c>
      <c r="C8004" s="0" t="str">
        <f aca="false">IF(H8004="",F8004,H8004)</f>
        <v>Lewiston Solar</v>
      </c>
      <c r="G8004" s="0" t="n">
        <v>59174</v>
      </c>
      <c r="H8004" s="4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7035</v>
      </c>
      <c r="C8005" s="0" t="str">
        <f aca="false">IF(H8005="",F8005,H8005)</f>
        <v>Williamston Solar</v>
      </c>
      <c r="G8005" s="0" t="n">
        <v>59176</v>
      </c>
      <c r="H8005" s="4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7036</v>
      </c>
      <c r="C8006" s="0" t="str">
        <f aca="false">IF(H8006="",F8006,H8006)</f>
        <v>Franklin 1</v>
      </c>
      <c r="G8006" s="0" t="n">
        <v>59178</v>
      </c>
      <c r="H8006" s="4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7037</v>
      </c>
      <c r="C8007" s="0" t="str">
        <f aca="false">IF(H8007="",F8007,H8007)</f>
        <v>Franklin 2</v>
      </c>
      <c r="G8007" s="0" t="n">
        <v>59179</v>
      </c>
      <c r="H8007" s="4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7038</v>
      </c>
      <c r="C8008" s="0" t="str">
        <f aca="false">IF(H8008="",F8008,H8008)</f>
        <v>Marion Solar LNG</v>
      </c>
      <c r="G8008" s="0" t="n">
        <v>59180</v>
      </c>
      <c r="H8008" s="4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7039</v>
      </c>
      <c r="C8009" s="0" t="str">
        <f aca="false">IF(H8009="",F8009,H8009)</f>
        <v>AgriReNew</v>
      </c>
      <c r="G8009" s="0" t="n">
        <v>59181</v>
      </c>
      <c r="H8009" s="4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7040</v>
      </c>
      <c r="C8010" s="0" t="str">
        <f aca="false">IF(H8010="",F8010,H8010)</f>
        <v>Hesperia</v>
      </c>
      <c r="G8010" s="0" t="n">
        <v>59182</v>
      </c>
      <c r="H8010" s="4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7041</v>
      </c>
      <c r="C8011" s="0" t="str">
        <f aca="false">IF(H8011="",F8011,H8011)</f>
        <v>CID Solar, LLC</v>
      </c>
      <c r="G8011" s="0" t="n">
        <v>59183</v>
      </c>
      <c r="H8011" s="4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7042</v>
      </c>
      <c r="C8012" s="0" t="str">
        <f aca="false">IF(H8012="",F8012,H8012)</f>
        <v>Mulberry Farm LLC</v>
      </c>
      <c r="G8012" s="0" t="n">
        <v>59184</v>
      </c>
      <c r="H8012" s="4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7043</v>
      </c>
      <c r="C8013" s="0" t="str">
        <f aca="false">IF(H8013="",F8013,H8013)</f>
        <v>Jacobstown</v>
      </c>
      <c r="G8013" s="0" t="n">
        <v>59185</v>
      </c>
      <c r="H8013" s="4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7044</v>
      </c>
      <c r="C8014" s="0" t="str">
        <f aca="false">IF(H8014="",F8014,H8014)</f>
        <v>West Pemberton</v>
      </c>
      <c r="G8014" s="0" t="n">
        <v>59186</v>
      </c>
      <c r="H8014" s="4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7045</v>
      </c>
      <c r="C8015" s="0" t="str">
        <f aca="false">IF(H8015="",F8015,H8015)</f>
        <v>Selmer Farm LLC</v>
      </c>
      <c r="G8015" s="0" t="n">
        <v>59188</v>
      </c>
      <c r="H8015" s="4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7046</v>
      </c>
      <c r="C8016" s="0" t="str">
        <f aca="false">IF(H8016="",F8016,H8016)</f>
        <v>East Wayne Solar LLC</v>
      </c>
      <c r="G8016" s="0" t="n">
        <v>59189</v>
      </c>
      <c r="H8016" s="4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7047</v>
      </c>
      <c r="C8017" s="0" t="str">
        <f aca="false">IF(H8017="",F8017,H8017)</f>
        <v>Vickers</v>
      </c>
      <c r="G8017" s="0" t="n">
        <v>59190</v>
      </c>
      <c r="H8017" s="4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7048</v>
      </c>
      <c r="C8018" s="0" t="str">
        <f aca="false">IF(H8018="",F8018,H8018)</f>
        <v>Soluga Farms 1</v>
      </c>
      <c r="G8018" s="0" t="n">
        <v>59191</v>
      </c>
      <c r="H8018" s="4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7049</v>
      </c>
      <c r="C8019" s="0" t="str">
        <f aca="false">IF(H8019="",F8019,H8019)</f>
        <v>Soluga Farms 2 LLC</v>
      </c>
      <c r="G8019" s="0" t="n">
        <v>59192</v>
      </c>
      <c r="H8019" s="4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7050</v>
      </c>
      <c r="C8020" s="0" t="str">
        <f aca="false">IF(H8020="",F8020,H8020)</f>
        <v>Portable Generator 2</v>
      </c>
      <c r="G8020" s="0" t="n">
        <v>59194</v>
      </c>
      <c r="H8020" s="4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7051</v>
      </c>
      <c r="C8021" s="0" t="str">
        <f aca="false">IF(H8021="",F8021,H8021)</f>
        <v>Portable Generator 3</v>
      </c>
      <c r="G8021" s="0" t="n">
        <v>59195</v>
      </c>
      <c r="H8021" s="4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7052</v>
      </c>
      <c r="C8022" s="0" t="str">
        <f aca="false">IF(H8022="",F8022,H8022)</f>
        <v>Portable Generator 1</v>
      </c>
      <c r="G8022" s="0" t="n">
        <v>59196</v>
      </c>
      <c r="H8022" s="4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7053</v>
      </c>
      <c r="C8023" s="0" t="str">
        <f aca="false">IF(H8023="",F8023,H8023)</f>
        <v>Sterling PV 3</v>
      </c>
      <c r="G8023" s="0" t="n">
        <v>59198</v>
      </c>
      <c r="H8023" s="4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7054</v>
      </c>
      <c r="C8024" s="0" t="str">
        <f aca="false">IF(H8024="",F8024,H8024)</f>
        <v>Mesa PV1</v>
      </c>
      <c r="G8024" s="0" t="n">
        <v>59199</v>
      </c>
      <c r="H8024" s="4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7055</v>
      </c>
      <c r="C8025" s="0" t="str">
        <f aca="false">IF(H8025="",F8025,H8025)</f>
        <v>Farmersville</v>
      </c>
      <c r="G8025" s="0" t="n">
        <v>59203</v>
      </c>
      <c r="H8025" s="4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7056</v>
      </c>
      <c r="C8026" s="0" t="str">
        <f aca="false">IF(H8026="",F8026,H8026)</f>
        <v>OCI Alamo 3 LLC</v>
      </c>
      <c r="G8026" s="0" t="n">
        <v>59204</v>
      </c>
      <c r="H8026" s="4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7057</v>
      </c>
      <c r="C8027" s="0" t="str">
        <f aca="false">IF(H8027="",F8027,H8027)</f>
        <v>OCI Alamo 5 LLC</v>
      </c>
      <c r="G8027" s="0" t="n">
        <v>59205</v>
      </c>
      <c r="H8027" s="4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7058</v>
      </c>
      <c r="C8028" s="0" t="str">
        <f aca="false">IF(H8028="",F8028,H8028)</f>
        <v>Porterville 6 and 7</v>
      </c>
      <c r="G8028" s="0" t="n">
        <v>59219</v>
      </c>
      <c r="H8028" s="4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7059</v>
      </c>
      <c r="C8029" s="0" t="str">
        <f aca="false">IF(H8029="",F8029,H8029)</f>
        <v>Pecan Row Landfill To Electric Facility</v>
      </c>
      <c r="G8029" s="0" t="n">
        <v>59221</v>
      </c>
      <c r="H8029" s="4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4836</v>
      </c>
      <c r="C8030" s="0" t="str">
        <f aca="false">IF(H8030="",F8030,H8030)</f>
        <v>Cogeneration 2</v>
      </c>
      <c r="G8030" s="0" t="n">
        <v>59233</v>
      </c>
      <c r="H8030" s="4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7060</v>
      </c>
      <c r="C8031" s="0" t="str">
        <f aca="false">IF(H8031="",F8031,H8031)</f>
        <v>Arbuckle Mountain Wind Farm LLC</v>
      </c>
      <c r="G8031" s="0" t="n">
        <v>59234</v>
      </c>
      <c r="H8031" s="4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7061</v>
      </c>
      <c r="C8032" s="0" t="str">
        <f aca="false">IF(H8032="",F8032,H8032)</f>
        <v>Rising Tree Wind Farm II</v>
      </c>
      <c r="G8032" s="0" t="n">
        <v>59235</v>
      </c>
      <c r="H8032" s="4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7062</v>
      </c>
      <c r="C8033" s="0" t="str">
        <f aca="false">IF(H8033="",F8033,H8033)</f>
        <v>Rising Tree Wind Farm III</v>
      </c>
      <c r="G8033" s="0" t="n">
        <v>59236</v>
      </c>
      <c r="H8033" s="4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7063</v>
      </c>
      <c r="C8034" s="0" t="str">
        <f aca="false">IF(H8034="",F8034,H8034)</f>
        <v>Lone Valley Solar Park II LLC</v>
      </c>
      <c r="G8034" s="0" t="n">
        <v>59237</v>
      </c>
      <c r="H8034" s="4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7064</v>
      </c>
      <c r="C8035" s="0" t="str">
        <f aca="false">IF(H8035="",F8035,H8035)</f>
        <v>Windthorst-2</v>
      </c>
      <c r="G8035" s="0" t="n">
        <v>59238</v>
      </c>
      <c r="H8035" s="4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7065</v>
      </c>
      <c r="C8036" s="0" t="str">
        <f aca="false">IF(H8036="",F8036,H8036)</f>
        <v>Eagle Springs Solar LLC</v>
      </c>
      <c r="G8036" s="0" t="n">
        <v>59239</v>
      </c>
      <c r="H8036" s="4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7066</v>
      </c>
      <c r="C8037" s="0" t="str">
        <f aca="false">IF(H8037="",F8037,H8037)</f>
        <v>Green Gas-Port Charlotte LLC</v>
      </c>
      <c r="G8037" s="0" t="n">
        <v>59240</v>
      </c>
      <c r="H8037" s="4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7067</v>
      </c>
      <c r="C8038" s="0" t="str">
        <f aca="false">IF(H8038="",F8038,H8038)</f>
        <v>Brockelman</v>
      </c>
      <c r="G8038" s="0" t="n">
        <v>59241</v>
      </c>
      <c r="H8038" s="4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7068</v>
      </c>
      <c r="C8039" s="0" t="str">
        <f aca="false">IF(H8039="",F8039,H8039)</f>
        <v>Beverly</v>
      </c>
      <c r="G8039" s="0" t="n">
        <v>59242</v>
      </c>
      <c r="H8039" s="4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7069</v>
      </c>
      <c r="C8040" s="0" t="str">
        <f aca="false">IF(H8040="",F8040,H8040)</f>
        <v>CCMUA</v>
      </c>
      <c r="G8040" s="0" t="n">
        <v>59248</v>
      </c>
      <c r="H8040" s="4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7070</v>
      </c>
      <c r="C8041" s="0" t="str">
        <f aca="false">IF(H8041="",F8041,H8041)</f>
        <v>Johnston LFG Turbine Plant</v>
      </c>
      <c r="G8041" s="0" t="n">
        <v>59254</v>
      </c>
      <c r="H8041" s="4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7071</v>
      </c>
      <c r="C8042" s="0" t="str">
        <f aca="false">IF(H8042="",F8042,H8042)</f>
        <v>Osprey Point RES</v>
      </c>
      <c r="G8042" s="0" t="n">
        <v>59255</v>
      </c>
      <c r="H8042" s="4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7072</v>
      </c>
      <c r="C8043" s="0" t="str">
        <f aca="false">IF(H8043="",F8043,H8043)</f>
        <v>Hidden View Dairy, LLC</v>
      </c>
      <c r="G8043" s="0" t="n">
        <v>59260</v>
      </c>
      <c r="H8043" s="4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7073</v>
      </c>
      <c r="C8044" s="0" t="str">
        <f aca="false">IF(H8044="",F8044,H8044)</f>
        <v>Verizon-Torrance</v>
      </c>
      <c r="G8044" s="0" t="n">
        <v>59261</v>
      </c>
      <c r="H8044" s="4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7074</v>
      </c>
      <c r="C8045" s="0" t="str">
        <f aca="false">IF(H8045="",F8045,H8045)</f>
        <v>Lancaster Little Rock</v>
      </c>
      <c r="G8045" s="0" t="n">
        <v>59262</v>
      </c>
      <c r="H8045" s="4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7075</v>
      </c>
      <c r="C8046" s="0" t="str">
        <f aca="false">IF(H8046="",F8046,H8046)</f>
        <v>Merced Solar LLC</v>
      </c>
      <c r="G8046" s="0" t="n">
        <v>59265</v>
      </c>
      <c r="H8046" s="4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7076</v>
      </c>
      <c r="C8047" s="0" t="str">
        <f aca="false">IF(H8047="",F8047,H8047)</f>
        <v>Mission Solar LLC</v>
      </c>
      <c r="G8047" s="0" t="n">
        <v>59267</v>
      </c>
      <c r="H8047" s="4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7077</v>
      </c>
      <c r="C8048" s="0" t="str">
        <f aca="false">IF(H8048="",F8048,H8048)</f>
        <v>Hollister Solar LLC</v>
      </c>
      <c r="G8048" s="0" t="n">
        <v>59268</v>
      </c>
      <c r="H8048" s="4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7078</v>
      </c>
      <c r="C8049" s="0" t="str">
        <f aca="false">IF(H8049="",F8049,H8049)</f>
        <v>Victor Mesa Linda B2</v>
      </c>
      <c r="G8049" s="0" t="n">
        <v>59269</v>
      </c>
      <c r="H8049" s="4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7079</v>
      </c>
      <c r="C8050" s="0" t="str">
        <f aca="false">IF(H8050="",F8050,H8050)</f>
        <v>Victor Mesa Linda C2</v>
      </c>
      <c r="G8050" s="0" t="n">
        <v>59270</v>
      </c>
      <c r="H8050" s="4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7080</v>
      </c>
      <c r="C8051" s="0" t="str">
        <f aca="false">IF(H8051="",F8051,H8051)</f>
        <v>Victor Mesa Linda D2</v>
      </c>
      <c r="G8051" s="0" t="n">
        <v>59271</v>
      </c>
      <c r="H8051" s="4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7081</v>
      </c>
      <c r="C8052" s="0" t="str">
        <f aca="false">IF(H8052="",F8052,H8052)</f>
        <v>Victor Mesa Linda E2</v>
      </c>
      <c r="G8052" s="0" t="n">
        <v>59272</v>
      </c>
      <c r="H8052" s="4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7082</v>
      </c>
      <c r="C8053" s="0" t="str">
        <f aca="false">IF(H8053="",F8053,H8053)</f>
        <v>SEPV Palmdale East</v>
      </c>
      <c r="G8053" s="0" t="n">
        <v>59273</v>
      </c>
      <c r="H8053" s="4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7083</v>
      </c>
      <c r="C8054" s="0" t="str">
        <f aca="false">IF(H8054="",F8054,H8054)</f>
        <v>Sutter Greeworks LLC</v>
      </c>
      <c r="G8054" s="0" t="n">
        <v>59274</v>
      </c>
      <c r="H8054" s="4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7084</v>
      </c>
      <c r="C8055" s="0" t="str">
        <f aca="false">IF(H8055="",F8055,H8055)</f>
        <v>Sterlington Greenworks LLC</v>
      </c>
      <c r="G8055" s="0" t="n">
        <v>59275</v>
      </c>
      <c r="H8055" s="4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7085</v>
      </c>
      <c r="C8056" s="0" t="str">
        <f aca="false">IF(H8056="",F8056,H8056)</f>
        <v>Medford WWTP</v>
      </c>
      <c r="G8056" s="0" t="n">
        <v>59277</v>
      </c>
      <c r="H8056" s="4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7086</v>
      </c>
      <c r="C8057" s="0" t="str">
        <f aca="false">IF(H8057="",F8057,H8057)</f>
        <v>Reeves South</v>
      </c>
      <c r="G8057" s="0" t="n">
        <v>59278</v>
      </c>
      <c r="H8057" s="4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7087</v>
      </c>
      <c r="C8058" s="0" t="str">
        <f aca="false">IF(H8058="",F8058,H8058)</f>
        <v>Life Technologies - Pleasanton</v>
      </c>
      <c r="G8058" s="0" t="n">
        <v>59279</v>
      </c>
      <c r="H8058" s="4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7088</v>
      </c>
      <c r="C8059" s="0" t="str">
        <f aca="false">IF(H8059="",F8059,H8059)</f>
        <v>Kellogg's - San Jose</v>
      </c>
      <c r="G8059" s="0" t="n">
        <v>59280</v>
      </c>
      <c r="H8059" s="4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7089</v>
      </c>
      <c r="C8060" s="0" t="str">
        <f aca="false">IF(H8060="",F8060,H8060)</f>
        <v>eBay - South Jordan</v>
      </c>
      <c r="G8060" s="0" t="n">
        <v>59281</v>
      </c>
      <c r="H8060" s="4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7090</v>
      </c>
      <c r="C8061" s="0" t="str">
        <f aca="false">IF(H8061="",F8061,H8061)</f>
        <v>Green Machine</v>
      </c>
      <c r="G8061" s="0" t="n">
        <v>59282</v>
      </c>
      <c r="H8061" s="4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7091</v>
      </c>
      <c r="C8062" s="0" t="str">
        <f aca="false">IF(H8062="",F8062,H8062)</f>
        <v>California PV Energy at ISD WWTP</v>
      </c>
      <c r="G8062" s="0" t="n">
        <v>59283</v>
      </c>
      <c r="H8062" s="4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7092</v>
      </c>
      <c r="C8063" s="0" t="str">
        <f aca="false">IF(H8063="",F8063,H8063)</f>
        <v>Mammoth Plains</v>
      </c>
      <c r="G8063" s="0" t="n">
        <v>59284</v>
      </c>
      <c r="H8063" s="4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7093</v>
      </c>
      <c r="C8064" s="0" t="str">
        <f aca="false">IF(H8064="",F8064,H8064)</f>
        <v>WED NK Green</v>
      </c>
      <c r="G8064" s="0" t="n">
        <v>59295</v>
      </c>
      <c r="H8064" s="4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7094</v>
      </c>
      <c r="C8065" s="0" t="str">
        <f aca="false">IF(H8065="",F8065,H8065)</f>
        <v>Carrier Clinic</v>
      </c>
      <c r="G8065" s="0" t="n">
        <v>59297</v>
      </c>
      <c r="H8065" s="4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7095</v>
      </c>
      <c r="C8066" s="0" t="str">
        <f aca="false">IF(H8066="",F8066,H8066)</f>
        <v>Hanford 1 and 2</v>
      </c>
      <c r="G8066" s="0" t="n">
        <v>59300</v>
      </c>
      <c r="H8066" s="4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7096</v>
      </c>
      <c r="C8067" s="0" t="str">
        <f aca="false">IF(H8067="",F8067,H8067)</f>
        <v>Black Oak Power Producers, LLC</v>
      </c>
      <c r="G8067" s="0" t="n">
        <v>59310</v>
      </c>
      <c r="H8067" s="4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7097</v>
      </c>
      <c r="C8068" s="0" t="str">
        <f aca="false">IF(H8068="",F8068,H8068)</f>
        <v>Seiling Wind I</v>
      </c>
      <c r="G8068" s="0" t="n">
        <v>59311</v>
      </c>
      <c r="H8068" s="4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7098</v>
      </c>
      <c r="C8069" s="0" t="str">
        <f aca="false">IF(H8069="",F8069,H8069)</f>
        <v>Seiling Wind II</v>
      </c>
      <c r="G8069" s="0" t="n">
        <v>59312</v>
      </c>
      <c r="H8069" s="4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7099</v>
      </c>
      <c r="C8070" s="0" t="str">
        <f aca="false">IF(H8070="",F8070,H8070)</f>
        <v>North Run</v>
      </c>
      <c r="G8070" s="0" t="n">
        <v>59318</v>
      </c>
      <c r="H8070" s="4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7100</v>
      </c>
      <c r="C8071" s="0" t="str">
        <f aca="false">IF(H8071="",F8071,H8071)</f>
        <v>Rock Solid</v>
      </c>
      <c r="G8071" s="0" t="n">
        <v>59319</v>
      </c>
      <c r="H8071" s="4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7101</v>
      </c>
      <c r="C8072" s="0" t="str">
        <f aca="false">IF(H8072="",F8072,H8072)</f>
        <v>Los Vientos Windpower III</v>
      </c>
      <c r="G8072" s="0" t="n">
        <v>59320</v>
      </c>
      <c r="H8072" s="4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7102</v>
      </c>
      <c r="C8073" s="0" t="str">
        <f aca="false">IF(H8073="",F8073,H8073)</f>
        <v>Pumpjack Solar I</v>
      </c>
      <c r="G8073" s="0" t="n">
        <v>59322</v>
      </c>
      <c r="H8073" s="4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7103</v>
      </c>
      <c r="C8074" s="0" t="str">
        <f aca="false">IF(H8074="",F8074,H8074)</f>
        <v>Sacramento (SMUD)</v>
      </c>
      <c r="G8074" s="0" t="n">
        <v>59323</v>
      </c>
      <c r="H8074" s="4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7104</v>
      </c>
      <c r="C8075" s="0" t="str">
        <f aca="false">IF(H8075="",F8075,H8075)</f>
        <v>MCCo Solar Generating Facility</v>
      </c>
      <c r="G8075" s="0" t="n">
        <v>59324</v>
      </c>
      <c r="H8075" s="4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7105</v>
      </c>
      <c r="C8076" s="0" t="str">
        <f aca="false">IF(H8076="",F8076,H8076)</f>
        <v>Marlboro Mushrooms Solar Field</v>
      </c>
      <c r="G8076" s="0" t="n">
        <v>59327</v>
      </c>
      <c r="H8076" s="4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7106</v>
      </c>
      <c r="C8077" s="0" t="str">
        <f aca="false">IF(H8077="",F8077,H8077)</f>
        <v>Golden Acorn Casino</v>
      </c>
      <c r="G8077" s="0" t="n">
        <v>59328</v>
      </c>
      <c r="H8077" s="4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7107</v>
      </c>
      <c r="C8078" s="0" t="str">
        <f aca="false">IF(H8078="",F8078,H8078)</f>
        <v>City of Soledad Water Reclamation</v>
      </c>
      <c r="G8078" s="0" t="n">
        <v>59329</v>
      </c>
      <c r="H8078" s="4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7108</v>
      </c>
      <c r="C8079" s="0" t="str">
        <f aca="false">IF(H8079="",F8079,H8079)</f>
        <v>Taylor Farms</v>
      </c>
      <c r="G8079" s="0" t="n">
        <v>59330</v>
      </c>
      <c r="H8079" s="4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7109</v>
      </c>
      <c r="C8080" s="0" t="str">
        <f aca="false">IF(H8080="",F8080,H8080)</f>
        <v>Anheuser-Busch #2</v>
      </c>
      <c r="G8080" s="0" t="n">
        <v>59331</v>
      </c>
      <c r="H8080" s="4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7110</v>
      </c>
      <c r="C8081" s="0" t="str">
        <f aca="false">IF(H8081="",F8081,H8081)</f>
        <v>Mesquite Creek Wind</v>
      </c>
      <c r="G8081" s="0" t="n">
        <v>59332</v>
      </c>
      <c r="H8081" s="4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7111</v>
      </c>
      <c r="C8082" s="0" t="str">
        <f aca="false">IF(H8082="",F8082,H8082)</f>
        <v>Faison Solar</v>
      </c>
      <c r="G8082" s="0" t="n">
        <v>59333</v>
      </c>
      <c r="H8082" s="4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7112</v>
      </c>
      <c r="C8083" s="0" t="str">
        <f aca="false">IF(H8083="",F8083,H8083)</f>
        <v>Catalina Solar 2, LLC</v>
      </c>
      <c r="G8083" s="0" t="n">
        <v>59334</v>
      </c>
      <c r="H8083" s="4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7113</v>
      </c>
      <c r="C8084" s="0" t="str">
        <f aca="false">IF(H8084="",F8084,H8084)</f>
        <v>MCLB Landfill Gas to Energy</v>
      </c>
      <c r="G8084" s="0" t="n">
        <v>59335</v>
      </c>
      <c r="H8084" s="4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7114</v>
      </c>
      <c r="C8085" s="0" t="str">
        <f aca="false">IF(H8085="",F8085,H8085)</f>
        <v>Harrell's Hill Solar Center LLC</v>
      </c>
      <c r="G8085" s="0" t="n">
        <v>59337</v>
      </c>
      <c r="H8085" s="4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7115</v>
      </c>
      <c r="C8086" s="0" t="str">
        <f aca="false">IF(H8086="",F8086,H8086)</f>
        <v>Sundevil Power Holdings - Gila River</v>
      </c>
      <c r="G8086" s="0" t="n">
        <v>59338</v>
      </c>
      <c r="H8086" s="4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7116</v>
      </c>
      <c r="C8087" s="0" t="str">
        <f aca="false">IF(H8087="",F8087,H8087)</f>
        <v>Quinto Solar PV Project</v>
      </c>
      <c r="G8087" s="0" t="n">
        <v>59339</v>
      </c>
      <c r="H8087" s="4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7117</v>
      </c>
      <c r="C8088" s="0" t="str">
        <f aca="false">IF(H8088="",F8088,H8088)</f>
        <v>Dorena Hydro-Electric Facility</v>
      </c>
      <c r="G8088" s="0" t="n">
        <v>59357</v>
      </c>
      <c r="H8088" s="4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7118</v>
      </c>
      <c r="C8089" s="0" t="str">
        <f aca="false">IF(H8089="",F8089,H8089)</f>
        <v>Devens</v>
      </c>
      <c r="G8089" s="0" t="n">
        <v>59358</v>
      </c>
      <c r="H8089" s="4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7119</v>
      </c>
      <c r="C8090" s="0" t="str">
        <f aca="false">IF(H8090="",F8090,H8090)</f>
        <v>SCE-Snowline-Duncan Road (North)</v>
      </c>
      <c r="G8090" s="0" t="n">
        <v>59359</v>
      </c>
      <c r="H8090" s="4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7120</v>
      </c>
      <c r="C8091" s="0" t="str">
        <f aca="false">IF(H8091="",F8091,H8091)</f>
        <v>SCE-Snowline-Duncan Road (South)</v>
      </c>
      <c r="G8091" s="0" t="n">
        <v>59360</v>
      </c>
      <c r="H8091" s="4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7121</v>
      </c>
      <c r="C8092" s="0" t="str">
        <f aca="false">IF(H8092="",F8092,H8092)</f>
        <v>Browne Solar LLC</v>
      </c>
      <c r="G8092" s="0" t="n">
        <v>59361</v>
      </c>
      <c r="H8092" s="4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7122</v>
      </c>
      <c r="C8093" s="0" t="str">
        <f aca="false">IF(H8093="",F8093,H8093)</f>
        <v>Indian Hill Solar LLC</v>
      </c>
      <c r="G8093" s="0" t="n">
        <v>59362</v>
      </c>
      <c r="H8093" s="4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7123</v>
      </c>
      <c r="C8094" s="0" t="str">
        <f aca="false">IF(H8094="",F8094,H8094)</f>
        <v>State Street Solar LLC</v>
      </c>
      <c r="G8094" s="0" t="n">
        <v>59363</v>
      </c>
      <c r="H8094" s="4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7124</v>
      </c>
      <c r="C8095" s="0" t="str">
        <f aca="false">IF(H8095="",F8095,H8095)</f>
        <v>Plainfield One Solar LLC</v>
      </c>
      <c r="G8095" s="0" t="n">
        <v>59364</v>
      </c>
      <c r="H8095" s="4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7125</v>
      </c>
      <c r="C8096" s="0" t="str">
        <f aca="false">IF(H8096="",F8096,H8096)</f>
        <v>24 Applegate Solar LLC</v>
      </c>
      <c r="G8096" s="0" t="n">
        <v>59365</v>
      </c>
      <c r="H8096" s="4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7126</v>
      </c>
      <c r="C8097" s="0" t="str">
        <f aca="false">IF(H8097="",F8097,H8097)</f>
        <v>G&amp;S Wantage Solar LLC</v>
      </c>
      <c r="G8097" s="0" t="n">
        <v>59366</v>
      </c>
      <c r="H8097" s="4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7127</v>
      </c>
      <c r="C8098" s="0" t="str">
        <f aca="false">IF(H8098="",F8098,H8098)</f>
        <v>Engelhard Solar LLC</v>
      </c>
      <c r="G8098" s="0" t="n">
        <v>59367</v>
      </c>
      <c r="H8098" s="4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7128</v>
      </c>
      <c r="C8099" s="0" t="str">
        <f aca="false">IF(H8099="",F8099,H8099)</f>
        <v>Westborough Solar LLC</v>
      </c>
      <c r="G8099" s="0" t="n">
        <v>59368</v>
      </c>
      <c r="H8099" s="4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7129</v>
      </c>
      <c r="C8100" s="0" t="str">
        <f aca="false">IF(H8100="",F8100,H8100)</f>
        <v>Lakewood Seven Solar LLC</v>
      </c>
      <c r="G8100" s="0" t="n">
        <v>59369</v>
      </c>
      <c r="H8100" s="4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7130</v>
      </c>
      <c r="C8101" s="0" t="str">
        <f aca="false">IF(H8101="",F8101,H8101)</f>
        <v>4 Applegate Solar LLC</v>
      </c>
      <c r="G8101" s="0" t="n">
        <v>59370</v>
      </c>
      <c r="H8101" s="4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7131</v>
      </c>
      <c r="C8102" s="0" t="str">
        <f aca="false">IF(H8102="",F8102,H8102)</f>
        <v>12 Applegate Solar LLC</v>
      </c>
      <c r="G8102" s="0" t="n">
        <v>59371</v>
      </c>
      <c r="H8102" s="4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7132</v>
      </c>
      <c r="C8103" s="0" t="str">
        <f aca="false">IF(H8103="",F8103,H8103)</f>
        <v>Broshco Fabricated Products</v>
      </c>
      <c r="G8103" s="0" t="n">
        <v>59373</v>
      </c>
      <c r="H8103" s="4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7133</v>
      </c>
      <c r="C8104" s="0" t="str">
        <f aca="false">IF(H8104="",F8104,H8104)</f>
        <v>Old Mill Solar</v>
      </c>
      <c r="G8104" s="0" t="n">
        <v>59374</v>
      </c>
      <c r="H8104" s="4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7134</v>
      </c>
      <c r="C8105" s="0" t="str">
        <f aca="false">IF(H8105="",F8105,H8105)</f>
        <v>Rose Hill</v>
      </c>
      <c r="G8105" s="0" t="n">
        <v>59375</v>
      </c>
      <c r="H8105" s="4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7135</v>
      </c>
      <c r="C8106" s="0" t="str">
        <f aca="false">IF(H8106="",F8106,H8106)</f>
        <v>Dunn</v>
      </c>
      <c r="G8106" s="0" t="n">
        <v>59376</v>
      </c>
      <c r="H8106" s="4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7136</v>
      </c>
      <c r="C8107" s="0" t="str">
        <f aca="false">IF(H8107="",F8107,H8107)</f>
        <v>Town of Cary</v>
      </c>
      <c r="G8107" s="0" t="n">
        <v>59377</v>
      </c>
      <c r="H8107" s="4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7137</v>
      </c>
      <c r="C8108" s="0" t="str">
        <f aca="false">IF(H8108="",F8108,H8108)</f>
        <v>Helios Plaza CHP Plant</v>
      </c>
      <c r="G8108" s="0" t="n">
        <v>59378</v>
      </c>
      <c r="H8108" s="4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7138</v>
      </c>
      <c r="C8109" s="0" t="str">
        <f aca="false">IF(H8109="",F8109,H8109)</f>
        <v>Wapsie Valley Creamery Back Up Generator</v>
      </c>
      <c r="G8109" s="0" t="n">
        <v>59379</v>
      </c>
      <c r="H8109" s="4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7139</v>
      </c>
      <c r="C8110" s="0" t="str">
        <f aca="false">IF(H8110="",F8110,H8110)</f>
        <v>Wildwood Solar I, LLC</v>
      </c>
      <c r="G8110" s="0" t="n">
        <v>59380</v>
      </c>
      <c r="H8110" s="4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7140</v>
      </c>
      <c r="C8111" s="0" t="str">
        <f aca="false">IF(H8111="",F8111,H8111)</f>
        <v>The Methodist Hospital, Gas Turbine</v>
      </c>
      <c r="G8111" s="0" t="n">
        <v>59381</v>
      </c>
      <c r="H8111" s="4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7141</v>
      </c>
      <c r="C8112" s="0" t="str">
        <f aca="false">IF(H8112="",F8112,H8112)</f>
        <v>Paisley Geothermal Generating Plant</v>
      </c>
      <c r="G8112" s="0" t="n">
        <v>59382</v>
      </c>
      <c r="H8112" s="4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7142</v>
      </c>
      <c r="C8113" s="0" t="str">
        <f aca="false">IF(H8113="",F8113,H8113)</f>
        <v>East Kansas Agri-Energy, LLC</v>
      </c>
      <c r="G8113" s="0" t="n">
        <v>59383</v>
      </c>
      <c r="H8113" s="4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7143</v>
      </c>
      <c r="C8114" s="0" t="str">
        <f aca="false">IF(H8114="",F8114,H8114)</f>
        <v>South Plains Wind Phase I</v>
      </c>
      <c r="G8114" s="0" t="n">
        <v>59384</v>
      </c>
      <c r="H8114" s="4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7144</v>
      </c>
      <c r="C8115" s="0" t="str">
        <f aca="false">IF(H8115="",F8115,H8115)</f>
        <v>True North</v>
      </c>
      <c r="G8115" s="0" t="n">
        <v>59390</v>
      </c>
      <c r="H8115" s="4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7145</v>
      </c>
      <c r="C8116" s="0" t="str">
        <f aca="false">IF(H8116="",F8116,H8116)</f>
        <v>Blue Ridge Generating</v>
      </c>
      <c r="G8116" s="0" t="n">
        <v>59392</v>
      </c>
      <c r="H8116" s="4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7146</v>
      </c>
      <c r="C8117" s="0" t="str">
        <f aca="false">IF(H8117="",F8117,H8117)</f>
        <v>Eubank Landfill Solar Array</v>
      </c>
      <c r="G8117" s="0" t="n">
        <v>59393</v>
      </c>
      <c r="H8117" s="4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7147</v>
      </c>
      <c r="C8118" s="0" t="str">
        <f aca="false">IF(H8118="",F8118,H8118)</f>
        <v>Grafton Solar</v>
      </c>
      <c r="G8118" s="0" t="n">
        <v>59394</v>
      </c>
      <c r="H8118" s="4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7148</v>
      </c>
      <c r="C8119" s="0" t="str">
        <f aca="false">IF(H8119="",F8119,H8119)</f>
        <v>City of Tulare Water Facility</v>
      </c>
      <c r="G8119" s="0" t="n">
        <v>59395</v>
      </c>
      <c r="H8119" s="4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7149</v>
      </c>
      <c r="C8120" s="0" t="str">
        <f aca="false">IF(H8120="",F8120,H8120)</f>
        <v>Shaffer</v>
      </c>
      <c r="G8120" s="0" t="n">
        <v>59396</v>
      </c>
      <c r="H8120" s="4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7150</v>
      </c>
      <c r="C8121" s="0" t="str">
        <f aca="false">IF(H8121="",F8121,H8121)</f>
        <v>Searchlight Solar</v>
      </c>
      <c r="G8121" s="0" t="n">
        <v>59404</v>
      </c>
      <c r="H8121" s="4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7151</v>
      </c>
      <c r="C8122" s="0" t="str">
        <f aca="false">IF(H8122="",F8122,H8122)</f>
        <v>Diamond Valley Solar Project</v>
      </c>
      <c r="G8122" s="0" t="n">
        <v>59405</v>
      </c>
      <c r="H8122" s="4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7152</v>
      </c>
      <c r="C8123" s="0" t="str">
        <f aca="false">IF(H8123="",F8123,H8123)</f>
        <v>Facile Solar</v>
      </c>
      <c r="G8123" s="0" t="n">
        <v>59406</v>
      </c>
      <c r="H8123" s="4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7153</v>
      </c>
      <c r="C8124" s="0" t="str">
        <f aca="false">IF(H8124="",F8124,H8124)</f>
        <v>Newman Solar</v>
      </c>
      <c r="G8124" s="0" t="n">
        <v>59407</v>
      </c>
      <c r="H8124" s="4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7154</v>
      </c>
      <c r="C8125" s="0" t="str">
        <f aca="false">IF(H8125="",F8125,H8125)</f>
        <v>Shafter Solar LLC</v>
      </c>
      <c r="G8125" s="0" t="n">
        <v>59408</v>
      </c>
      <c r="H8125" s="4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7155</v>
      </c>
      <c r="C8126" s="0" t="str">
        <f aca="false">IF(H8126="",F8126,H8126)</f>
        <v>Madelyn Solar, LLC</v>
      </c>
      <c r="G8126" s="0" t="n">
        <v>59409</v>
      </c>
      <c r="H8126" s="4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7156</v>
      </c>
      <c r="C8127" s="0" t="str">
        <f aca="false">IF(H8127="",F8127,H8127)</f>
        <v>Rudy Solar, LLC</v>
      </c>
      <c r="G8127" s="0" t="n">
        <v>59410</v>
      </c>
      <c r="H8127" s="4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7157</v>
      </c>
      <c r="C8128" s="0" t="str">
        <f aca="false">IF(H8128="",F8128,H8128)</f>
        <v>Mitchell Solar, LLC</v>
      </c>
      <c r="G8128" s="0" t="n">
        <v>59411</v>
      </c>
      <c r="H8128" s="4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7158</v>
      </c>
      <c r="C8129" s="0" t="str">
        <f aca="false">IF(H8129="",F8129,H8129)</f>
        <v>Algonquin SKIC20 Solar LLC</v>
      </c>
      <c r="G8129" s="0" t="n">
        <v>59412</v>
      </c>
      <c r="H8129" s="4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7159</v>
      </c>
      <c r="C8130" s="0" t="str">
        <f aca="false">IF(H8130="",F8130,H8130)</f>
        <v>Corcoran Solar 2</v>
      </c>
      <c r="G8130" s="0" t="n">
        <v>59413</v>
      </c>
      <c r="H8130" s="4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7160</v>
      </c>
      <c r="C8131" s="0" t="str">
        <f aca="false">IF(H8131="",F8131,H8131)</f>
        <v>Atwell Island West Solar</v>
      </c>
      <c r="G8131" s="0" t="n">
        <v>59414</v>
      </c>
      <c r="H8131" s="4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7161</v>
      </c>
      <c r="C8132" s="0" t="str">
        <f aca="false">IF(H8132="",F8132,H8132)</f>
        <v>Backus Microgrid Project</v>
      </c>
      <c r="G8132" s="0" t="n">
        <v>59415</v>
      </c>
      <c r="H8132" s="4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7162</v>
      </c>
      <c r="C8133" s="0" t="str">
        <f aca="false">IF(H8133="",F8133,H8133)</f>
        <v>Anaheim Solar Energy Plant</v>
      </c>
      <c r="G8133" s="0" t="n">
        <v>59416</v>
      </c>
      <c r="H8133" s="4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7163</v>
      </c>
      <c r="C8134" s="0" t="str">
        <f aca="false">IF(H8134="",F8134,H8134)</f>
        <v>Pleasant Hill Wind Energy Project</v>
      </c>
      <c r="G8134" s="0" t="n">
        <v>59417</v>
      </c>
      <c r="H8134" s="4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7164</v>
      </c>
      <c r="C8135" s="0" t="str">
        <f aca="false">IF(H8135="",F8135,H8135)</f>
        <v>SCE-Snowline-White Road (South)</v>
      </c>
      <c r="G8135" s="0" t="n">
        <v>59421</v>
      </c>
      <c r="H8135" s="4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7165</v>
      </c>
      <c r="C8136" s="0" t="str">
        <f aca="false">IF(H8136="",F8136,H8136)</f>
        <v>SCE-Snowline-White Road (North)</v>
      </c>
      <c r="G8136" s="0" t="n">
        <v>59422</v>
      </c>
      <c r="H8136" s="4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7166</v>
      </c>
      <c r="C8137" s="0" t="str">
        <f aca="false">IF(H8137="",F8137,H8137)</f>
        <v>SCE-Snowline-White Rd (Central)</v>
      </c>
      <c r="G8137" s="0" t="n">
        <v>59423</v>
      </c>
      <c r="H8137" s="4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7167</v>
      </c>
      <c r="C8138" s="0" t="str">
        <f aca="false">IF(H8138="",F8138,H8138)</f>
        <v>IND Solar Farm (Phase IIA)</v>
      </c>
      <c r="G8138" s="0" t="n">
        <v>59424</v>
      </c>
      <c r="H8138" s="4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7168</v>
      </c>
      <c r="C8139" s="0" t="str">
        <f aca="false">IF(H8139="",F8139,H8139)</f>
        <v>Zimmerman Energy</v>
      </c>
      <c r="G8139" s="0" t="n">
        <v>59425</v>
      </c>
      <c r="H8139" s="4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7169</v>
      </c>
      <c r="C8140" s="0" t="str">
        <f aca="false">IF(H8140="",F8140,H8140)</f>
        <v>GKS Solar</v>
      </c>
      <c r="G8140" s="0" t="n">
        <v>59426</v>
      </c>
      <c r="H8140" s="4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7170</v>
      </c>
      <c r="C8141" s="0" t="str">
        <f aca="false">IF(H8141="",F8141,H8141)</f>
        <v>Two Mile Solar</v>
      </c>
      <c r="G8141" s="0" t="n">
        <v>59427</v>
      </c>
      <c r="H8141" s="4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7171</v>
      </c>
      <c r="C8142" s="0" t="str">
        <f aca="false">IF(H8142="",F8142,H8142)</f>
        <v>Baker Creek Hydroelectric</v>
      </c>
      <c r="G8142" s="0" t="n">
        <v>59428</v>
      </c>
      <c r="H8142" s="4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7172</v>
      </c>
      <c r="C8143" s="0" t="str">
        <f aca="false">IF(H8143="",F8143,H8143)</f>
        <v>Downs Farm Solar</v>
      </c>
      <c r="G8143" s="0" t="n">
        <v>59429</v>
      </c>
      <c r="H8143" s="4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7173</v>
      </c>
      <c r="C8144" s="0" t="str">
        <f aca="false">IF(H8144="",F8144,H8144)</f>
        <v>NRG Solar Las Vegas MB-1</v>
      </c>
      <c r="G8144" s="0" t="n">
        <v>59430</v>
      </c>
      <c r="H8144" s="4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7174</v>
      </c>
      <c r="C8145" s="0" t="str">
        <f aca="false">IF(H8145="",F8145,H8145)</f>
        <v>Sierra Solar Greenworks</v>
      </c>
      <c r="G8145" s="0" t="n">
        <v>59431</v>
      </c>
      <c r="H8145" s="4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7175</v>
      </c>
      <c r="C8146" s="0" t="str">
        <f aca="false">IF(H8146="",F8146,H8146)</f>
        <v>Duke Building 87</v>
      </c>
      <c r="G8146" s="0" t="n">
        <v>59432</v>
      </c>
      <c r="H8146" s="4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7176</v>
      </c>
      <c r="C8147" s="0" t="str">
        <f aca="false">IF(H8147="",F8147,H8147)</f>
        <v>Duke Building 98</v>
      </c>
      <c r="G8147" s="0" t="n">
        <v>59433</v>
      </c>
      <c r="H8147" s="4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7177</v>
      </c>
      <c r="C8148" s="0" t="str">
        <f aca="false">IF(H8148="",F8148,H8148)</f>
        <v>Duke Building 129</v>
      </c>
      <c r="G8148" s="0" t="n">
        <v>59434</v>
      </c>
      <c r="H8148" s="4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7178</v>
      </c>
      <c r="C8149" s="0" t="str">
        <f aca="false">IF(H8149="",F8149,H8149)</f>
        <v>Oak Tree Energy</v>
      </c>
      <c r="G8149" s="0" t="n">
        <v>59435</v>
      </c>
      <c r="H8149" s="4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7179</v>
      </c>
      <c r="C8150" s="0" t="str">
        <f aca="false">IF(H8150="",F8150,H8150)</f>
        <v>Lennon Generating</v>
      </c>
      <c r="G8150" s="0" t="n">
        <v>59436</v>
      </c>
      <c r="H8150" s="4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7180</v>
      </c>
      <c r="C8151" s="0" t="str">
        <f aca="false">IF(H8151="",F8151,H8151)</f>
        <v>Stillwater B</v>
      </c>
      <c r="G8151" s="0" t="n">
        <v>59437</v>
      </c>
      <c r="H8151" s="4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7181</v>
      </c>
      <c r="C8152" s="0" t="str">
        <f aca="false">IF(H8152="",F8152,H8152)</f>
        <v>Orono B</v>
      </c>
      <c r="G8152" s="0" t="n">
        <v>59438</v>
      </c>
      <c r="H8152" s="4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7182</v>
      </c>
      <c r="C8153" s="0" t="str">
        <f aca="false">IF(H8153="",F8153,H8153)</f>
        <v>COC Surry LFG, LLC</v>
      </c>
      <c r="G8153" s="0" t="n">
        <v>59439</v>
      </c>
      <c r="H8153" s="4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7183</v>
      </c>
      <c r="C8154" s="0" t="str">
        <f aca="false">IF(H8154="",F8154,H8154)</f>
        <v>Adelanto Solar II, LLC</v>
      </c>
      <c r="G8154" s="0" t="n">
        <v>59440</v>
      </c>
      <c r="H8154" s="4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7184</v>
      </c>
      <c r="C8155" s="0" t="str">
        <f aca="false">IF(H8155="",F8155,H8155)</f>
        <v>Adelanto Solar, LLC</v>
      </c>
      <c r="G8155" s="0" t="n">
        <v>59441</v>
      </c>
      <c r="H8155" s="4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7185</v>
      </c>
      <c r="C8156" s="0" t="str">
        <f aca="false">IF(H8156="",F8156,H8156)</f>
        <v>Logans Gap Wind LLC</v>
      </c>
      <c r="G8156" s="0" t="n">
        <v>59442</v>
      </c>
      <c r="H8156" s="4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7186</v>
      </c>
      <c r="C8157" s="0" t="str">
        <f aca="false">IF(H8157="",F8157,H8157)</f>
        <v>TA-Acacia, LLC</v>
      </c>
      <c r="G8157" s="0" t="n">
        <v>59443</v>
      </c>
      <c r="H8157" s="4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7187</v>
      </c>
      <c r="C8158" s="0" t="str">
        <f aca="false">IF(H8158="",F8158,H8158)</f>
        <v>SR85</v>
      </c>
      <c r="G8158" s="0" t="n">
        <v>59444</v>
      </c>
      <c r="H8158" s="4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7188</v>
      </c>
      <c r="C8159" s="0" t="str">
        <f aca="false">IF(H8159="",F8159,H8159)</f>
        <v>St. Albans SPEED Project</v>
      </c>
      <c r="G8159" s="0" t="n">
        <v>59445</v>
      </c>
      <c r="H8159" s="4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7189</v>
      </c>
      <c r="C8160" s="0" t="str">
        <f aca="false">IF(H8160="",F8160,H8160)</f>
        <v>Cranbury</v>
      </c>
      <c r="G8160" s="0" t="n">
        <v>59446</v>
      </c>
      <c r="H8160" s="4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7190</v>
      </c>
      <c r="C8161" s="0" t="str">
        <f aca="false">IF(H8161="",F8161,H8161)</f>
        <v>Pacific Rim Dairy Digester</v>
      </c>
      <c r="G8161" s="0" t="n">
        <v>59447</v>
      </c>
      <c r="H8161" s="4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7191</v>
      </c>
      <c r="C8162" s="0" t="str">
        <f aca="false">IF(H8162="",F8162,H8162)</f>
        <v>Waxdale</v>
      </c>
      <c r="G8162" s="0" t="n">
        <v>59448</v>
      </c>
      <c r="H8162" s="4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7192</v>
      </c>
      <c r="C8163" s="0" t="str">
        <f aca="false">IF(H8163="",F8163,H8163)</f>
        <v>Decatur County Solar Project</v>
      </c>
      <c r="G8163" s="0" t="n">
        <v>59449</v>
      </c>
      <c r="H8163" s="4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7193</v>
      </c>
      <c r="C8164" s="0" t="str">
        <f aca="false">IF(H8164="",F8164,H8164)</f>
        <v>Decatur Parkway Solar Project, LLC</v>
      </c>
      <c r="G8164" s="0" t="n">
        <v>59450</v>
      </c>
      <c r="H8164" s="4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7194</v>
      </c>
      <c r="C8165" s="0" t="str">
        <f aca="false">IF(H8165="",F8165,H8165)</f>
        <v>CBC Solar Energy Gen Fac Phase 2</v>
      </c>
      <c r="G8165" s="0" t="n">
        <v>59451</v>
      </c>
      <c r="H8165" s="4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7195</v>
      </c>
      <c r="C8166" s="0" t="str">
        <f aca="false">IF(H8166="",F8166,H8166)</f>
        <v>East. Michigan Univ. Heating Plant</v>
      </c>
      <c r="G8166" s="0" t="n">
        <v>59452</v>
      </c>
      <c r="H8166" s="4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7196</v>
      </c>
      <c r="C8167" s="0" t="str">
        <f aca="false">IF(H8167="",F8167,H8167)</f>
        <v>Albany Medical Ctr Cogen Plant</v>
      </c>
      <c r="G8167" s="0" t="n">
        <v>59453</v>
      </c>
      <c r="H8167" s="4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7197</v>
      </c>
      <c r="C8168" s="0" t="str">
        <f aca="false">IF(H8168="",F8168,H8168)</f>
        <v>Valencia Solar</v>
      </c>
      <c r="G8168" s="0" t="n">
        <v>59454</v>
      </c>
      <c r="H8168" s="4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7198</v>
      </c>
      <c r="C8169" s="0" t="str">
        <f aca="false">IF(H8169="",F8169,H8169)</f>
        <v>Tech Park Solar</v>
      </c>
      <c r="G8169" s="0" t="n">
        <v>59455</v>
      </c>
      <c r="H8169" s="4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7199</v>
      </c>
      <c r="C8170" s="0" t="str">
        <f aca="false">IF(H8170="",F8170,H8170)</f>
        <v>P Plant</v>
      </c>
      <c r="G8170" s="0" t="n">
        <v>59456</v>
      </c>
      <c r="H8170" s="4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7200</v>
      </c>
      <c r="C8171" s="0" t="str">
        <f aca="false">IF(H8171="",F8171,H8171)</f>
        <v>Q Plant</v>
      </c>
      <c r="G8171" s="0" t="n">
        <v>59457</v>
      </c>
      <c r="H8171" s="4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7201</v>
      </c>
      <c r="C8172" s="0" t="str">
        <f aca="false">IF(H8172="",F8172,H8172)</f>
        <v>W Plant</v>
      </c>
      <c r="G8172" s="0" t="n">
        <v>59458</v>
      </c>
      <c r="H8172" s="4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7202</v>
      </c>
      <c r="C8173" s="0" t="str">
        <f aca="false">IF(H8173="",F8173,H8173)</f>
        <v>Hickory Ridge Landfill Solar Project</v>
      </c>
      <c r="G8173" s="0" t="n">
        <v>59459</v>
      </c>
      <c r="H8173" s="4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7203</v>
      </c>
      <c r="C8174" s="0" t="str">
        <f aca="false">IF(H8174="",F8174,H8174)</f>
        <v>Kay Wind, LLC</v>
      </c>
      <c r="G8174" s="0" t="n">
        <v>59460</v>
      </c>
      <c r="H8174" s="4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7204</v>
      </c>
      <c r="C8175" s="0" t="str">
        <f aca="false">IF(H8175="",F8175,H8175)</f>
        <v>Denver Intl Airport IV Solar</v>
      </c>
      <c r="G8175" s="0" t="n">
        <v>59462</v>
      </c>
      <c r="H8175" s="4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7205</v>
      </c>
      <c r="C8176" s="0" t="str">
        <f aca="false">IF(H8176="",F8176,H8176)</f>
        <v>Ayers Village Solar</v>
      </c>
      <c r="G8176" s="0" t="n">
        <v>59463</v>
      </c>
      <c r="H8176" s="4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7206</v>
      </c>
      <c r="C8177" s="0" t="str">
        <f aca="false">IF(H8177="",F8177,H8177)</f>
        <v>Monson Solar</v>
      </c>
      <c r="G8177" s="0" t="n">
        <v>59464</v>
      </c>
      <c r="H8177" s="4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7207</v>
      </c>
      <c r="C8178" s="0" t="str">
        <f aca="false">IF(H8178="",F8178,H8178)</f>
        <v>Sullivan Solar</v>
      </c>
      <c r="G8178" s="0" t="n">
        <v>59465</v>
      </c>
      <c r="H8178" s="4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7208</v>
      </c>
      <c r="C8179" s="0" t="str">
        <f aca="false">IF(H8179="",F8179,H8179)</f>
        <v>Winchendon Solar</v>
      </c>
      <c r="G8179" s="0" t="n">
        <v>59466</v>
      </c>
      <c r="H8179" s="4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7209</v>
      </c>
      <c r="C8180" s="0" t="str">
        <f aca="false">IF(H8180="",F8180,H8180)</f>
        <v>Coldwater Peaking Plant</v>
      </c>
      <c r="G8180" s="0" t="n">
        <v>59467</v>
      </c>
      <c r="H8180" s="4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7210</v>
      </c>
      <c r="C8181" s="0" t="str">
        <f aca="false">IF(H8181="",F8181,H8181)</f>
        <v>KS Solar Six LLC</v>
      </c>
      <c r="G8181" s="0" t="n">
        <v>59468</v>
      </c>
      <c r="H8181" s="4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7211</v>
      </c>
      <c r="C8182" s="0" t="str">
        <f aca="false">IF(H8182="",F8182,H8182)</f>
        <v>Alamo Solar</v>
      </c>
      <c r="G8182" s="0" t="n">
        <v>59469</v>
      </c>
      <c r="H8182" s="4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7212</v>
      </c>
      <c r="C8183" s="0" t="str">
        <f aca="false">IF(H8183="",F8183,H8183)</f>
        <v>Cornell Snyder Road Solar Array</v>
      </c>
      <c r="G8183" s="0" t="n">
        <v>59470</v>
      </c>
      <c r="H8183" s="4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G8184" s="0" t="n">
        <v>59472</v>
      </c>
      <c r="H8184" s="4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7213</v>
      </c>
      <c r="C8185" s="0" t="str">
        <f aca="false">IF(H8185="",F8185,H8185)</f>
        <v>Apple Data Center PV3</v>
      </c>
      <c r="G8185" s="0" t="n">
        <v>59474</v>
      </c>
      <c r="H8185" s="4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7214</v>
      </c>
      <c r="C8186" s="0" t="str">
        <f aca="false">IF(H8186="",F8186,H8186)</f>
        <v>Palo Duro Wind</v>
      </c>
      <c r="G8186" s="0" t="n">
        <v>59475</v>
      </c>
      <c r="H8186" s="4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7215</v>
      </c>
      <c r="C8187" s="0" t="str">
        <f aca="false">IF(H8187="",F8187,H8187)</f>
        <v>Clarendon Solar Farm</v>
      </c>
      <c r="G8187" s="0" t="n">
        <v>59476</v>
      </c>
      <c r="H8187" s="4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7216</v>
      </c>
      <c r="C8188" s="0" t="str">
        <f aca="false">IF(H8188="",F8188,H8188)</f>
        <v>Claire Solar Farm</v>
      </c>
      <c r="G8188" s="0" t="n">
        <v>59477</v>
      </c>
      <c r="H8188" s="4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7217</v>
      </c>
      <c r="C8189" s="0" t="str">
        <f aca="false">IF(H8189="",F8189,H8189)</f>
        <v>IMPA Richmond Solar Park</v>
      </c>
      <c r="G8189" s="0" t="n">
        <v>59478</v>
      </c>
      <c r="H8189" s="4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7218</v>
      </c>
      <c r="C8190" s="0" t="str">
        <f aca="false">IF(H8190="",F8190,H8190)</f>
        <v>IMPA Frankton Solar Park</v>
      </c>
      <c r="G8190" s="0" t="n">
        <v>59479</v>
      </c>
      <c r="H8190" s="4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7219</v>
      </c>
      <c r="C8191" s="0" t="str">
        <f aca="false">IF(H8191="",F8191,H8191)</f>
        <v>IMPA Rensselaer Solar Park</v>
      </c>
      <c r="G8191" s="0" t="n">
        <v>59480</v>
      </c>
      <c r="H8191" s="4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7220</v>
      </c>
      <c r="C8192" s="0" t="str">
        <f aca="false">IF(H8192="",F8192,H8192)</f>
        <v>IMPA Peru Solar Park</v>
      </c>
      <c r="G8192" s="0" t="n">
        <v>59481</v>
      </c>
      <c r="H8192" s="4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7221</v>
      </c>
      <c r="C8193" s="0" t="str">
        <f aca="false">IF(H8193="",F8193,H8193)</f>
        <v>IMPA Tell City Solar Park</v>
      </c>
      <c r="G8193" s="0" t="n">
        <v>59482</v>
      </c>
      <c r="H8193" s="4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7222</v>
      </c>
      <c r="C8194" s="0" t="str">
        <f aca="false">IF(H8194="",F8194,H8194)</f>
        <v>IMPA Crawfordsville Solar Park</v>
      </c>
      <c r="G8194" s="0" t="n">
        <v>59483</v>
      </c>
      <c r="H8194" s="4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7223</v>
      </c>
      <c r="C8195" s="0" t="str">
        <f aca="false">IF(H8195="",F8195,H8195)</f>
        <v>Hadley Solar, LLC</v>
      </c>
      <c r="G8195" s="0" t="n">
        <v>59484</v>
      </c>
      <c r="H8195" s="4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7224</v>
      </c>
      <c r="C8196" s="0" t="str">
        <f aca="false">IF(H8196="",F8196,H8196)</f>
        <v>265 Pleasant Solar NG, LLC</v>
      </c>
      <c r="G8196" s="0" t="n">
        <v>59485</v>
      </c>
      <c r="H8196" s="4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7225</v>
      </c>
      <c r="C8197" s="0" t="str">
        <f aca="false">IF(H8197="",F8197,H8197)</f>
        <v>Highwater Solar I</v>
      </c>
      <c r="G8197" s="0" t="n">
        <v>59487</v>
      </c>
      <c r="H8197" s="4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7226</v>
      </c>
      <c r="C8198" s="0" t="str">
        <f aca="false">IF(H8198="",F8198,H8198)</f>
        <v>Anthony Wayne Solar #1</v>
      </c>
      <c r="G8198" s="0" t="n">
        <v>59489</v>
      </c>
      <c r="H8198" s="4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7227</v>
      </c>
      <c r="C8199" s="0" t="str">
        <f aca="false">IF(H8199="",F8199,H8199)</f>
        <v>Antares-GRE 314 East Lyme LLC</v>
      </c>
      <c r="G8199" s="0" t="n">
        <v>59495</v>
      </c>
      <c r="H8199" s="4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7228</v>
      </c>
      <c r="C8200" s="0" t="str">
        <f aca="false">IF(H8200="",F8200,H8200)</f>
        <v>BYUI Central Energy Facility</v>
      </c>
      <c r="G8200" s="0" t="n">
        <v>59496</v>
      </c>
      <c r="H8200" s="4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7229</v>
      </c>
      <c r="C8201" s="0" t="str">
        <f aca="false">IF(H8201="",F8201,H8201)</f>
        <v>Andrew Solar</v>
      </c>
      <c r="G8201" s="0" t="n">
        <v>59497</v>
      </c>
      <c r="H8201" s="4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7230</v>
      </c>
      <c r="C8202" s="0" t="str">
        <f aca="false">IF(H8202="",F8202,H8202)</f>
        <v>Tracy Solar</v>
      </c>
      <c r="G8202" s="0" t="n">
        <v>59498</v>
      </c>
      <c r="H8202" s="4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7231</v>
      </c>
      <c r="C8203" s="0" t="str">
        <f aca="false">IF(H8203="",F8203,H8203)</f>
        <v>Sarah Solar</v>
      </c>
      <c r="G8203" s="0" t="n">
        <v>59500</v>
      </c>
      <c r="H8203" s="4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7232</v>
      </c>
      <c r="C8204" s="0" t="str">
        <f aca="false">IF(H8204="",F8204,H8204)</f>
        <v>Nitro Solar</v>
      </c>
      <c r="G8204" s="0" t="n">
        <v>59501</v>
      </c>
      <c r="H8204" s="4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7233</v>
      </c>
      <c r="C8205" s="0" t="str">
        <f aca="false">IF(H8205="",F8205,H8205)</f>
        <v>Melinda Solar</v>
      </c>
      <c r="G8205" s="0" t="n">
        <v>59502</v>
      </c>
      <c r="H8205" s="4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7234</v>
      </c>
      <c r="C8206" s="0" t="str">
        <f aca="false">IF(H8206="",F8206,H8206)</f>
        <v>Porter Solar</v>
      </c>
      <c r="G8206" s="0" t="n">
        <v>59504</v>
      </c>
      <c r="H8206" s="4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7235</v>
      </c>
      <c r="C8207" s="0" t="str">
        <f aca="false">IF(H8207="",F8207,H8207)</f>
        <v>Sun Devil Solar</v>
      </c>
      <c r="G8207" s="0" t="n">
        <v>59505</v>
      </c>
      <c r="H8207" s="4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7236</v>
      </c>
      <c r="C8208" s="0" t="str">
        <f aca="false">IF(H8208="",F8208,H8208)</f>
        <v>Quincy Solar</v>
      </c>
      <c r="G8208" s="0" t="n">
        <v>59506</v>
      </c>
      <c r="H8208" s="4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7237</v>
      </c>
      <c r="C8209" s="0" t="str">
        <f aca="false">IF(H8209="",F8209,H8209)</f>
        <v>Old Catawba PV 1</v>
      </c>
      <c r="G8209" s="0" t="n">
        <v>59519</v>
      </c>
      <c r="H8209" s="4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7238</v>
      </c>
      <c r="C8210" s="0" t="str">
        <f aca="false">IF(H8210="",F8210,H8210)</f>
        <v>Little River PV 1</v>
      </c>
      <c r="G8210" s="0" t="n">
        <v>59521</v>
      </c>
      <c r="H8210" s="4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7239</v>
      </c>
      <c r="C8211" s="0" t="str">
        <f aca="false">IF(H8211="",F8211,H8211)</f>
        <v>Whitakers</v>
      </c>
      <c r="G8211" s="0" t="n">
        <v>59526</v>
      </c>
      <c r="H8211" s="4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7240</v>
      </c>
      <c r="C8212" s="0" t="str">
        <f aca="false">IF(H8212="",F8212,H8212)</f>
        <v>Kelford</v>
      </c>
      <c r="G8212" s="0" t="n">
        <v>59527</v>
      </c>
      <c r="H8212" s="4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7241</v>
      </c>
      <c r="C8213" s="0" t="str">
        <f aca="false">IF(H8213="",F8213,H8213)</f>
        <v>Bannock County LFG to Energy</v>
      </c>
      <c r="G8213" s="0" t="n">
        <v>59529</v>
      </c>
      <c r="H8213" s="4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7242</v>
      </c>
      <c r="C8214" s="0" t="str">
        <f aca="false">IF(H8214="",F8214,H8214)</f>
        <v>Pasquotank</v>
      </c>
      <c r="G8214" s="0" t="n">
        <v>59530</v>
      </c>
      <c r="H8214" s="4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7243</v>
      </c>
      <c r="C8215" s="0" t="str">
        <f aca="false">IF(H8215="",F8215,H8215)</f>
        <v>Princeton</v>
      </c>
      <c r="G8215" s="0" t="n">
        <v>59533</v>
      </c>
      <c r="H8215" s="4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7244</v>
      </c>
      <c r="C8216" s="0" t="str">
        <f aca="false">IF(H8216="",F8216,H8216)</f>
        <v>4Oaks</v>
      </c>
      <c r="G8216" s="0" t="n">
        <v>59534</v>
      </c>
      <c r="H8216" s="4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7245</v>
      </c>
      <c r="C8217" s="0" t="str">
        <f aca="false">IF(H8217="",F8217,H8217)</f>
        <v>SR Hazlehurst</v>
      </c>
      <c r="G8217" s="0" t="n">
        <v>59535</v>
      </c>
      <c r="H8217" s="4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7246</v>
      </c>
      <c r="C8218" s="0" t="str">
        <f aca="false">IF(H8218="",F8218,H8218)</f>
        <v>Coronus Adelanto West 1</v>
      </c>
      <c r="G8218" s="0" t="n">
        <v>59536</v>
      </c>
      <c r="H8218" s="4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7247</v>
      </c>
      <c r="C8219" s="0" t="str">
        <f aca="false">IF(H8219="",F8219,H8219)</f>
        <v>Coronus Adelanto West 2</v>
      </c>
      <c r="G8219" s="0" t="n">
        <v>59537</v>
      </c>
      <c r="H8219" s="4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7248</v>
      </c>
      <c r="C8220" s="0" t="str">
        <f aca="false">IF(H8220="",F8220,H8220)</f>
        <v>Park Meridian #1</v>
      </c>
      <c r="G8220" s="0" t="n">
        <v>59539</v>
      </c>
      <c r="H8220" s="4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7249</v>
      </c>
      <c r="C8221" s="0" t="str">
        <f aca="false">IF(H8221="",F8221,H8221)</f>
        <v>Rancho Cucamonga Dist #1</v>
      </c>
      <c r="G8221" s="0" t="n">
        <v>59540</v>
      </c>
      <c r="H8221" s="4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7250</v>
      </c>
      <c r="C8222" s="0" t="str">
        <f aca="false">IF(H8222="",F8222,H8222)</f>
        <v>Terra Francesco</v>
      </c>
      <c r="G8222" s="0" t="n">
        <v>59541</v>
      </c>
      <c r="H8222" s="4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7251</v>
      </c>
      <c r="C8223" s="0" t="str">
        <f aca="false">IF(H8223="",F8223,H8223)</f>
        <v>Acton Solar Landfill</v>
      </c>
      <c r="G8223" s="0" t="n">
        <v>59543</v>
      </c>
      <c r="H8223" s="4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7252</v>
      </c>
      <c r="C8224" s="0" t="str">
        <f aca="false">IF(H8224="",F8224,H8224)</f>
        <v>Parlin Solar LLC</v>
      </c>
      <c r="G8224" s="0" t="n">
        <v>59544</v>
      </c>
      <c r="H8224" s="4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7253</v>
      </c>
      <c r="C8225" s="0" t="str">
        <f aca="false">IF(H8225="",F8225,H8225)</f>
        <v>Springfield Solar LLC</v>
      </c>
      <c r="G8225" s="0" t="n">
        <v>59545</v>
      </c>
      <c r="H8225" s="4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7254</v>
      </c>
      <c r="C8226" s="0" t="str">
        <f aca="false">IF(H8226="",F8226,H8226)</f>
        <v>Beaver Solar LLC</v>
      </c>
      <c r="G8226" s="0" t="n">
        <v>59546</v>
      </c>
      <c r="H8226" s="4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7255</v>
      </c>
      <c r="C8227" s="0" t="str">
        <f aca="false">IF(H8227="",F8227,H8227)</f>
        <v>Creswell Alligood Solar, LLC</v>
      </c>
      <c r="G8227" s="0" t="n">
        <v>59548</v>
      </c>
      <c r="H8227" s="4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7256</v>
      </c>
      <c r="C8228" s="0" t="str">
        <f aca="false">IF(H8228="",F8228,H8228)</f>
        <v>Everetts Wildcat Solar, LLC</v>
      </c>
      <c r="G8228" s="0" t="n">
        <v>59549</v>
      </c>
      <c r="H8228" s="4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7257</v>
      </c>
      <c r="C8229" s="0" t="str">
        <f aca="false">IF(H8229="",F8229,H8229)</f>
        <v>Putah Creek Solar Farm</v>
      </c>
      <c r="G8229" s="0" t="n">
        <v>59550</v>
      </c>
      <c r="H8229" s="4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7258</v>
      </c>
      <c r="C8230" s="0" t="str">
        <f aca="false">IF(H8230="",F8230,H8230)</f>
        <v>FLS Solar 200, LLC</v>
      </c>
      <c r="G8230" s="0" t="n">
        <v>59551</v>
      </c>
      <c r="H8230" s="4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7259</v>
      </c>
      <c r="C8231" s="0" t="str">
        <f aca="false">IF(H8231="",F8231,H8231)</f>
        <v>FLS Solar 170, LLC</v>
      </c>
      <c r="G8231" s="0" t="n">
        <v>59552</v>
      </c>
      <c r="H8231" s="4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7260</v>
      </c>
      <c r="C8232" s="0" t="str">
        <f aca="false">IF(H8232="",F8232,H8232)</f>
        <v>Innovative Solar 14, LLC</v>
      </c>
      <c r="G8232" s="0" t="n">
        <v>59553</v>
      </c>
      <c r="H8232" s="4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7261</v>
      </c>
      <c r="C8233" s="0" t="str">
        <f aca="false">IF(H8233="",F8233,H8233)</f>
        <v>Innovative Solar 15, LLC</v>
      </c>
      <c r="G8233" s="0" t="n">
        <v>59554</v>
      </c>
      <c r="H8233" s="4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7262</v>
      </c>
      <c r="C8234" s="0" t="str">
        <f aca="false">IF(H8234="",F8234,H8234)</f>
        <v>Vega Solar</v>
      </c>
      <c r="G8234" s="0" t="n">
        <v>59555</v>
      </c>
      <c r="H8234" s="4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7263</v>
      </c>
      <c r="C8235" s="0" t="str">
        <f aca="false">IF(H8235="",F8235,H8235)</f>
        <v>Clean Fuel Dane Community Digester</v>
      </c>
      <c r="G8235" s="0" t="n">
        <v>59559</v>
      </c>
      <c r="H8235" s="4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7264</v>
      </c>
      <c r="C8236" s="0" t="str">
        <f aca="false">IF(H8236="",F8236,H8236)</f>
        <v>Springer Solar 1</v>
      </c>
      <c r="G8236" s="0" t="n">
        <v>59560</v>
      </c>
      <c r="H8236" s="4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7265</v>
      </c>
      <c r="C8237" s="0" t="str">
        <f aca="false">IF(H8237="",F8237,H8237)</f>
        <v>Crockett Farm</v>
      </c>
      <c r="G8237" s="0" t="n">
        <v>59561</v>
      </c>
      <c r="H8237" s="4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7266</v>
      </c>
      <c r="C8238" s="0" t="str">
        <f aca="false">IF(H8238="",F8238,H8238)</f>
        <v>Eastover Farm</v>
      </c>
      <c r="G8238" s="0" t="n">
        <v>59562</v>
      </c>
      <c r="H8238" s="4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7267</v>
      </c>
      <c r="C8239" s="0" t="str">
        <f aca="false">IF(H8239="",F8239,H8239)</f>
        <v>Foxfire Solar Farm</v>
      </c>
      <c r="G8239" s="0" t="n">
        <v>59563</v>
      </c>
      <c r="H8239" s="4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7268</v>
      </c>
      <c r="C8240" s="0" t="str">
        <f aca="false">IF(H8240="",F8240,H8240)</f>
        <v>Hutchinson Farm</v>
      </c>
      <c r="G8240" s="0" t="n">
        <v>59564</v>
      </c>
      <c r="H8240" s="4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7269</v>
      </c>
      <c r="C8241" s="0" t="str">
        <f aca="false">IF(H8241="",F8241,H8241)</f>
        <v>Keen Farm</v>
      </c>
      <c r="G8241" s="0" t="n">
        <v>59565</v>
      </c>
      <c r="H8241" s="4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7270</v>
      </c>
      <c r="C8242" s="0" t="str">
        <f aca="false">IF(H8242="",F8242,H8242)</f>
        <v>Ashley Solar Farm</v>
      </c>
      <c r="G8242" s="0" t="n">
        <v>59566</v>
      </c>
      <c r="H8242" s="4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7271</v>
      </c>
      <c r="C8243" s="0" t="str">
        <f aca="false">IF(H8243="",F8243,H8243)</f>
        <v>Tisbury Landfill Solar</v>
      </c>
      <c r="G8243" s="0" t="n">
        <v>59573</v>
      </c>
      <c r="H8243" s="4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7272</v>
      </c>
      <c r="C8244" s="0" t="str">
        <f aca="false">IF(H8244="",F8244,H8244)</f>
        <v>Southeast Berrien Generating Facility</v>
      </c>
      <c r="G8244" s="0" t="n">
        <v>59574</v>
      </c>
      <c r="H8244" s="4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7273</v>
      </c>
      <c r="C8245" s="0" t="str">
        <f aca="false">IF(H8245="",F8245,H8245)</f>
        <v>Manway Solar Farm</v>
      </c>
      <c r="G8245" s="0" t="n">
        <v>59575</v>
      </c>
      <c r="H8245" s="4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7274</v>
      </c>
      <c r="C8246" s="0" t="str">
        <f aca="false">IF(H8246="",F8246,H8246)</f>
        <v>Misenheimer Farm</v>
      </c>
      <c r="G8246" s="0" t="n">
        <v>59577</v>
      </c>
      <c r="H8246" s="4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7275</v>
      </c>
      <c r="C8247" s="0" t="str">
        <f aca="false">IF(H8247="",F8247,H8247)</f>
        <v>Franklin Solar 2</v>
      </c>
      <c r="G8247" s="0" t="n">
        <v>59579</v>
      </c>
      <c r="H8247" s="4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7276</v>
      </c>
      <c r="C8248" s="0" t="str">
        <f aca="false">IF(H8248="",F8248,H8248)</f>
        <v>Stout Farm</v>
      </c>
      <c r="G8248" s="0" t="n">
        <v>59581</v>
      </c>
      <c r="H8248" s="4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7277</v>
      </c>
      <c r="C8249" s="0" t="str">
        <f aca="false">IF(H8249="",F8249,H8249)</f>
        <v>Woodland Church Farm</v>
      </c>
      <c r="G8249" s="0" t="n">
        <v>59586</v>
      </c>
      <c r="H8249" s="4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7278</v>
      </c>
      <c r="C8250" s="0" t="str">
        <f aca="false">IF(H8250="",F8250,H8250)</f>
        <v>Yadkin 601 Farm</v>
      </c>
      <c r="G8250" s="0" t="n">
        <v>59587</v>
      </c>
      <c r="H8250" s="4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7279</v>
      </c>
      <c r="C8251" s="0" t="str">
        <f aca="false">IF(H8251="",F8251,H8251)</f>
        <v>Stikeleather Farm</v>
      </c>
      <c r="G8251" s="0" t="n">
        <v>59595</v>
      </c>
      <c r="H8251" s="4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7280</v>
      </c>
      <c r="C8252" s="0" t="str">
        <f aca="false">IF(H8252="",F8252,H8252)</f>
        <v>Colton Solar One, LLC</v>
      </c>
      <c r="G8252" s="0" t="n">
        <v>59597</v>
      </c>
      <c r="H8252" s="4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7281</v>
      </c>
      <c r="C8253" s="0" t="str">
        <f aca="false">IF(H8253="",F8253,H8253)</f>
        <v>Colton Solar Two, LLC</v>
      </c>
      <c r="G8253" s="0" t="n">
        <v>59598</v>
      </c>
      <c r="H8253" s="4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7282</v>
      </c>
      <c r="C8254" s="0" t="str">
        <f aca="false">IF(H8254="",F8254,H8254)</f>
        <v>L&amp;D Landfill Solar</v>
      </c>
      <c r="G8254" s="0" t="n">
        <v>59601</v>
      </c>
      <c r="H8254" s="4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7283</v>
      </c>
      <c r="C8255" s="0" t="str">
        <f aca="false">IF(H8255="",F8255,H8255)</f>
        <v>Walters Solar (FLS 260)</v>
      </c>
      <c r="G8255" s="0" t="n">
        <v>59603</v>
      </c>
      <c r="H8255" s="4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7284</v>
      </c>
      <c r="C8256" s="0" t="str">
        <f aca="false">IF(H8256="",F8256,H8256)</f>
        <v>Stagecoach Solar</v>
      </c>
      <c r="G8256" s="0" t="n">
        <v>59604</v>
      </c>
      <c r="H8256" s="4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7285</v>
      </c>
      <c r="C8257" s="0" t="str">
        <f aca="false">IF(H8257="",F8257,H8257)</f>
        <v>Vicksburg Solar</v>
      </c>
      <c r="G8257" s="0" t="n">
        <v>59605</v>
      </c>
      <c r="H8257" s="4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7286</v>
      </c>
      <c r="C8258" s="0" t="str">
        <f aca="false">IF(H8258="",F8258,H8258)</f>
        <v>Soul City Solar</v>
      </c>
      <c r="G8258" s="0" t="n">
        <v>59606</v>
      </c>
      <c r="H8258" s="4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7287</v>
      </c>
      <c r="C8259" s="0" t="str">
        <f aca="false">IF(H8259="",F8259,H8259)</f>
        <v>Maricopa West Solar</v>
      </c>
      <c r="G8259" s="0" t="n">
        <v>59607</v>
      </c>
      <c r="H8259" s="4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7288</v>
      </c>
      <c r="C8260" s="0" t="str">
        <f aca="false">IF(H8260="",F8260,H8260)</f>
        <v>AP North Lake I, LP</v>
      </c>
      <c r="G8260" s="0" t="n">
        <v>59610</v>
      </c>
      <c r="H8260" s="4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7289</v>
      </c>
      <c r="C8261" s="0" t="str">
        <f aca="false">IF(H8261="",F8261,H8261)</f>
        <v>LKL BLBD, LLC</v>
      </c>
      <c r="G8261" s="0" t="n">
        <v>59611</v>
      </c>
      <c r="H8261" s="4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7290</v>
      </c>
      <c r="C8262" s="0" t="str">
        <f aca="false">IF(H8262="",F8262,H8262)</f>
        <v>Town of Williamson Landfill PV</v>
      </c>
      <c r="G8262" s="0" t="n">
        <v>59613</v>
      </c>
      <c r="H8262" s="4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7291</v>
      </c>
      <c r="C8263" s="0" t="str">
        <f aca="false">IF(H8263="",F8263,H8263)</f>
        <v>Meadow Lake Solar Energy Center</v>
      </c>
      <c r="G8263" s="0" t="n">
        <v>59618</v>
      </c>
      <c r="H8263" s="4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7292</v>
      </c>
      <c r="C8264" s="0" t="str">
        <f aca="false">IF(H8264="",F8264,H8264)</f>
        <v>South Milford Solar Plant</v>
      </c>
      <c r="G8264" s="0" t="n">
        <v>59620</v>
      </c>
      <c r="H8264" s="4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7293</v>
      </c>
      <c r="C8265" s="0" t="str">
        <f aca="false">IF(H8265="",F8265,H8265)</f>
        <v>TX Jumbo Road Wind</v>
      </c>
      <c r="G8265" s="0" t="n">
        <v>59621</v>
      </c>
      <c r="H8265" s="4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7294</v>
      </c>
      <c r="C8266" s="0" t="str">
        <f aca="false">IF(H8266="",F8266,H8266)</f>
        <v>Clarkson Solar</v>
      </c>
      <c r="G8266" s="0" t="n">
        <v>59623</v>
      </c>
      <c r="H8266" s="4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7295</v>
      </c>
      <c r="C8267" s="0" t="str">
        <f aca="false">IF(H8267="",F8267,H8267)</f>
        <v>Twiss Street Solar</v>
      </c>
      <c r="G8267" s="0" t="n">
        <v>59624</v>
      </c>
      <c r="H8267" s="4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7296</v>
      </c>
      <c r="C8268" s="0" t="str">
        <f aca="false">IF(H8268="",F8268,H8268)</f>
        <v>Chicopee River Solar</v>
      </c>
      <c r="G8268" s="0" t="n">
        <v>59625</v>
      </c>
      <c r="H8268" s="4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7297</v>
      </c>
      <c r="C8269" s="0" t="str">
        <f aca="false">IF(H8269="",F8269,H8269)</f>
        <v>Chicopee Granby Road Solar</v>
      </c>
      <c r="G8269" s="0" t="n">
        <v>59626</v>
      </c>
      <c r="H8269" s="4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7298</v>
      </c>
      <c r="C8270" s="0" t="str">
        <f aca="false">IF(H8270="",F8270,H8270)</f>
        <v>Harmony</v>
      </c>
      <c r="G8270" s="0" t="n">
        <v>59627</v>
      </c>
      <c r="H8270" s="4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7299</v>
      </c>
      <c r="C8271" s="0" t="str">
        <f aca="false">IF(H8271="",F8271,H8271)</f>
        <v>Hanover</v>
      </c>
      <c r="G8271" s="0" t="n">
        <v>59628</v>
      </c>
      <c r="H8271" s="4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7300</v>
      </c>
      <c r="C8272" s="0" t="str">
        <f aca="false">IF(H8272="",F8272,H8272)</f>
        <v>CentraState Medical Center PV Facility</v>
      </c>
      <c r="G8272" s="0" t="n">
        <v>59630</v>
      </c>
      <c r="H8272" s="4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7301</v>
      </c>
      <c r="C8273" s="0" t="str">
        <f aca="false">IF(H8273="",F8273,H8273)</f>
        <v>Imclone Solar Electric Facility</v>
      </c>
      <c r="G8273" s="0" t="n">
        <v>59631</v>
      </c>
      <c r="H8273" s="4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7302</v>
      </c>
      <c r="C8274" s="0" t="str">
        <f aca="false">IF(H8274="",F8274,H8274)</f>
        <v>Midwest Energy Community Solar Array</v>
      </c>
      <c r="G8274" s="0" t="n">
        <v>59632</v>
      </c>
      <c r="H8274" s="4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7303</v>
      </c>
      <c r="C8275" s="0" t="str">
        <f aca="false">IF(H8275="",F8275,H8275)</f>
        <v>Kettleman Solar -Centaurus</v>
      </c>
      <c r="G8275" s="0" t="n">
        <v>59633</v>
      </c>
      <c r="H8275" s="4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7304</v>
      </c>
      <c r="C8276" s="0" t="str">
        <f aca="false">IF(H8276="",F8276,H8276)</f>
        <v>Sandstone Solar</v>
      </c>
      <c r="G8276" s="0" t="n">
        <v>59634</v>
      </c>
      <c r="H8276" s="4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5359</v>
      </c>
      <c r="C8277" s="0" t="str">
        <f aca="false">IF(H8277="",F8277,H8277)</f>
        <v>Clinton LFGTE</v>
      </c>
      <c r="G8277" s="0" t="n">
        <v>59635</v>
      </c>
      <c r="H8277" s="4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7305</v>
      </c>
      <c r="C8278" s="0" t="str">
        <f aca="false">IF(H8278="",F8278,H8278)</f>
        <v>Charlton Solar I</v>
      </c>
      <c r="G8278" s="0" t="n">
        <v>59636</v>
      </c>
      <c r="H8278" s="4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7306</v>
      </c>
      <c r="C8279" s="0" t="str">
        <f aca="false">IF(H8279="",F8279,H8279)</f>
        <v>Coronal Lost Hills</v>
      </c>
      <c r="G8279" s="0" t="n">
        <v>59638</v>
      </c>
      <c r="H8279" s="4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7307</v>
      </c>
      <c r="C8280" s="0" t="str">
        <f aca="false">IF(H8280="",F8280,H8280)</f>
        <v>Lightolier Wind I Turbine</v>
      </c>
      <c r="G8280" s="0" t="n">
        <v>59639</v>
      </c>
      <c r="H8280" s="4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7308</v>
      </c>
      <c r="C8281" s="0" t="str">
        <f aca="false">IF(H8281="",F8281,H8281)</f>
        <v>Mt Olive Solar 1</v>
      </c>
      <c r="G8281" s="0" t="n">
        <v>59645</v>
      </c>
      <c r="H8281" s="4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7309</v>
      </c>
      <c r="C8282" s="0" t="str">
        <f aca="false">IF(H8282="",F8282,H8282)</f>
        <v>FLS Solar 230 (Warren)</v>
      </c>
      <c r="G8282" s="0" t="n">
        <v>59646</v>
      </c>
      <c r="H8282" s="4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7310</v>
      </c>
      <c r="C8283" s="0" t="str">
        <f aca="false">IF(H8283="",F8283,H8283)</f>
        <v>Nelson Gardens Landfill Gas to Energy</v>
      </c>
      <c r="G8283" s="0" t="n">
        <v>59649</v>
      </c>
      <c r="H8283" s="4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7311</v>
      </c>
      <c r="C8284" s="0" t="str">
        <f aca="false">IF(H8284="",F8284,H8284)</f>
        <v>CII Methane Management III LFG Plant</v>
      </c>
      <c r="G8284" s="0" t="n">
        <v>59650</v>
      </c>
      <c r="H8284" s="4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7312</v>
      </c>
      <c r="C8285" s="0" t="str">
        <f aca="false">IF(H8285="",F8285,H8285)</f>
        <v>Forever 21 Retail, Inc.</v>
      </c>
      <c r="G8285" s="0" t="n">
        <v>59651</v>
      </c>
      <c r="H8285" s="4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7313</v>
      </c>
      <c r="C8286" s="0" t="str">
        <f aca="false">IF(H8286="",F8286,H8286)</f>
        <v>Nordhoff Place</v>
      </c>
      <c r="G8286" s="0" t="n">
        <v>59652</v>
      </c>
      <c r="H8286" s="4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7314</v>
      </c>
      <c r="C8287" s="0" t="str">
        <f aca="false">IF(H8287="",F8287,H8287)</f>
        <v>City of Truth or Consequences PV</v>
      </c>
      <c r="G8287" s="0" t="n">
        <v>59653</v>
      </c>
      <c r="H8287" s="4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7315</v>
      </c>
      <c r="C8288" s="0" t="str">
        <f aca="false">IF(H8288="",F8288,H8288)</f>
        <v>Sendero Wind Energy</v>
      </c>
      <c r="G8288" s="0" t="n">
        <v>59654</v>
      </c>
      <c r="H8288" s="4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7316</v>
      </c>
      <c r="C8289" s="0" t="str">
        <f aca="false">IF(H8289="",F8289,H8289)</f>
        <v>Campbell County Wind Farm</v>
      </c>
      <c r="G8289" s="0" t="n">
        <v>59655</v>
      </c>
      <c r="H8289" s="4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7317</v>
      </c>
      <c r="C8290" s="0" t="str">
        <f aca="false">IF(H8290="",F8290,H8290)</f>
        <v>Imperial Valley Solar Co (IVSC) 2</v>
      </c>
      <c r="G8290" s="0" t="n">
        <v>59657</v>
      </c>
      <c r="H8290" s="4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7318</v>
      </c>
      <c r="C8291" s="0" t="str">
        <f aca="false">IF(H8291="",F8291,H8291)</f>
        <v>SPI Anderson 2</v>
      </c>
      <c r="G8291" s="0" t="n">
        <v>59658</v>
      </c>
      <c r="H8291" s="4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7319</v>
      </c>
      <c r="C8292" s="0" t="str">
        <f aca="false">IF(H8292="",F8292,H8292)</f>
        <v>Washington City Electric Generation</v>
      </c>
      <c r="G8292" s="0" t="n">
        <v>59660</v>
      </c>
      <c r="H8292" s="4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7320</v>
      </c>
      <c r="C8293" s="0" t="str">
        <f aca="false">IF(H8293="",F8293,H8293)</f>
        <v>City of West Plains Power Station</v>
      </c>
      <c r="G8293" s="0" t="n">
        <v>59664</v>
      </c>
      <c r="H8293" s="4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7321</v>
      </c>
      <c r="C8294" s="0" t="str">
        <f aca="false">IF(H8294="",F8294,H8294)</f>
        <v>Innovative Solar 48</v>
      </c>
      <c r="G8294" s="0" t="n">
        <v>59667</v>
      </c>
      <c r="H8294" s="4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7322</v>
      </c>
      <c r="C8295" s="0" t="str">
        <f aca="false">IF(H8295="",F8295,H8295)</f>
        <v>Innovative Solar 23</v>
      </c>
      <c r="G8295" s="0" t="n">
        <v>59670</v>
      </c>
      <c r="H8295" s="4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7323</v>
      </c>
      <c r="C8296" s="0" t="str">
        <f aca="false">IF(H8296="",F8296,H8296)</f>
        <v>Innovative Solar 44</v>
      </c>
      <c r="G8296" s="0" t="n">
        <v>59675</v>
      </c>
      <c r="H8296" s="4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7324</v>
      </c>
      <c r="C8297" s="0" t="str">
        <f aca="false">IF(H8297="",F8297,H8297)</f>
        <v>Main Street Solar Project</v>
      </c>
      <c r="G8297" s="0" t="n">
        <v>59682</v>
      </c>
      <c r="H8297" s="4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7325</v>
      </c>
      <c r="C8298" s="0" t="str">
        <f aca="false">IF(H8298="",F8298,H8298)</f>
        <v>GM Lordstown Assembly Solar Array</v>
      </c>
      <c r="G8298" s="0" t="n">
        <v>59683</v>
      </c>
      <c r="H8298" s="4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7326</v>
      </c>
      <c r="C8299" s="0" t="str">
        <f aca="false">IF(H8299="",F8299,H8299)</f>
        <v>Sarasota County LFGTE Facility</v>
      </c>
      <c r="G8299" s="0" t="n">
        <v>59686</v>
      </c>
      <c r="H8299" s="4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7327</v>
      </c>
      <c r="C8300" s="0" t="str">
        <f aca="false">IF(H8300="",F8300,H8300)</f>
        <v>Sun Harvest Solar NDP1</v>
      </c>
      <c r="G8300" s="0" t="n">
        <v>59687</v>
      </c>
      <c r="H8300" s="4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7328</v>
      </c>
      <c r="C8301" s="0" t="str">
        <f aca="false">IF(H8301="",F8301,H8301)</f>
        <v>Wake County LFG Facility</v>
      </c>
      <c r="G8301" s="0" t="n">
        <v>59688</v>
      </c>
      <c r="H8301" s="4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7329</v>
      </c>
      <c r="C8302" s="0" t="str">
        <f aca="false">IF(H8302="",F8302,H8302)</f>
        <v>NBC Field's Point Wind Farm</v>
      </c>
      <c r="G8302" s="0" t="n">
        <v>59692</v>
      </c>
      <c r="H8302" s="4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7330</v>
      </c>
      <c r="C8303" s="0" t="str">
        <f aca="false">IF(H8303="",F8303,H8303)</f>
        <v>Aspen Solar, LLC</v>
      </c>
      <c r="G8303" s="0" t="n">
        <v>59694</v>
      </c>
      <c r="H8303" s="4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7331</v>
      </c>
      <c r="C8304" s="0" t="str">
        <f aca="false">IF(H8304="",F8304,H8304)</f>
        <v>Pavant Solar, LLC</v>
      </c>
      <c r="G8304" s="0" t="n">
        <v>59702</v>
      </c>
      <c r="H8304" s="4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7332</v>
      </c>
      <c r="C8305" s="0" t="str">
        <f aca="false">IF(H8305="",F8305,H8305)</f>
        <v>JC-Biomethane, LLC</v>
      </c>
      <c r="G8305" s="0" t="n">
        <v>59704</v>
      </c>
      <c r="H8305" s="4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7333</v>
      </c>
      <c r="C8306" s="0" t="str">
        <f aca="false">IF(H8306="",F8306,H8306)</f>
        <v>BRE</v>
      </c>
      <c r="G8306" s="0" t="n">
        <v>59706</v>
      </c>
      <c r="H8306" s="4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7334</v>
      </c>
      <c r="C8307" s="0" t="str">
        <f aca="false">IF(H8307="",F8307,H8307)</f>
        <v>St. Paul Intl Airport Red &amp; Blue Parking</v>
      </c>
      <c r="G8307" s="0" t="n">
        <v>59709</v>
      </c>
      <c r="H8307" s="4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7335</v>
      </c>
      <c r="C8308" s="0" t="str">
        <f aca="false">IF(H8308="",F8308,H8308)</f>
        <v>Sand Valley Power Station</v>
      </c>
      <c r="G8308" s="0" t="n">
        <v>59710</v>
      </c>
      <c r="H8308" s="4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7336</v>
      </c>
      <c r="C8309" s="0" t="str">
        <f aca="false">IF(H8309="",F8309,H8309)</f>
        <v>CII Methane Management IV, LLC</v>
      </c>
      <c r="G8309" s="0" t="n">
        <v>59711</v>
      </c>
      <c r="H8309" s="4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7337</v>
      </c>
      <c r="C8310" s="0" t="str">
        <f aca="false">IF(H8310="",F8310,H8310)</f>
        <v>IKEA St. Louis 410</v>
      </c>
      <c r="G8310" s="0" t="n">
        <v>59714</v>
      </c>
      <c r="H8310" s="4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7338</v>
      </c>
      <c r="C8311" s="0" t="str">
        <f aca="false">IF(H8311="",F8311,H8311)</f>
        <v>DD Hay Road Solar 23 LLC</v>
      </c>
      <c r="G8311" s="0" t="n">
        <v>59715</v>
      </c>
      <c r="H8311" s="4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7339</v>
      </c>
      <c r="C8312" s="0" t="str">
        <f aca="false">IF(H8312="",F8312,H8312)</f>
        <v>Framingham State University Plant</v>
      </c>
      <c r="G8312" s="0" t="n">
        <v>59717</v>
      </c>
      <c r="H8312" s="4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7340</v>
      </c>
      <c r="C8313" s="0" t="str">
        <f aca="false">IF(H8313="",F8313,H8313)</f>
        <v>Charlotte Solar LLC VT</v>
      </c>
      <c r="G8313" s="0" t="n">
        <v>59719</v>
      </c>
      <c r="H8313" s="4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7341</v>
      </c>
      <c r="C8314" s="0" t="str">
        <f aca="false">IF(H8314="",F8314,H8314)</f>
        <v>Seville 1</v>
      </c>
      <c r="G8314" s="0" t="n">
        <v>59722</v>
      </c>
      <c r="H8314" s="4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7342</v>
      </c>
      <c r="C8315" s="0" t="str">
        <f aca="false">IF(H8315="",F8315,H8315)</f>
        <v>Seville 2</v>
      </c>
      <c r="G8315" s="0" t="n">
        <v>59723</v>
      </c>
      <c r="H8315" s="4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7343</v>
      </c>
      <c r="C8316" s="0" t="str">
        <f aca="false">IF(H8316="",F8316,H8316)</f>
        <v>Scituate Wind</v>
      </c>
      <c r="G8316" s="0" t="n">
        <v>59724</v>
      </c>
      <c r="H8316" s="4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7344</v>
      </c>
      <c r="C8317" s="0" t="str">
        <f aca="false">IF(H8317="",F8317,H8317)</f>
        <v>Fairhaven Wind</v>
      </c>
      <c r="G8317" s="0" t="n">
        <v>59725</v>
      </c>
      <c r="H8317" s="4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7345</v>
      </c>
      <c r="C8318" s="0" t="str">
        <f aca="false">IF(H8318="",F8318,H8318)</f>
        <v>Bull Street Plant</v>
      </c>
      <c r="G8318" s="0" t="n">
        <v>59727</v>
      </c>
      <c r="H8318" s="4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7346</v>
      </c>
      <c r="C8319" s="0" t="str">
        <f aca="false">IF(H8319="",F8319,H8319)</f>
        <v>Substation 20 Plant</v>
      </c>
      <c r="G8319" s="0" t="n">
        <v>59728</v>
      </c>
      <c r="H8319" s="4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7347</v>
      </c>
      <c r="C8320" s="0" t="str">
        <f aca="false">IF(H8320="",F8320,H8320)</f>
        <v>Macon Solar Power  Project</v>
      </c>
      <c r="G8320" s="0" t="n">
        <v>59729</v>
      </c>
      <c r="H8320" s="4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7348</v>
      </c>
      <c r="C8321" s="0" t="str">
        <f aca="false">IF(H8321="",F8321,H8321)</f>
        <v>Templeton</v>
      </c>
      <c r="G8321" s="0" t="n">
        <v>59731</v>
      </c>
      <c r="H8321" s="4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7349</v>
      </c>
      <c r="C8322" s="0" t="str">
        <f aca="false">IF(H8322="",F8322,H8322)</f>
        <v>Green Pastures Wind I</v>
      </c>
      <c r="G8322" s="0" t="n">
        <v>59732</v>
      </c>
      <c r="H8322" s="4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7350</v>
      </c>
      <c r="C8323" s="0" t="str">
        <f aca="false">IF(H8323="",F8323,H8323)</f>
        <v>Green Pastures Wind II</v>
      </c>
      <c r="G8323" s="0" t="n">
        <v>59733</v>
      </c>
      <c r="H8323" s="4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7351</v>
      </c>
      <c r="C8324" s="0" t="str">
        <f aca="false">IF(H8324="",F8324,H8324)</f>
        <v>Briscoe Wind Farm</v>
      </c>
      <c r="G8324" s="0" t="n">
        <v>59734</v>
      </c>
      <c r="H8324" s="4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7352</v>
      </c>
      <c r="C8325" s="0" t="str">
        <f aca="false">IF(H8325="",F8325,H8325)</f>
        <v>Kirkwood Wind Turbine</v>
      </c>
      <c r="G8325" s="0" t="n">
        <v>59735</v>
      </c>
      <c r="H8325" s="4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7353</v>
      </c>
      <c r="C8326" s="0" t="str">
        <f aca="false">IF(H8326="",F8326,H8326)</f>
        <v>Valentine Wind, LLC</v>
      </c>
      <c r="G8326" s="0" t="n">
        <v>59736</v>
      </c>
      <c r="H8326" s="4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7354</v>
      </c>
      <c r="C8327" s="0" t="str">
        <f aca="false">IF(H8327="",F8327,H8327)</f>
        <v>Citizen B</v>
      </c>
      <c r="G8327" s="0" t="n">
        <v>59738</v>
      </c>
      <c r="H8327" s="4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7355</v>
      </c>
      <c r="C8328" s="0" t="str">
        <f aca="false">IF(H8328="",F8328,H8328)</f>
        <v>Barton Solar Farm</v>
      </c>
      <c r="G8328" s="0" t="n">
        <v>59741</v>
      </c>
      <c r="H8328" s="4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7356</v>
      </c>
      <c r="C8329" s="0" t="str">
        <f aca="false">IF(H8329="",F8329,H8329)</f>
        <v>Sunnyside Ranch Community Solar Array</v>
      </c>
      <c r="G8329" s="0" t="n">
        <v>59742</v>
      </c>
      <c r="H8329" s="4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7357</v>
      </c>
      <c r="C8330" s="0" t="str">
        <f aca="false">IF(H8330="",F8330,H8330)</f>
        <v>Chimes West Friendship (Nixon Farms)</v>
      </c>
      <c r="G8330" s="0" t="n">
        <v>59743</v>
      </c>
      <c r="H8330" s="4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7358</v>
      </c>
      <c r="C8331" s="0" t="str">
        <f aca="false">IF(H8331="",F8331,H8331)</f>
        <v>Lakeland Electric Co. (FL)-Airport 1</v>
      </c>
      <c r="G8331" s="0" t="n">
        <v>59744</v>
      </c>
      <c r="H8331" s="4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7359</v>
      </c>
      <c r="C8332" s="0" t="str">
        <f aca="false">IF(H8332="",F8332,H8332)</f>
        <v>Leominster (MA)-South Street-R&amp;D</v>
      </c>
      <c r="G8332" s="0" t="n">
        <v>59745</v>
      </c>
      <c r="H8332" s="4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7360</v>
      </c>
      <c r="C8333" s="0" t="str">
        <f aca="false">IF(H8333="",F8333,H8333)</f>
        <v>DSH (CA) - Coalinga State Hospital</v>
      </c>
      <c r="G8333" s="0" t="n">
        <v>59746</v>
      </c>
      <c r="H8333" s="4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7361</v>
      </c>
      <c r="C8334" s="0" t="str">
        <f aca="false">IF(H8334="",F8334,H8334)</f>
        <v>CDCR (CA) - Pleasant Valley State Prison</v>
      </c>
      <c r="G8334" s="0" t="n">
        <v>59748</v>
      </c>
      <c r="H8334" s="4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7362</v>
      </c>
      <c r="C8335" s="0" t="str">
        <f aca="false">IF(H8335="",F8335,H8335)</f>
        <v>UMES (MD) - Princess Anne</v>
      </c>
      <c r="G8335" s="0" t="n">
        <v>59749</v>
      </c>
      <c r="H8335" s="4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7363</v>
      </c>
      <c r="C8336" s="0" t="str">
        <f aca="false">IF(H8336="",F8336,H8336)</f>
        <v>Bourne (MA) - Holliston I</v>
      </c>
      <c r="G8336" s="0" t="n">
        <v>59750</v>
      </c>
      <c r="H8336" s="4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7364</v>
      </c>
      <c r="C8337" s="0" t="str">
        <f aca="false">IF(H8337="",F8337,H8337)</f>
        <v>Wilzig Associates, LLC</v>
      </c>
      <c r="G8337" s="0" t="n">
        <v>59751</v>
      </c>
      <c r="H8337" s="4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7365</v>
      </c>
      <c r="C8338" s="0" t="str">
        <f aca="false">IF(H8338="",F8338,H8338)</f>
        <v>BlueWave Capital - Grafton (SREC II)</v>
      </c>
      <c r="G8338" s="0" t="n">
        <v>59752</v>
      </c>
      <c r="H8338" s="4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7366</v>
      </c>
      <c r="C8339" s="0" t="str">
        <f aca="false">IF(H8339="",F8339,H8339)</f>
        <v>Lakeland Electric Co. (FL) - Airport II</v>
      </c>
      <c r="G8339" s="0" t="n">
        <v>59754</v>
      </c>
      <c r="H8339" s="4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7367</v>
      </c>
      <c r="C8340" s="0" t="str">
        <f aca="false">IF(H8340="",F8340,H8340)</f>
        <v>Chester Power Partners</v>
      </c>
      <c r="G8340" s="0" t="n">
        <v>59755</v>
      </c>
      <c r="H8340" s="4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7368</v>
      </c>
      <c r="C8341" s="0" t="str">
        <f aca="false">IF(H8341="",F8341,H8341)</f>
        <v>Glades Pike Generation Plant</v>
      </c>
      <c r="G8341" s="0" t="n">
        <v>59759</v>
      </c>
      <c r="H8341" s="4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7369</v>
      </c>
      <c r="C8342" s="0" t="str">
        <f aca="false">IF(H8342="",F8342,H8342)</f>
        <v>Red Hill Solar Center, LLC</v>
      </c>
      <c r="G8342" s="0" t="n">
        <v>59760</v>
      </c>
      <c r="H8342" s="4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7370</v>
      </c>
      <c r="C8343" s="0" t="str">
        <f aca="false">IF(H8343="",F8343,H8343)</f>
        <v>Van Slyke Solar Center, LLC</v>
      </c>
      <c r="G8343" s="0" t="n">
        <v>59761</v>
      </c>
      <c r="H8343" s="4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7371</v>
      </c>
      <c r="C8344" s="0" t="str">
        <f aca="false">IF(H8344="",F8344,H8344)</f>
        <v>Broadway Solar Center, LLC</v>
      </c>
      <c r="G8344" s="0" t="n">
        <v>59762</v>
      </c>
      <c r="H8344" s="4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7372</v>
      </c>
      <c r="C8345" s="0" t="str">
        <f aca="false">IF(H8345="",F8345,H8345)</f>
        <v>Robeson County LFG to Energy</v>
      </c>
      <c r="G8345" s="0" t="n">
        <v>59763</v>
      </c>
      <c r="H8345" s="4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7373</v>
      </c>
      <c r="C8346" s="0" t="str">
        <f aca="false">IF(H8346="",F8346,H8346)</f>
        <v>Stetson Road Solar - Barre I</v>
      </c>
      <c r="G8346" s="0" t="n">
        <v>59765</v>
      </c>
      <c r="H8346" s="4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7374</v>
      </c>
      <c r="C8347" s="0" t="str">
        <f aca="false">IF(H8347="",F8347,H8347)</f>
        <v>Barre II Solar Project</v>
      </c>
      <c r="G8347" s="0" t="n">
        <v>59766</v>
      </c>
      <c r="H8347" s="4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7375</v>
      </c>
      <c r="C8348" s="0" t="str">
        <f aca="false">IF(H8348="",F8348,H8348)</f>
        <v>Chester Solar Farm</v>
      </c>
      <c r="G8348" s="0" t="n">
        <v>59767</v>
      </c>
      <c r="H8348" s="4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7376</v>
      </c>
      <c r="C8349" s="0" t="str">
        <f aca="false">IF(H8349="",F8349,H8349)</f>
        <v>Concord Solar Farm</v>
      </c>
      <c r="G8349" s="0" t="n">
        <v>59768</v>
      </c>
      <c r="H8349" s="4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7377</v>
      </c>
      <c r="C8350" s="0" t="str">
        <f aca="false">IF(H8350="",F8350,H8350)</f>
        <v>TIA Solar</v>
      </c>
      <c r="G8350" s="0" t="n">
        <v>59769</v>
      </c>
      <c r="H8350" s="4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7378</v>
      </c>
      <c r="C8351" s="0" t="str">
        <f aca="false">IF(H8351="",F8351,H8351)</f>
        <v>IMPA Pendleton Solar Park</v>
      </c>
      <c r="G8351" s="0" t="n">
        <v>59770</v>
      </c>
      <c r="H8351" s="4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7379</v>
      </c>
      <c r="C8352" s="0" t="str">
        <f aca="false">IF(H8352="",F8352,H8352)</f>
        <v>Jefferson Solar Park</v>
      </c>
      <c r="G8352" s="0" t="n">
        <v>59771</v>
      </c>
      <c r="H8352" s="4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7380</v>
      </c>
      <c r="C8353" s="0" t="str">
        <f aca="false">IF(H8353="",F8353,H8353)</f>
        <v>BioTown Ag</v>
      </c>
      <c r="G8353" s="0" t="n">
        <v>59774</v>
      </c>
      <c r="H8353" s="4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7381</v>
      </c>
      <c r="C8354" s="0" t="str">
        <f aca="false">IF(H8354="",F8354,H8354)</f>
        <v>Adams Farm Solar</v>
      </c>
      <c r="G8354" s="0" t="n">
        <v>59775</v>
      </c>
      <c r="H8354" s="4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7382</v>
      </c>
      <c r="C8355" s="0" t="str">
        <f aca="false">IF(H8355="",F8355,H8355)</f>
        <v>Heartland Community College</v>
      </c>
      <c r="G8355" s="0" t="n">
        <v>59776</v>
      </c>
      <c r="H8355" s="4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7383</v>
      </c>
      <c r="C8356" s="0" t="str">
        <f aca="false">IF(H8356="",F8356,H8356)</f>
        <v>Eden Solar LLC</v>
      </c>
      <c r="G8356" s="0" t="n">
        <v>59778</v>
      </c>
      <c r="H8356" s="4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7384</v>
      </c>
      <c r="C8357" s="0" t="str">
        <f aca="false">IF(H8357="",F8357,H8357)</f>
        <v>New Bedford (MA) Plymouth</v>
      </c>
      <c r="G8357" s="0" t="n">
        <v>59780</v>
      </c>
      <c r="H8357" s="4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7385</v>
      </c>
      <c r="C8358" s="0" t="str">
        <f aca="false">IF(H8358="",F8358,H8358)</f>
        <v>Upper Blackstone (MA) Treasure Valley</v>
      </c>
      <c r="G8358" s="0" t="n">
        <v>59781</v>
      </c>
      <c r="H8358" s="4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7386</v>
      </c>
      <c r="C8359" s="0" t="str">
        <f aca="false">IF(H8359="",F8359,H8359)</f>
        <v>Waynoka Gas Processing Plant</v>
      </c>
      <c r="G8359" s="0" t="n">
        <v>59782</v>
      </c>
      <c r="H8359" s="4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7387</v>
      </c>
      <c r="C8360" s="0" t="str">
        <f aca="false">IF(H8360="",F8360,H8360)</f>
        <v>Croda Atlas Point CHP</v>
      </c>
      <c r="G8360" s="0" t="n">
        <v>59783</v>
      </c>
      <c r="H8360" s="4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7388</v>
      </c>
      <c r="C8361" s="0" t="str">
        <f aca="false">IF(H8361="",F8361,H8361)</f>
        <v>Fremont Community Digester, LLC</v>
      </c>
      <c r="G8361" s="0" t="n">
        <v>59785</v>
      </c>
      <c r="H8361" s="4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7389</v>
      </c>
      <c r="C8362" s="0" t="str">
        <f aca="false">IF(H8362="",F8362,H8362)</f>
        <v>Fiddler's Canyon #2</v>
      </c>
      <c r="G8362" s="0" t="n">
        <v>59786</v>
      </c>
      <c r="H8362" s="4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7390</v>
      </c>
      <c r="C8363" s="0" t="str">
        <f aca="false">IF(H8363="",F8363,H8363)</f>
        <v>Fiddler's Canyon #1</v>
      </c>
      <c r="G8363" s="0" t="n">
        <v>59787</v>
      </c>
      <c r="H8363" s="4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7391</v>
      </c>
      <c r="C8364" s="0" t="str">
        <f aca="false">IF(H8364="",F8364,H8364)</f>
        <v>Advance Stores Company, Inc</v>
      </c>
      <c r="G8364" s="0" t="n">
        <v>59788</v>
      </c>
      <c r="H8364" s="4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7392</v>
      </c>
      <c r="C8365" s="0" t="str">
        <f aca="false">IF(H8365="",F8365,H8365)</f>
        <v>Millbrook School</v>
      </c>
      <c r="G8365" s="0" t="n">
        <v>59789</v>
      </c>
      <c r="H8365" s="4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7393</v>
      </c>
      <c r="C8366" s="0" t="str">
        <f aca="false">IF(H8366="",F8366,H8366)</f>
        <v>Oregon University System Rabbit Field</v>
      </c>
      <c r="G8366" s="0" t="n">
        <v>59790</v>
      </c>
      <c r="H8366" s="4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7394</v>
      </c>
      <c r="C8367" s="0" t="str">
        <f aca="false">IF(H8367="",F8367,H8367)</f>
        <v>Chicago West Side Energy Center</v>
      </c>
      <c r="G8367" s="0" t="n">
        <v>59794</v>
      </c>
      <c r="H8367" s="4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7395</v>
      </c>
      <c r="C8368" s="0" t="str">
        <f aca="false">IF(H8368="",F8368,H8368)</f>
        <v>Bayonne MUA- Leitner-Poma Wind Turbine</v>
      </c>
      <c r="G8368" s="0" t="n">
        <v>59797</v>
      </c>
      <c r="H8368" s="4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7396</v>
      </c>
      <c r="C8369" s="0" t="str">
        <f aca="false">IF(H8369="",F8369,H8369)</f>
        <v>Colon PV</v>
      </c>
      <c r="G8369" s="0" t="n">
        <v>59798</v>
      </c>
      <c r="H8369" s="4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7397</v>
      </c>
      <c r="C8370" s="0" t="str">
        <f aca="false">IF(H8370="",F8370,H8370)</f>
        <v>Amazon San Bernardino</v>
      </c>
      <c r="G8370" s="0" t="n">
        <v>59800</v>
      </c>
      <c r="H8370" s="4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7398</v>
      </c>
      <c r="C8371" s="0" t="str">
        <f aca="false">IF(H8371="",F8371,H8371)</f>
        <v>IBM Southbury</v>
      </c>
      <c r="G8371" s="0" t="n">
        <v>59801</v>
      </c>
      <c r="H8371" s="4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7399</v>
      </c>
      <c r="C8372" s="0" t="str">
        <f aca="false">IF(H8372="",F8372,H8372)</f>
        <v>Maxim</v>
      </c>
      <c r="G8372" s="0" t="n">
        <v>59802</v>
      </c>
      <c r="H8372" s="4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7400</v>
      </c>
      <c r="C8373" s="0" t="str">
        <f aca="false">IF(H8373="",F8373,H8373)</f>
        <v>Pixar - Emeryville</v>
      </c>
      <c r="G8373" s="0" t="n">
        <v>59803</v>
      </c>
      <c r="H8373" s="4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7401</v>
      </c>
      <c r="C8374" s="0" t="str">
        <f aca="false">IF(H8374="",F8374,H8374)</f>
        <v>Starbucks - Evolution Fresh</v>
      </c>
      <c r="G8374" s="0" t="n">
        <v>59804</v>
      </c>
      <c r="H8374" s="4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7402</v>
      </c>
      <c r="C8375" s="0" t="str">
        <f aca="false">IF(H8375="",F8375,H8375)</f>
        <v>Yahoo! - HQ</v>
      </c>
      <c r="G8375" s="0" t="n">
        <v>59805</v>
      </c>
      <c r="H8375" s="4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7403</v>
      </c>
      <c r="C8376" s="0" t="str">
        <f aca="false">IF(H8376="",F8376,H8376)</f>
        <v>Airport 1 Solar (DIA)</v>
      </c>
      <c r="G8376" s="0" t="n">
        <v>59807</v>
      </c>
      <c r="H8376" s="4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7404</v>
      </c>
      <c r="C8377" s="0" t="str">
        <f aca="false">IF(H8377="",F8377,H8377)</f>
        <v>Munster Landfill Gas-to-Energy</v>
      </c>
      <c r="G8377" s="0" t="n">
        <v>59808</v>
      </c>
      <c r="H8377" s="4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7405</v>
      </c>
      <c r="C8378" s="0" t="str">
        <f aca="false">IF(H8378="",F8378,H8378)</f>
        <v>Mountain Home Energy Center</v>
      </c>
      <c r="G8378" s="0" t="n">
        <v>59809</v>
      </c>
      <c r="H8378" s="4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7406</v>
      </c>
      <c r="C8379" s="0" t="str">
        <f aca="false">IF(H8379="",F8379,H8379)</f>
        <v>Dairyland WTE Plant</v>
      </c>
      <c r="G8379" s="0" t="n">
        <v>59810</v>
      </c>
      <c r="H8379" s="4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7407</v>
      </c>
      <c r="C8380" s="0" t="str">
        <f aca="false">IF(H8380="",F8380,H8380)</f>
        <v>Rockfish Solar LLC</v>
      </c>
      <c r="G8380" s="0" t="n">
        <v>59811</v>
      </c>
      <c r="H8380" s="4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7408</v>
      </c>
      <c r="C8381" s="0" t="str">
        <f aca="false">IF(H8381="",F8381,H8381)</f>
        <v>Granby LFG</v>
      </c>
      <c r="G8381" s="0" t="n">
        <v>59815</v>
      </c>
      <c r="H8381" s="4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7409</v>
      </c>
      <c r="C8382" s="0" t="str">
        <f aca="false">IF(H8382="",F8382,H8382)</f>
        <v>Nanticoke LFG</v>
      </c>
      <c r="G8382" s="0" t="n">
        <v>59816</v>
      </c>
      <c r="H8382" s="4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7410</v>
      </c>
      <c r="C8383" s="0" t="str">
        <f aca="false">IF(H8383="",F8383,H8383)</f>
        <v>Concord Farm</v>
      </c>
      <c r="G8383" s="0" t="n">
        <v>59818</v>
      </c>
      <c r="H8383" s="4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7411</v>
      </c>
      <c r="C8384" s="0" t="str">
        <f aca="false">IF(H8384="",F8384,H8384)</f>
        <v>Mohave Electric at Fort Mohave</v>
      </c>
      <c r="G8384" s="0" t="n">
        <v>59819</v>
      </c>
      <c r="H8384" s="4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7412</v>
      </c>
      <c r="C8385" s="0" t="str">
        <f aca="false">IF(H8385="",F8385,H8385)</f>
        <v>Hunt Farm Solar</v>
      </c>
      <c r="G8385" s="0" t="n">
        <v>59820</v>
      </c>
      <c r="H8385" s="4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7413</v>
      </c>
      <c r="C8386" s="0" t="str">
        <f aca="false">IF(H8386="",F8386,H8386)</f>
        <v>205 Sturbridge A</v>
      </c>
      <c r="G8386" s="0" t="n">
        <v>59821</v>
      </c>
      <c r="H8386" s="4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7414</v>
      </c>
      <c r="C8387" s="0" t="str">
        <f aca="false">IF(H8387="",F8387,H8387)</f>
        <v>201 Sturbridge B</v>
      </c>
      <c r="G8387" s="0" t="n">
        <v>59822</v>
      </c>
      <c r="H8387" s="4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7415</v>
      </c>
      <c r="C8388" s="0" t="str">
        <f aca="false">IF(H8388="",F8388,H8388)</f>
        <v>INDY III</v>
      </c>
      <c r="G8388" s="0" t="n">
        <v>59823</v>
      </c>
      <c r="H8388" s="4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7416</v>
      </c>
      <c r="C8389" s="0" t="str">
        <f aca="false">IF(H8389="",F8389,H8389)</f>
        <v>Sweetgum Solar</v>
      </c>
      <c r="G8389" s="0" t="n">
        <v>59824</v>
      </c>
      <c r="H8389" s="4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7417</v>
      </c>
      <c r="C8390" s="0" t="str">
        <f aca="false">IF(H8390="",F8390,H8390)</f>
        <v>Balsam</v>
      </c>
      <c r="G8390" s="0" t="n">
        <v>59828</v>
      </c>
      <c r="H8390" s="4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7418</v>
      </c>
      <c r="C8391" s="0" t="str">
        <f aca="false">IF(H8391="",F8391,H8391)</f>
        <v>Royal Solar</v>
      </c>
      <c r="G8391" s="0" t="n">
        <v>59831</v>
      </c>
      <c r="H8391" s="4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7419</v>
      </c>
      <c r="C8392" s="0" t="str">
        <f aca="false">IF(H8392="",F8392,H8392)</f>
        <v>Kinston Solar</v>
      </c>
      <c r="G8392" s="0" t="n">
        <v>59832</v>
      </c>
      <c r="H8392" s="4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7420</v>
      </c>
      <c r="C8393" s="0" t="str">
        <f aca="false">IF(H8393="",F8393,H8393)</f>
        <v>Laurinburg Solar</v>
      </c>
      <c r="G8393" s="0" t="n">
        <v>59833</v>
      </c>
      <c r="H8393" s="4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7421</v>
      </c>
      <c r="C8394" s="0" t="str">
        <f aca="false">IF(H8394="",F8394,H8394)</f>
        <v>Indy Grocers</v>
      </c>
      <c r="G8394" s="0" t="n">
        <v>59834</v>
      </c>
      <c r="H8394" s="4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7422</v>
      </c>
      <c r="C8395" s="0" t="str">
        <f aca="false">IF(H8395="",F8395,H8395)</f>
        <v>Newton Grove</v>
      </c>
      <c r="G8395" s="0" t="n">
        <v>59835</v>
      </c>
      <c r="H8395" s="4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7423</v>
      </c>
      <c r="C8396" s="0" t="str">
        <f aca="false">IF(H8396="",F8396,H8396)</f>
        <v>Slate Creek Wind Project LLC</v>
      </c>
      <c r="G8396" s="0" t="n">
        <v>59837</v>
      </c>
      <c r="H8396" s="4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7424</v>
      </c>
      <c r="C8397" s="0" t="str">
        <f aca="false">IF(H8397="",F8397,H8397)</f>
        <v>Spring Hill Road</v>
      </c>
      <c r="G8397" s="0" t="n">
        <v>59839</v>
      </c>
      <c r="H8397" s="4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7425</v>
      </c>
      <c r="C8398" s="0" t="str">
        <f aca="false">IF(H8398="",F8398,H8398)</f>
        <v>General Motors Corp at White Marsh MD</v>
      </c>
      <c r="G8398" s="0" t="n">
        <v>59841</v>
      </c>
      <c r="H8398" s="4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7426</v>
      </c>
      <c r="C8399" s="0" t="str">
        <f aca="false">IF(H8399="",F8399,H8399)</f>
        <v>CNE at Cambridge MD</v>
      </c>
      <c r="G8399" s="0" t="n">
        <v>59842</v>
      </c>
      <c r="H8399" s="4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7427</v>
      </c>
      <c r="C8400" s="0" t="str">
        <f aca="false">IF(H8400="",F8400,H8400)</f>
        <v>Georgia Power at Wadley GA</v>
      </c>
      <c r="G8400" s="0" t="n">
        <v>59843</v>
      </c>
      <c r="H8400" s="4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7428</v>
      </c>
      <c r="C8401" s="0" t="str">
        <f aca="false">IF(H8401="",F8401,H8401)</f>
        <v>Munich Re Plaza</v>
      </c>
      <c r="G8401" s="0" t="n">
        <v>59844</v>
      </c>
      <c r="H8401" s="4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7429</v>
      </c>
      <c r="C8402" s="0" t="str">
        <f aca="false">IF(H8402="",F8402,H8402)</f>
        <v>New River</v>
      </c>
      <c r="G8402" s="0" t="n">
        <v>59845</v>
      </c>
      <c r="H8402" s="4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7430</v>
      </c>
      <c r="C8403" s="0" t="str">
        <f aca="false">IF(H8403="",F8403,H8403)</f>
        <v>Northwest Community Hospital</v>
      </c>
      <c r="G8403" s="0" t="n">
        <v>59847</v>
      </c>
      <c r="H8403" s="4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7431</v>
      </c>
      <c r="C8404" s="0" t="str">
        <f aca="false">IF(H8404="",F8404,H8404)</f>
        <v>Pikes Peak Solar Garden 1 LLC</v>
      </c>
      <c r="G8404" s="0" t="n">
        <v>59848</v>
      </c>
      <c r="H8404" s="4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7432</v>
      </c>
      <c r="C8405" s="0" t="str">
        <f aca="false">IF(H8405="",F8405,H8405)</f>
        <v>Adams Community Solar Garden LLC</v>
      </c>
      <c r="G8405" s="0" t="n">
        <v>59849</v>
      </c>
      <c r="H8405" s="4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7433</v>
      </c>
      <c r="C8406" s="0" t="str">
        <f aca="false">IF(H8406="",F8406,H8406)</f>
        <v>Adams Community Solar Garden III LLC</v>
      </c>
      <c r="G8406" s="0" t="n">
        <v>59850</v>
      </c>
      <c r="H8406" s="4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7434</v>
      </c>
      <c r="C8407" s="0" t="str">
        <f aca="false">IF(H8407="",F8407,H8407)</f>
        <v>SoINCPower6, LLC</v>
      </c>
      <c r="G8407" s="0" t="n">
        <v>59856</v>
      </c>
      <c r="H8407" s="4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7435</v>
      </c>
      <c r="C8408" s="0" t="str">
        <f aca="false">IF(H8408="",F8408,H8408)</f>
        <v>SoINCPower5, LLC</v>
      </c>
      <c r="G8408" s="0" t="n">
        <v>59857</v>
      </c>
      <c r="H8408" s="4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7436</v>
      </c>
      <c r="C8409" s="0" t="str">
        <f aca="false">IF(H8409="",F8409,H8409)</f>
        <v>Johnston Solar</v>
      </c>
      <c r="G8409" s="0" t="n">
        <v>59858</v>
      </c>
      <c r="H8409" s="4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7437</v>
      </c>
      <c r="C8410" s="0" t="str">
        <f aca="false">IF(H8410="",F8410,H8410)</f>
        <v>HP Hood CT</v>
      </c>
      <c r="G8410" s="0" t="n">
        <v>59860</v>
      </c>
      <c r="H8410" s="4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7438</v>
      </c>
      <c r="C8411" s="0" t="str">
        <f aca="false">IF(H8411="",F8411,H8411)</f>
        <v>Palmer Solar LLC</v>
      </c>
      <c r="G8411" s="0" t="n">
        <v>59866</v>
      </c>
      <c r="H8411" s="4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7439</v>
      </c>
      <c r="C8412" s="0" t="str">
        <f aca="false">IF(H8412="",F8412,H8412)</f>
        <v>Lockheed Martin Solar System</v>
      </c>
      <c r="G8412" s="0" t="n">
        <v>59867</v>
      </c>
      <c r="H8412" s="4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7440</v>
      </c>
      <c r="C8413" s="0" t="str">
        <f aca="false">IF(H8413="",F8413,H8413)</f>
        <v>UC Davis South Campus</v>
      </c>
      <c r="G8413" s="0" t="n">
        <v>59872</v>
      </c>
      <c r="H8413" s="4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7441</v>
      </c>
      <c r="C8414" s="0" t="str">
        <f aca="false">IF(H8414="",F8414,H8414)</f>
        <v>Lowell Solar Landfill</v>
      </c>
      <c r="G8414" s="0" t="n">
        <v>59873</v>
      </c>
      <c r="H8414" s="4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7442</v>
      </c>
      <c r="C8415" s="0" t="str">
        <f aca="false">IF(H8415="",F8415,H8415)</f>
        <v>Richland Solar Center</v>
      </c>
      <c r="G8415" s="0" t="n">
        <v>59874</v>
      </c>
      <c r="H8415" s="4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7443</v>
      </c>
      <c r="C8416" s="0" t="str">
        <f aca="false">IF(H8416="",F8416,H8416)</f>
        <v>Great Lakes Central Power Plant</v>
      </c>
      <c r="G8416" s="0" t="n">
        <v>59884</v>
      </c>
      <c r="H8416" s="4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7444</v>
      </c>
      <c r="C8417" s="0" t="str">
        <f aca="false">IF(H8417="",F8417,H8417)</f>
        <v>Beaufort Solar, LLC</v>
      </c>
      <c r="G8417" s="0" t="n">
        <v>59887</v>
      </c>
      <c r="H8417" s="4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7445</v>
      </c>
      <c r="C8418" s="0" t="str">
        <f aca="false">IF(H8418="",F8418,H8418)</f>
        <v>SunEnergy1-Scotland Neck, LLC</v>
      </c>
      <c r="G8418" s="0" t="n">
        <v>59898</v>
      </c>
      <c r="H8418" s="4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7446</v>
      </c>
      <c r="C8419" s="0" t="str">
        <f aca="false">IF(H8419="",F8419,H8419)</f>
        <v>Choco Solar, LLC</v>
      </c>
      <c r="G8419" s="0" t="n">
        <v>59899</v>
      </c>
      <c r="H8419" s="4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7447</v>
      </c>
      <c r="C8420" s="0" t="str">
        <f aca="false">IF(H8420="",F8420,H8420)</f>
        <v>Albertson Solar LLC</v>
      </c>
      <c r="G8420" s="0" t="n">
        <v>59901</v>
      </c>
      <c r="H8420" s="4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7448</v>
      </c>
      <c r="C8421" s="0" t="str">
        <f aca="false">IF(H8421="",F8421,H8421)</f>
        <v>South Campus Solar</v>
      </c>
      <c r="G8421" s="0" t="n">
        <v>59922</v>
      </c>
      <c r="H8421" s="4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7449</v>
      </c>
      <c r="C8422" s="0" t="str">
        <f aca="false">IF(H8422="",F8422,H8422)</f>
        <v>BG Stewart Solar Farm, LLC</v>
      </c>
      <c r="G8422" s="0" t="n">
        <v>59930</v>
      </c>
      <c r="H8422" s="4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7450</v>
      </c>
      <c r="C8423" s="0" t="str">
        <f aca="false">IF(H8423="",F8423,H8423)</f>
        <v>FCPC Renewable Generation</v>
      </c>
      <c r="G8423" s="0" t="n">
        <v>59931</v>
      </c>
      <c r="H8423" s="4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7451</v>
      </c>
      <c r="C8424" s="0" t="str">
        <f aca="false">IF(H8424="",F8424,H8424)</f>
        <v>Fiddler's Canyon 3</v>
      </c>
      <c r="G8424" s="0" t="n">
        <v>59932</v>
      </c>
      <c r="H8424" s="4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7452</v>
      </c>
      <c r="C8425" s="0" t="str">
        <f aca="false">IF(H8425="",F8425,H8425)</f>
        <v>Morgan Lancaster 1</v>
      </c>
      <c r="G8425" s="0" t="n">
        <v>59942</v>
      </c>
      <c r="H8425" s="4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7453</v>
      </c>
      <c r="C8426" s="0" t="str">
        <f aca="false">IF(H8426="",F8426,H8426)</f>
        <v>Rattlesnake Den</v>
      </c>
      <c r="G8426" s="0" t="n">
        <v>59943</v>
      </c>
      <c r="H8426" s="4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7454</v>
      </c>
      <c r="C8427" s="0" t="str">
        <f aca="false">IF(H8427="",F8427,H8427)</f>
        <v>Conetoe II Solar, LLC</v>
      </c>
      <c r="G8427" s="0" t="n">
        <v>59944</v>
      </c>
      <c r="H8427" s="4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7455</v>
      </c>
      <c r="C8428" s="0" t="str">
        <f aca="false">IF(H8428="",F8428,H8428)</f>
        <v>SR Camden</v>
      </c>
      <c r="G8428" s="0" t="n">
        <v>59947</v>
      </c>
      <c r="H8428" s="4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7456</v>
      </c>
      <c r="C8429" s="0" t="str">
        <f aca="false">IF(H8429="",F8429,H8429)</f>
        <v>Bakersfield 111</v>
      </c>
      <c r="G8429" s="0" t="n">
        <v>59948</v>
      </c>
      <c r="H8429" s="4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7457</v>
      </c>
      <c r="C8430" s="0" t="str">
        <f aca="false">IF(H8430="",F8430,H8430)</f>
        <v>Yadkinville Solar</v>
      </c>
      <c r="G8430" s="0" t="n">
        <v>59950</v>
      </c>
      <c r="H8430" s="4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7458</v>
      </c>
      <c r="C8431" s="0" t="str">
        <f aca="false">IF(H8431="",F8431,H8431)</f>
        <v>ESA Smithfield</v>
      </c>
      <c r="G8431" s="0" t="n">
        <v>59955</v>
      </c>
      <c r="H8431" s="4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7459</v>
      </c>
      <c r="C8432" s="0" t="str">
        <f aca="false">IF(H8432="",F8432,H8432)</f>
        <v>ESA Selma</v>
      </c>
      <c r="G8432" s="0" t="n">
        <v>59956</v>
      </c>
      <c r="H8432" s="4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7460</v>
      </c>
      <c r="C8433" s="0" t="str">
        <f aca="false">IF(H8433="",F8433,H8433)</f>
        <v>Milford 2</v>
      </c>
      <c r="G8433" s="0" t="n">
        <v>59958</v>
      </c>
      <c r="H8433" s="4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7461</v>
      </c>
      <c r="C8434" s="0" t="str">
        <f aca="false">IF(H8434="",F8434,H8434)</f>
        <v>Camp Lejeune Solar</v>
      </c>
      <c r="G8434" s="0" t="n">
        <v>59966</v>
      </c>
      <c r="H8434" s="4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7462</v>
      </c>
      <c r="C8435" s="0" t="str">
        <f aca="false">IF(H8435="",F8435,H8435)</f>
        <v>Pepperidge Farm Bloomfield</v>
      </c>
      <c r="G8435" s="0" t="n">
        <v>59967</v>
      </c>
      <c r="H8435" s="4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7463</v>
      </c>
      <c r="C8436" s="0" t="str">
        <f aca="false">IF(H8436="",F8436,H8436)</f>
        <v>Golden West Power Partners LLC</v>
      </c>
      <c r="G8436" s="0" t="n">
        <v>59974</v>
      </c>
      <c r="H8436" s="4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7464</v>
      </c>
      <c r="C8437" s="0" t="str">
        <f aca="false">IF(H8437="",F8437,H8437)</f>
        <v>Carousel Wind Farm LLC</v>
      </c>
      <c r="G8437" s="0" t="n">
        <v>59975</v>
      </c>
      <c r="H8437" s="4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7465</v>
      </c>
      <c r="C8438" s="0" t="str">
        <f aca="false">IF(H8438="",F8438,H8438)</f>
        <v>Columbia Solar Energy, LLC</v>
      </c>
      <c r="G8438" s="0" t="n">
        <v>59979</v>
      </c>
      <c r="H8438" s="4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7466</v>
      </c>
      <c r="C8439" s="0" t="str">
        <f aca="false">IF(H8439="",F8439,H8439)</f>
        <v>Scotland Solar RES</v>
      </c>
      <c r="G8439" s="0" t="n">
        <v>59982</v>
      </c>
      <c r="H8439" s="4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7467</v>
      </c>
      <c r="C8440" s="0" t="str">
        <f aca="false">IF(H8440="",F8440,H8440)</f>
        <v>Lanesville Solar RES</v>
      </c>
      <c r="G8440" s="0" t="n">
        <v>59984</v>
      </c>
      <c r="H8440" s="4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7468</v>
      </c>
      <c r="C8441" s="0" t="str">
        <f aca="false">IF(H8441="",F8441,H8441)</f>
        <v>Ouchchy PV1</v>
      </c>
      <c r="G8441" s="0" t="n">
        <v>59999</v>
      </c>
      <c r="H8441" s="4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7469</v>
      </c>
      <c r="C8442" s="0" t="str">
        <f aca="false">IF(H8442="",F8442,H8442)</f>
        <v>Clarkstown Landfill Solar Facility</v>
      </c>
      <c r="G8442" s="0" t="n">
        <v>60004</v>
      </c>
      <c r="H8442" s="4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7470</v>
      </c>
      <c r="C8443" s="0" t="str">
        <f aca="false">IF(H8443="",F8443,H8443)</f>
        <v>Morelos del Sol</v>
      </c>
      <c r="G8443" s="0" t="n">
        <v>60007</v>
      </c>
      <c r="H8443" s="4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7471</v>
      </c>
      <c r="C8444" s="0" t="str">
        <f aca="false">IF(H8444="",F8444,H8444)</f>
        <v>Hooper Solar</v>
      </c>
      <c r="G8444" s="0" t="n">
        <v>60008</v>
      </c>
      <c r="H8444" s="4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7472</v>
      </c>
      <c r="C8445" s="0" t="str">
        <f aca="false">IF(H8445="",F8445,H8445)</f>
        <v>Findlay Wind Farm</v>
      </c>
      <c r="G8445" s="0" t="n">
        <v>60015</v>
      </c>
      <c r="H8445" s="4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7473</v>
      </c>
      <c r="C8446" s="0" t="str">
        <f aca="false">IF(H8446="",F8446,H8446)</f>
        <v>Domino Farms Solar</v>
      </c>
      <c r="G8446" s="0" t="n">
        <v>60017</v>
      </c>
      <c r="H8446" s="4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7474</v>
      </c>
      <c r="C8447" s="0" t="str">
        <f aca="false">IF(H8447="",F8447,H8447)</f>
        <v>Ford World Headquarters</v>
      </c>
      <c r="G8447" s="0" t="n">
        <v>60018</v>
      </c>
      <c r="H8447" s="4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7475</v>
      </c>
      <c r="C8448" s="0" t="str">
        <f aca="false">IF(H8448="",F8448,H8448)</f>
        <v>Oxford</v>
      </c>
      <c r="G8448" s="0" t="n">
        <v>60022</v>
      </c>
      <c r="H8448" s="4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7476</v>
      </c>
      <c r="C8449" s="0" t="str">
        <f aca="false">IF(H8449="",F8449,H8449)</f>
        <v>Little Rock Pham Solar</v>
      </c>
      <c r="G8449" s="0" t="n">
        <v>60026</v>
      </c>
      <c r="H8449" s="4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7477</v>
      </c>
      <c r="C8450" s="0" t="str">
        <f aca="false">IF(H8450="",F8450,H8450)</f>
        <v>Adera Solar</v>
      </c>
      <c r="G8450" s="0" t="n">
        <v>60027</v>
      </c>
      <c r="H8450" s="4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7478</v>
      </c>
      <c r="C8451" s="0" t="str">
        <f aca="false">IF(H8451="",F8451,H8451)</f>
        <v>CES VMT Solar</v>
      </c>
      <c r="G8451" s="0" t="n">
        <v>60029</v>
      </c>
      <c r="H8451" s="4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7479</v>
      </c>
      <c r="C8452" s="0" t="str">
        <f aca="false">IF(H8452="",F8452,H8452)</f>
        <v>Tequesquite Landfill Solar PV Project</v>
      </c>
      <c r="G8452" s="0" t="n">
        <v>60035</v>
      </c>
      <c r="H8452" s="4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7480</v>
      </c>
      <c r="C8453" s="0" t="str">
        <f aca="false">IF(H8453="",F8453,H8453)</f>
        <v>CCBC-Catonsville</v>
      </c>
      <c r="G8453" s="0" t="n">
        <v>60036</v>
      </c>
      <c r="H8453" s="4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7481</v>
      </c>
      <c r="C8454" s="0" t="str">
        <f aca="false">IF(H8454="",F8454,H8454)</f>
        <v>Owens Corning Headquarters</v>
      </c>
      <c r="G8454" s="0" t="n">
        <v>60038</v>
      </c>
      <c r="H8454" s="4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7482</v>
      </c>
      <c r="C8455" s="0" t="str">
        <f aca="false">IF(H8455="",F8455,H8455)</f>
        <v>UI RCP New Haven Fuel Cell</v>
      </c>
      <c r="G8455" s="0" t="n">
        <v>60040</v>
      </c>
      <c r="H8455" s="4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7483</v>
      </c>
      <c r="C8456" s="0" t="str">
        <f aca="false">IF(H8456="",F8456,H8456)</f>
        <v>Portage Solar</v>
      </c>
      <c r="G8456" s="0" t="n">
        <v>60046</v>
      </c>
      <c r="H8456" s="4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7484</v>
      </c>
      <c r="C8457" s="0" t="str">
        <f aca="false">IF(H8457="",F8457,H8457)</f>
        <v>Middlebury Solar</v>
      </c>
      <c r="G8457" s="0" t="n">
        <v>60047</v>
      </c>
      <c r="H8457" s="4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7485</v>
      </c>
      <c r="C8458" s="0" t="str">
        <f aca="false">IF(H8458="",F8458,H8458)</f>
        <v>TWE Chocowinity Solar, LLC</v>
      </c>
      <c r="G8458" s="0" t="n">
        <v>60048</v>
      </c>
      <c r="H8458" s="4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7486</v>
      </c>
      <c r="C8459" s="0" t="str">
        <f aca="false">IF(H8459="",F8459,H8459)</f>
        <v>Golden Hills Wind</v>
      </c>
      <c r="G8459" s="0" t="n">
        <v>60049</v>
      </c>
      <c r="H8459" s="4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7487</v>
      </c>
      <c r="C8460" s="0" t="str">
        <f aca="false">IF(H8460="",F8460,H8460)</f>
        <v>Innovative Solar 10</v>
      </c>
      <c r="G8460" s="0" t="n">
        <v>60050</v>
      </c>
      <c r="H8460" s="4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7488</v>
      </c>
      <c r="C8461" s="0" t="str">
        <f aca="false">IF(H8461="",F8461,H8461)</f>
        <v>Innovative Solar 18, LLC</v>
      </c>
      <c r="G8461" s="0" t="n">
        <v>60051</v>
      </c>
      <c r="H8461" s="4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7489</v>
      </c>
      <c r="C8462" s="0" t="str">
        <f aca="false">IF(H8462="",F8462,H8462)</f>
        <v>Innovative Solar 26, LLC</v>
      </c>
      <c r="G8462" s="0" t="n">
        <v>60052</v>
      </c>
      <c r="H8462" s="4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7490</v>
      </c>
      <c r="C8463" s="0" t="str">
        <f aca="false">IF(H8463="",F8463,H8463)</f>
        <v>UI RCP Bridgeport Seaside</v>
      </c>
      <c r="G8463" s="0" t="n">
        <v>60054</v>
      </c>
      <c r="H8463" s="4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7491</v>
      </c>
      <c r="C8464" s="0" t="str">
        <f aca="false">IF(H8464="",F8464,H8464)</f>
        <v>Innovative Solar 16</v>
      </c>
      <c r="G8464" s="0" t="n">
        <v>60055</v>
      </c>
      <c r="H8464" s="4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7492</v>
      </c>
      <c r="C8465" s="0" t="str">
        <f aca="false">IF(H8465="",F8465,H8465)</f>
        <v>Syncarpha Palmer, LLC</v>
      </c>
      <c r="G8465" s="0" t="n">
        <v>60056</v>
      </c>
      <c r="H8465" s="4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7493</v>
      </c>
      <c r="C8466" s="0" t="str">
        <f aca="false">IF(H8466="",F8466,H8466)</f>
        <v>Los Vientos V Wind Power</v>
      </c>
      <c r="G8466" s="0" t="n">
        <v>60059</v>
      </c>
      <c r="H8466" s="4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7494</v>
      </c>
      <c r="C8467" s="0" t="str">
        <f aca="false">IF(H8467="",F8467,H8467)</f>
        <v>Lindberg FIeld Solar</v>
      </c>
      <c r="G8467" s="0" t="n">
        <v>60060</v>
      </c>
      <c r="H8467" s="4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7495</v>
      </c>
      <c r="C8468" s="0" t="str">
        <f aca="false">IF(H8468="",F8468,H8468)</f>
        <v>Federal Road Solar 1, LLC</v>
      </c>
      <c r="G8468" s="0" t="n">
        <v>60065</v>
      </c>
      <c r="H8468" s="4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7496</v>
      </c>
      <c r="C8469" s="0" t="str">
        <f aca="false">IF(H8469="",F8469,H8469)</f>
        <v>BWC Swan Pond River</v>
      </c>
      <c r="G8469" s="0" t="n">
        <v>60067</v>
      </c>
      <c r="H8469" s="4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7497</v>
      </c>
      <c r="C8470" s="0" t="str">
        <f aca="false">IF(H8470="",F8470,H8470)</f>
        <v>Cedar Bluff Wind, LLC</v>
      </c>
      <c r="G8470" s="0" t="n">
        <v>60069</v>
      </c>
      <c r="H8470" s="4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7498</v>
      </c>
      <c r="C8471" s="0" t="str">
        <f aca="false">IF(H8471="",F8471,H8471)</f>
        <v>Neisler Street Solar</v>
      </c>
      <c r="G8471" s="0" t="n">
        <v>60072</v>
      </c>
      <c r="H8471" s="4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7499</v>
      </c>
      <c r="C8472" s="0" t="str">
        <f aca="false">IF(H8472="",F8472,H8472)</f>
        <v>Leominster</v>
      </c>
      <c r="G8472" s="0" t="n">
        <v>60073</v>
      </c>
      <c r="H8472" s="4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7500</v>
      </c>
      <c r="C8473" s="0" t="str">
        <f aca="false">IF(H8473="",F8473,H8473)</f>
        <v>North Adams Landfill</v>
      </c>
      <c r="G8473" s="0" t="n">
        <v>60074</v>
      </c>
      <c r="H8473" s="4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7501</v>
      </c>
      <c r="C8474" s="0" t="str">
        <f aca="false">IF(H8474="",F8474,H8474)</f>
        <v>Fisher Road Solar</v>
      </c>
      <c r="G8474" s="0" t="n">
        <v>60075</v>
      </c>
      <c r="H8474" s="4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7502</v>
      </c>
      <c r="C8475" s="0" t="str">
        <f aca="false">IF(H8475="",F8475,H8475)</f>
        <v>Fresno Solar</v>
      </c>
      <c r="G8475" s="0" t="n">
        <v>60083</v>
      </c>
      <c r="H8475" s="4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7503</v>
      </c>
      <c r="C8476" s="0" t="str">
        <f aca="false">IF(H8476="",F8476,H8476)</f>
        <v>PCA-Valdosta Mill</v>
      </c>
      <c r="G8476" s="0" t="n">
        <v>60084</v>
      </c>
      <c r="H8476" s="4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7504</v>
      </c>
      <c r="C8477" s="0" t="str">
        <f aca="false">IF(H8477="",F8477,H8477)</f>
        <v>Elkton Solar</v>
      </c>
      <c r="G8477" s="0" t="n">
        <v>60089</v>
      </c>
      <c r="H8477" s="4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7505</v>
      </c>
      <c r="C8478" s="0" t="str">
        <f aca="false">IF(H8478="",F8478,H8478)</f>
        <v>Town of Chestertown- Chestertown WWTP</v>
      </c>
      <c r="G8478" s="0" t="n">
        <v>60096</v>
      </c>
      <c r="H8478" s="4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7506</v>
      </c>
      <c r="C8479" s="0" t="str">
        <f aca="false">IF(H8479="",F8479,H8479)</f>
        <v>Dinuba Energy</v>
      </c>
      <c r="G8479" s="0" t="n">
        <v>60100</v>
      </c>
      <c r="H8479" s="4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7507</v>
      </c>
      <c r="C8480" s="0" t="str">
        <f aca="false">IF(H8480="",F8480,H8480)</f>
        <v>Shelby Randolph Road Solar 1, LLC</v>
      </c>
      <c r="G8480" s="0" t="n">
        <v>60101</v>
      </c>
      <c r="H8480" s="4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7508</v>
      </c>
      <c r="C8481" s="0" t="str">
        <f aca="false">IF(H8481="",F8481,H8481)</f>
        <v>Lorin Industries</v>
      </c>
      <c r="G8481" s="0" t="n">
        <v>60102</v>
      </c>
      <c r="H8481" s="4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7509</v>
      </c>
      <c r="C8482" s="0" t="str">
        <f aca="false">IF(H8482="",F8482,H8482)</f>
        <v>Javelina Wind Energy, LLC</v>
      </c>
      <c r="G8482" s="0" t="n">
        <v>60104</v>
      </c>
      <c r="H8482" s="4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7510</v>
      </c>
      <c r="C8483" s="0" t="str">
        <f aca="false">IF(H8483="",F8483,H8483)</f>
        <v>Lafayette Solar I, LLC</v>
      </c>
      <c r="G8483" s="0" t="n">
        <v>60105</v>
      </c>
      <c r="H8483" s="4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7511</v>
      </c>
      <c r="C8484" s="0" t="str">
        <f aca="false">IF(H8484="",F8484,H8484)</f>
        <v>Rockingham Solar, LLC</v>
      </c>
      <c r="G8484" s="0" t="n">
        <v>60106</v>
      </c>
      <c r="H8484" s="4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7512</v>
      </c>
      <c r="C8485" s="0" t="str">
        <f aca="false">IF(H8485="",F8485,H8485)</f>
        <v>York Road Solar I, LLC</v>
      </c>
      <c r="G8485" s="0" t="n">
        <v>60107</v>
      </c>
      <c r="H8485" s="4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7513</v>
      </c>
      <c r="C8486" s="0" t="str">
        <f aca="false">IF(H8486="",F8486,H8486)</f>
        <v>SID Solar I, LLC</v>
      </c>
      <c r="G8486" s="0" t="n">
        <v>60108</v>
      </c>
      <c r="H8486" s="4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7514</v>
      </c>
      <c r="C8487" s="0" t="str">
        <f aca="false">IF(H8487="",F8487,H8487)</f>
        <v>UCI Fuel Cell</v>
      </c>
      <c r="G8487" s="0" t="n">
        <v>60120</v>
      </c>
      <c r="H8487" s="4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7515</v>
      </c>
      <c r="C8488" s="0" t="str">
        <f aca="false">IF(H8488="",F8488,H8488)</f>
        <v>HCE Johnston I, LLC</v>
      </c>
      <c r="G8488" s="0" t="n">
        <v>60121</v>
      </c>
      <c r="H8488" s="4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7516</v>
      </c>
      <c r="C8489" s="0" t="str">
        <f aca="false">IF(H8489="",F8489,H8489)</f>
        <v>Zephyr Wind</v>
      </c>
      <c r="G8489" s="0" t="n">
        <v>60128</v>
      </c>
      <c r="H8489" s="4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7517</v>
      </c>
      <c r="C8490" s="0" t="str">
        <f aca="false">IF(H8490="",F8490,H8490)</f>
        <v>Red Toad 1425 A Powatan Road, LLC</v>
      </c>
      <c r="G8490" s="0" t="n">
        <v>60129</v>
      </c>
      <c r="H8490" s="4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7518</v>
      </c>
      <c r="C8491" s="0" t="str">
        <f aca="false">IF(H8491="",F8491,H8491)</f>
        <v>Big Sand Draw Plant</v>
      </c>
      <c r="G8491" s="0" t="n">
        <v>60130</v>
      </c>
      <c r="H8491" s="4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7519</v>
      </c>
      <c r="C8492" s="0" t="str">
        <f aca="false">IF(H8492="",F8492,H8492)</f>
        <v>Durham Solar</v>
      </c>
      <c r="G8492" s="0" t="n">
        <v>60131</v>
      </c>
      <c r="H8492" s="4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7520</v>
      </c>
      <c r="C8493" s="0" t="str">
        <f aca="false">IF(H8493="",F8493,H8493)</f>
        <v>Morgan Farm, LLC</v>
      </c>
      <c r="G8493" s="0" t="n">
        <v>60133</v>
      </c>
      <c r="H8493" s="4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7521</v>
      </c>
      <c r="C8494" s="0" t="str">
        <f aca="false">IF(H8494="",F8494,H8494)</f>
        <v>Nashville Farms, LLC</v>
      </c>
      <c r="G8494" s="0" t="n">
        <v>60134</v>
      </c>
      <c r="H8494" s="4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7522</v>
      </c>
      <c r="C8495" s="0" t="str">
        <f aca="false">IF(H8495="",F8495,H8495)</f>
        <v>Cedar Solar, LLC</v>
      </c>
      <c r="G8495" s="0" t="n">
        <v>60135</v>
      </c>
      <c r="H8495" s="4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7523</v>
      </c>
      <c r="C8496" s="0" t="str">
        <f aca="false">IF(H8496="",F8496,H8496)</f>
        <v>Elm Solar, LLC</v>
      </c>
      <c r="G8496" s="0" t="n">
        <v>60136</v>
      </c>
      <c r="H8496" s="4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7524</v>
      </c>
      <c r="C8497" s="0" t="str">
        <f aca="false">IF(H8497="",F8497,H8497)</f>
        <v>Glasgow LFGTE</v>
      </c>
      <c r="G8497" s="0" t="n">
        <v>60137</v>
      </c>
      <c r="H8497" s="4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7525</v>
      </c>
      <c r="C8498" s="0" t="str">
        <f aca="false">IF(H8498="",F8498,H8498)</f>
        <v>Cornell Geneva Solar Farm</v>
      </c>
      <c r="G8498" s="0" t="n">
        <v>60150</v>
      </c>
      <c r="H8498" s="4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7526</v>
      </c>
      <c r="C8499" s="0" t="str">
        <f aca="false">IF(H8499="",F8499,H8499)</f>
        <v>ADS Renewable Energy-Wolf Creek LLC</v>
      </c>
      <c r="G8499" s="0" t="n">
        <v>60184</v>
      </c>
      <c r="H8499" s="4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7527</v>
      </c>
      <c r="C8500" s="0" t="str">
        <f aca="false">IF(H8500="",F8500,H8500)</f>
        <v>Conetoe Solar</v>
      </c>
      <c r="G8500" s="0" t="n">
        <v>60188</v>
      </c>
      <c r="H8500" s="4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7528</v>
      </c>
      <c r="C8501" s="0" t="str">
        <f aca="false">IF(H8501="",F8501,H8501)</f>
        <v>Sugar Run Solar</v>
      </c>
      <c r="G8501" s="0" t="n">
        <v>60189</v>
      </c>
      <c r="H8501" s="4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7529</v>
      </c>
      <c r="C8502" s="0" t="str">
        <f aca="false">IF(H8502="",F8502,H8502)</f>
        <v>HMW Minster PV I</v>
      </c>
      <c r="G8502" s="0" t="n">
        <v>60190</v>
      </c>
      <c r="H8502" s="4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7530</v>
      </c>
      <c r="C8503" s="0" t="str">
        <f aca="false">IF(H8503="",F8503,H8503)</f>
        <v>Laurinburg Solar, LLC (Heelstone)</v>
      </c>
      <c r="G8503" s="0" t="n">
        <v>60200</v>
      </c>
      <c r="H8503" s="4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7531</v>
      </c>
      <c r="C8504" s="0" t="str">
        <f aca="false">IF(H8504="",F8504,H8504)</f>
        <v>Strata Roof 1</v>
      </c>
      <c r="G8504" s="0" t="n">
        <v>60219</v>
      </c>
      <c r="H8504" s="4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7532</v>
      </c>
      <c r="C8505" s="0" t="str">
        <f aca="false">IF(H8505="",F8505,H8505)</f>
        <v>Zero Waste Energy Development Co LLC</v>
      </c>
      <c r="G8505" s="0" t="n">
        <v>60220</v>
      </c>
      <c r="H8505" s="4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7533</v>
      </c>
      <c r="C8506" s="0" t="str">
        <f aca="false">IF(H8506="",F8506,H8506)</f>
        <v>Bristol Plant</v>
      </c>
      <c r="G8506" s="0" t="n">
        <v>60222</v>
      </c>
      <c r="H8506" s="4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7534</v>
      </c>
      <c r="C8507" s="0" t="str">
        <f aca="false">IF(H8507="",F8507,H8507)</f>
        <v>Equinix San Jose</v>
      </c>
      <c r="G8507" s="0" t="n">
        <v>60223</v>
      </c>
      <c r="H8507" s="4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7535</v>
      </c>
      <c r="C8508" s="0" t="str">
        <f aca="false">IF(H8508="",F8508,H8508)</f>
        <v>Intel Santa Clara</v>
      </c>
      <c r="G8508" s="0" t="n">
        <v>60224</v>
      </c>
      <c r="H8508" s="4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7536</v>
      </c>
      <c r="C8509" s="0" t="str">
        <f aca="false">IF(H8509="",F8509,H8509)</f>
        <v>Belle Haven Diesel Generation Facility</v>
      </c>
      <c r="G8509" s="0" t="n">
        <v>60234</v>
      </c>
      <c r="H8509" s="4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7537</v>
      </c>
      <c r="C8510" s="0" t="str">
        <f aca="false">IF(H8510="",F8510,H8510)</f>
        <v>Perdue Diesel Generation Facility</v>
      </c>
      <c r="G8510" s="0" t="n">
        <v>60235</v>
      </c>
      <c r="H8510" s="4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7538</v>
      </c>
      <c r="C8511" s="0" t="str">
        <f aca="false">IF(H8511="",F8511,H8511)</f>
        <v>Onancock Diesel Generation Facility</v>
      </c>
      <c r="G8511" s="0" t="n">
        <v>60236</v>
      </c>
      <c r="H8511" s="4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7539</v>
      </c>
      <c r="C8512" s="0" t="str">
        <f aca="false">IF(H8512="",F8512,H8512)</f>
        <v>McDonald Solar Farm, LLC</v>
      </c>
      <c r="G8512" s="0" t="n">
        <v>60238</v>
      </c>
      <c r="H8512" s="4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7540</v>
      </c>
      <c r="C8513" s="0" t="str">
        <f aca="false">IF(H8513="",F8513,H8513)</f>
        <v>Pastime Farm, LLC</v>
      </c>
      <c r="G8513" s="0" t="n">
        <v>60239</v>
      </c>
      <c r="H8513" s="4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7541</v>
      </c>
      <c r="C8514" s="0" t="str">
        <f aca="false">IF(H8514="",F8514,H8514)</f>
        <v>Yanceyville Farm 3, LLC</v>
      </c>
      <c r="G8514" s="0" t="n">
        <v>60240</v>
      </c>
      <c r="H8514" s="4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7542</v>
      </c>
      <c r="C8515" s="0" t="str">
        <f aca="false">IF(H8515="",F8515,H8515)</f>
        <v>Union Renewable Energy Facility</v>
      </c>
      <c r="G8515" s="0" t="n">
        <v>60241</v>
      </c>
      <c r="H8515" s="4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7543</v>
      </c>
      <c r="C8516" s="0" t="str">
        <f aca="false">IF(H8516="",F8516,H8516)</f>
        <v>Ambler</v>
      </c>
      <c r="G8516" s="0" t="n">
        <v>60243</v>
      </c>
      <c r="H8516" s="4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7544</v>
      </c>
      <c r="C8517" s="0" t="str">
        <f aca="false">IF(H8517="",F8517,H8517)</f>
        <v>Marshall</v>
      </c>
      <c r="G8517" s="0" t="n">
        <v>60244</v>
      </c>
      <c r="H8517" s="4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7545</v>
      </c>
      <c r="C8518" s="0" t="str">
        <f aca="false">IF(H8518="",F8518,H8518)</f>
        <v>New Stuyahok</v>
      </c>
      <c r="G8518" s="0" t="n">
        <v>60245</v>
      </c>
      <c r="H8518" s="4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7546</v>
      </c>
      <c r="C8519" s="0" t="str">
        <f aca="false">IF(H8519="",F8519,H8519)</f>
        <v>Valley View Solar</v>
      </c>
      <c r="G8519" s="0" t="n">
        <v>60247</v>
      </c>
      <c r="H8519" s="4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7547</v>
      </c>
      <c r="C8520" s="0" t="str">
        <f aca="false">IF(H8520="",F8520,H8520)</f>
        <v>Skylark</v>
      </c>
      <c r="G8520" s="0" t="n">
        <v>60248</v>
      </c>
      <c r="H8520" s="4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7548</v>
      </c>
      <c r="C8521" s="0" t="str">
        <f aca="false">IF(H8521="",F8521,H8521)</f>
        <v>Silicon Valley Clean Water</v>
      </c>
      <c r="G8521" s="0" t="n">
        <v>60249</v>
      </c>
      <c r="H8521" s="4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7549</v>
      </c>
      <c r="C8522" s="0" t="str">
        <f aca="false">IF(H8522="",F8522,H8522)</f>
        <v>Swampy Acres</v>
      </c>
      <c r="G8522" s="0" t="n">
        <v>60250</v>
      </c>
      <c r="H8522" s="4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7550</v>
      </c>
      <c r="C8523" s="0" t="str">
        <f aca="false">IF(H8523="",F8523,H8523)</f>
        <v>Brevig Mission</v>
      </c>
      <c r="G8523" s="0" t="n">
        <v>60260</v>
      </c>
      <c r="H8523" s="4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7551</v>
      </c>
      <c r="C8524" s="0" t="str">
        <f aca="false">IF(H8524="",F8524,H8524)</f>
        <v>Prairie Breeze II</v>
      </c>
      <c r="G8524" s="0" t="n">
        <v>60262</v>
      </c>
      <c r="H8524" s="4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7552</v>
      </c>
      <c r="C8525" s="0" t="str">
        <f aca="false">IF(H8525="",F8525,H8525)</f>
        <v>Durham AWTF</v>
      </c>
      <c r="G8525" s="0" t="n">
        <v>60263</v>
      </c>
      <c r="H8525" s="4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7553</v>
      </c>
      <c r="C8526" s="0" t="str">
        <f aca="false">IF(H8526="",F8526,H8526)</f>
        <v>West Groton CHP</v>
      </c>
      <c r="G8526" s="0" t="n">
        <v>60276</v>
      </c>
      <c r="H8526" s="4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7554</v>
      </c>
      <c r="C8527" s="0" t="str">
        <f aca="false">IF(H8527="",F8527,H8527)</f>
        <v>Howell Midland Farm, LLC</v>
      </c>
      <c r="G8527" s="0" t="n">
        <v>60312</v>
      </c>
      <c r="H8527" s="4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7555</v>
      </c>
      <c r="C8528" s="0" t="str">
        <f aca="false">IF(H8528="",F8528,H8528)</f>
        <v>Augustus Farm, LLC</v>
      </c>
      <c r="G8528" s="0" t="n">
        <v>60313</v>
      </c>
      <c r="H8528" s="4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7556</v>
      </c>
      <c r="C8529" s="0" t="str">
        <f aca="false">IF(H8529="",F8529,H8529)</f>
        <v>Wal-Mart Truth or Consequences PV</v>
      </c>
      <c r="G8529" s="0" t="n">
        <v>60341</v>
      </c>
      <c r="H8529" s="4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7557</v>
      </c>
      <c r="C8530" s="0" t="str">
        <f aca="false">IF(H8530="",F8530,H8530)</f>
        <v>Hill AFB LFG Facility, Bldg #737</v>
      </c>
      <c r="G8530" s="0" t="n">
        <v>60349</v>
      </c>
      <c r="H8530" s="4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7558</v>
      </c>
      <c r="C8531" s="0" t="str">
        <f aca="false">IF(H8531="",F8531,H8531)</f>
        <v>Vulcraft Solar</v>
      </c>
      <c r="G8531" s="0" t="n">
        <v>60365</v>
      </c>
      <c r="H8531" s="4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7559</v>
      </c>
      <c r="C8532" s="0" t="str">
        <f aca="false">IF(H8532="",F8532,H8532)</f>
        <v>Battleboro Farm</v>
      </c>
      <c r="G8532" s="0" t="n">
        <v>60369</v>
      </c>
      <c r="H8532" s="4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7560</v>
      </c>
      <c r="C8533" s="0" t="str">
        <f aca="false">IF(H8533="",F8533,H8533)</f>
        <v>Bizzell Church Solar 1, LLC</v>
      </c>
      <c r="G8533" s="0" t="n">
        <v>60401</v>
      </c>
      <c r="H8533" s="4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7561</v>
      </c>
      <c r="C8534" s="0" t="str">
        <f aca="false">IF(H8534="",F8534,H8534)</f>
        <v>Currin Solar, LLC</v>
      </c>
      <c r="G8534" s="0" t="n">
        <v>60403</v>
      </c>
      <c r="H8534" s="4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7562</v>
      </c>
      <c r="C8535" s="0" t="str">
        <f aca="false">IF(H8535="",F8535,H8535)</f>
        <v>Coventry Photovoltaic, LLC</v>
      </c>
      <c r="G8535" s="0" t="n">
        <v>60411</v>
      </c>
      <c r="H8535" s="4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7563</v>
      </c>
      <c r="C8536" s="0" t="str">
        <f aca="false">IF(H8536="",F8536,H8536)</f>
        <v>Don A Campbell 2 Geothermal</v>
      </c>
      <c r="G8536" s="0" t="n">
        <v>60419</v>
      </c>
      <c r="H8536" s="4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7564</v>
      </c>
      <c r="C8537" s="0" t="str">
        <f aca="false">IF(H8537="",F8537,H8537)</f>
        <v>Skidmore College</v>
      </c>
      <c r="G8537" s="0" t="n">
        <v>60425</v>
      </c>
      <c r="H8537" s="4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7565</v>
      </c>
      <c r="C8538" s="0" t="str">
        <f aca="false">IF(H8538="",F8538,H8538)</f>
        <v>CoServ Solar Station</v>
      </c>
      <c r="G8538" s="0" t="n">
        <v>60427</v>
      </c>
      <c r="H8538" s="4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7566</v>
      </c>
      <c r="C8539" s="0" t="str">
        <f aca="false">IF(H8539="",F8539,H8539)</f>
        <v>State-Fuel Level Increment</v>
      </c>
      <c r="G8539" s="0" t="n">
        <v>99999</v>
      </c>
      <c r="H8539" s="4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7567</v>
      </c>
      <c r="C8540" s="0" t="str">
        <f aca="false">IF(H8540="",F8540,H8540)</f>
        <v>Phoenix Wind Power LLC</v>
      </c>
      <c r="G8540" s="0" t="n">
        <v>56175</v>
      </c>
      <c r="H8540" s="4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7568</v>
      </c>
      <c r="C8541" s="0" t="str">
        <f aca="false">IF(H8541="",F8541,H8541)</f>
        <v>Vineland Cogeneration Plant</v>
      </c>
      <c r="G8541" s="0" t="n">
        <v>54807</v>
      </c>
      <c r="H8541" s="4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7569</v>
      </c>
      <c r="C8542" s="0" t="str">
        <f aca="false">IF(H8542="",F8542,H8542)</f>
        <v>Progress Jones I</v>
      </c>
      <c r="G8542" s="0" t="n">
        <v>58530</v>
      </c>
      <c r="H8542" s="4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7570</v>
      </c>
      <c r="C8543" s="0" t="str">
        <f aca="false">IF(H8543="",F8543,H8543)</f>
        <v>Mallard Ridge Gas Recovery</v>
      </c>
      <c r="G8543" s="0" t="n">
        <v>55013</v>
      </c>
      <c r="H8543" s="4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7571</v>
      </c>
      <c r="C8544" s="0" t="str">
        <f aca="false">IF(H8544="",F8544,H8544)</f>
        <v>Louisiana 2</v>
      </c>
      <c r="G8544" s="0" t="n">
        <v>1392</v>
      </c>
      <c r="H8544" s="4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7572</v>
      </c>
      <c r="C8545" s="0" t="str">
        <f aca="false">IF(H8545="",F8545,H8545)</f>
        <v>Lon C Hill</v>
      </c>
      <c r="G8545" s="0" t="n">
        <v>3440</v>
      </c>
      <c r="H8545" s="4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7573</v>
      </c>
      <c r="C8546" s="0" t="str">
        <f aca="false">IF(H8546="",F8546,H8546)</f>
        <v>Northwest Wind</v>
      </c>
      <c r="G8546" s="0" t="n">
        <v>7859</v>
      </c>
      <c r="H8546" s="4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7574</v>
      </c>
      <c r="C8547" s="0" t="str">
        <f aca="false">IF(H8547="",F8547,H8547)</f>
        <v>University of Texas at San Antonio</v>
      </c>
      <c r="G8547" s="0" t="n">
        <v>54606</v>
      </c>
      <c r="H8547" s="4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7575</v>
      </c>
      <c r="C8548" s="0" t="str">
        <f aca="false">IF(H8548="",F8548,H8548)</f>
        <v>Mosaic Co Mulberry Facility</v>
      </c>
      <c r="G8548" s="0" t="n">
        <v>50510</v>
      </c>
      <c r="H8548" s="4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7576</v>
      </c>
      <c r="C8549" s="0" t="str">
        <f aca="false">IF(H8549="",F8549,H8549)</f>
        <v>Cuyahoga Regional Landfill</v>
      </c>
      <c r="G8549" s="0" t="n">
        <v>55605</v>
      </c>
      <c r="H8549" s="4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7577</v>
      </c>
      <c r="C8550" s="0" t="str">
        <f aca="false">IF(H8550="",F8550,H8550)</f>
        <v>Benning</v>
      </c>
      <c r="G8550" s="0" t="n">
        <v>603</v>
      </c>
      <c r="H8550" s="4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7578</v>
      </c>
      <c r="C8551" s="0" t="str">
        <f aca="false">IF(H8551="",F8551,H8551)</f>
        <v>Anheuser-Busch Newark Brewery</v>
      </c>
      <c r="G8551" s="0" t="n">
        <v>54913</v>
      </c>
      <c r="H8551" s="4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7579</v>
      </c>
      <c r="C8552" s="0" t="str">
        <f aca="false">IF(H8552="",F8552,H8552)</f>
        <v>Klein Tools Moran</v>
      </c>
      <c r="G8552" s="0" t="n">
        <v>10499</v>
      </c>
      <c r="H8552" s="4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7580</v>
      </c>
      <c r="C8553" s="0" t="str">
        <f aca="false">IF(H8553="",F8553,H8553)</f>
        <v>Dynegy Morro Bay LLC</v>
      </c>
      <c r="G8553" s="0" t="n">
        <v>259</v>
      </c>
      <c r="H8553" s="4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7581</v>
      </c>
      <c r="C8554" s="0" t="str">
        <f aca="false">IF(H8554="",F8554,H8554)</f>
        <v>Conroe</v>
      </c>
      <c r="G8554" s="0" t="n">
        <v>55555</v>
      </c>
      <c r="H8554" s="4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7582</v>
      </c>
      <c r="C8555" s="0" t="str">
        <f aca="false">IF(H8555="",F8555,H8555)</f>
        <v>Seaford Delaware Plant</v>
      </c>
      <c r="G8555" s="0" t="n">
        <v>10793</v>
      </c>
      <c r="H8555" s="4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7583</v>
      </c>
      <c r="C8556" s="0" t="str">
        <f aca="false">IF(H8556="",F8556,H8556)</f>
        <v>Flos Inn Diesel</v>
      </c>
      <c r="G8556" s="0" t="n">
        <v>1514</v>
      </c>
      <c r="H8556" s="4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7584</v>
      </c>
      <c r="C8557" s="0" t="str">
        <f aca="false">IF(H8557="",F8557,H8557)</f>
        <v>Smithfield</v>
      </c>
      <c r="G8557" s="0" t="n">
        <v>56197</v>
      </c>
      <c r="H8557" s="4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7585</v>
      </c>
      <c r="C8558" s="0" t="str">
        <f aca="false">IF(H8558="",F8558,H8558)</f>
        <v>North Riley</v>
      </c>
      <c r="G8558" s="0" t="n">
        <v>54443</v>
      </c>
      <c r="H8558" s="4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7586</v>
      </c>
      <c r="C8559" s="0" t="str">
        <f aca="false">IF(H8559="",F8559,H8559)</f>
        <v>Devonshire Power Partners LLC</v>
      </c>
      <c r="G8559" s="0" t="n">
        <v>55761</v>
      </c>
      <c r="H8559" s="4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7587</v>
      </c>
      <c r="C8560" s="0" t="str">
        <f aca="false">IF(H8560="",F8560,H8560)</f>
        <v>San Marcos</v>
      </c>
      <c r="G8560" s="0" t="n">
        <v>10386</v>
      </c>
      <c r="H8560" s="4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7588</v>
      </c>
      <c r="C8561" s="0" t="str">
        <f aca="false">IF(H8561="",F8561,H8561)</f>
        <v>Lowell</v>
      </c>
      <c r="G8561" s="0" t="n">
        <v>1837</v>
      </c>
      <c r="H8561" s="4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7589</v>
      </c>
      <c r="C8562" s="0" t="str">
        <f aca="false">IF(H8562="",F8562,H8562)</f>
        <v>Fishers Island</v>
      </c>
      <c r="G8562" s="0" t="n">
        <v>6575</v>
      </c>
      <c r="H8562" s="4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7590</v>
      </c>
      <c r="C8563" s="0" t="str">
        <f aca="false">IF(H8563="",F8563,H8563)</f>
        <v>Ford Motor Co Rawsonville Plant</v>
      </c>
      <c r="G8563" s="0" t="n">
        <v>10235</v>
      </c>
      <c r="H8563" s="4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7591</v>
      </c>
      <c r="C8564" s="0" t="str">
        <f aca="false">IF(H8564="",F8564,H8564)</f>
        <v>Norit Americas Marshall Plant</v>
      </c>
      <c r="G8564" s="0" t="n">
        <v>54972</v>
      </c>
      <c r="H8564" s="4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7592</v>
      </c>
      <c r="C8565" s="0" t="str">
        <f aca="false">IF(H8565="",F8565,H8565)</f>
        <v>Alvarado Hydro Facility</v>
      </c>
      <c r="G8565" s="0" t="n">
        <v>54242</v>
      </c>
      <c r="H8565" s="4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7593</v>
      </c>
      <c r="C8566" s="0" t="str">
        <f aca="false">IF(H8566="",F8566,H8566)</f>
        <v>Tres Vaqueros Wind Farms LLC</v>
      </c>
      <c r="G8566" s="0" t="n">
        <v>50826</v>
      </c>
      <c r="H8566" s="4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7594</v>
      </c>
      <c r="C8567" s="0" t="str">
        <f aca="false">IF(H8567="",F8567,H8567)</f>
        <v>Hartco Flooring</v>
      </c>
      <c r="G8567" s="0" t="n">
        <v>50096</v>
      </c>
      <c r="H8567" s="4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7595</v>
      </c>
      <c r="C8568" s="0" t="str">
        <f aca="false">IF(H8568="",F8568,H8568)</f>
        <v>Steamboat 1</v>
      </c>
      <c r="G8568" s="0" t="n">
        <v>50763</v>
      </c>
      <c r="H8568" s="4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7596</v>
      </c>
      <c r="C8569" s="0" t="str">
        <f aca="false">IF(H8569="",F8569,H8569)</f>
        <v>Thibodaux</v>
      </c>
      <c r="G8569" s="0" t="n">
        <v>6706</v>
      </c>
      <c r="H8569" s="4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7597</v>
      </c>
      <c r="C8570" s="0" t="str">
        <f aca="false">IF(H8570="",F8570,H8570)</f>
        <v>Lowell Cogen Plant</v>
      </c>
      <c r="G8570" s="0" t="n">
        <v>10802</v>
      </c>
      <c r="H8570" s="4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7598</v>
      </c>
      <c r="C8571" s="0" t="str">
        <f aca="false">IF(H8571="",F8571,H8571)</f>
        <v>Desert Power LP</v>
      </c>
      <c r="G8571" s="0" t="n">
        <v>55858</v>
      </c>
      <c r="H8571" s="4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7599</v>
      </c>
      <c r="C8572" s="0" t="str">
        <f aca="false">IF(H8572="",F8572,H8572)</f>
        <v>Girvin Landfill</v>
      </c>
      <c r="G8572" s="0" t="n">
        <v>7705</v>
      </c>
      <c r="H8572" s="4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7600</v>
      </c>
      <c r="C8573" s="0" t="str">
        <f aca="false">IF(H8573="",F8573,H8573)</f>
        <v>Specialty Minerals</v>
      </c>
      <c r="G8573" s="0" t="n">
        <v>50356</v>
      </c>
      <c r="H8573" s="4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7601</v>
      </c>
      <c r="C8574" s="0" t="str">
        <f aca="false">IF(H8574="",F8574,H8574)</f>
        <v>Pineville Mill</v>
      </c>
      <c r="G8574" s="0" t="n">
        <v>54095</v>
      </c>
      <c r="H8574" s="4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7602</v>
      </c>
      <c r="C8575" s="0" t="str">
        <f aca="false">IF(H8575="",F8575,H8575)</f>
        <v>Agrium Kenai Nitrogen Operations</v>
      </c>
      <c r="G8575" s="0" t="n">
        <v>54452</v>
      </c>
      <c r="H8575" s="4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7603</v>
      </c>
      <c r="C8576" s="0" t="str">
        <f aca="false">IF(H8576="",F8576,H8576)</f>
        <v>Wythe Park Power Petersburg Plant</v>
      </c>
      <c r="G8576" s="0" t="n">
        <v>54045</v>
      </c>
      <c r="H8576" s="4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7604</v>
      </c>
      <c r="C8577" s="0" t="str">
        <f aca="false">IF(H8577="",F8577,H8577)</f>
        <v>Mountain View II</v>
      </c>
      <c r="G8577" s="0" t="n">
        <v>55720</v>
      </c>
      <c r="H8577" s="4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7605</v>
      </c>
      <c r="C8578" s="0" t="str">
        <f aca="false">IF(H8578="",F8578,H8578)</f>
        <v>Smurfit Newsprint</v>
      </c>
      <c r="G8578" s="0" t="n">
        <v>54339</v>
      </c>
      <c r="H8578" s="4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7606</v>
      </c>
      <c r="C8579" s="0" t="str">
        <f aca="false">IF(H8579="",F8579,H8579)</f>
        <v>Gude</v>
      </c>
      <c r="G8579" s="0" t="n">
        <v>52203</v>
      </c>
      <c r="H8579" s="4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7607</v>
      </c>
      <c r="C8580" s="0" t="str">
        <f aca="false">IF(H8580="",F8580,H8580)</f>
        <v>Bartow Sth</v>
      </c>
      <c r="G8580" s="0" t="n">
        <v>8813</v>
      </c>
      <c r="H8580" s="4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7608</v>
      </c>
      <c r="C8581" s="0" t="str">
        <f aca="false">IF(H8581="",F8581,H8581)</f>
        <v>Sheraton SD East Tower</v>
      </c>
      <c r="G8581" s="0" t="n">
        <v>57592</v>
      </c>
      <c r="H8581" s="4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7609</v>
      </c>
      <c r="C8582" s="0" t="str">
        <f aca="false">IF(H8582="",F8582,H8582)</f>
        <v>Fulton Cogeneration Associates</v>
      </c>
      <c r="G8582" s="0" t="n">
        <v>54138</v>
      </c>
      <c r="H8582" s="4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7610</v>
      </c>
      <c r="C8583" s="0" t="str">
        <f aca="false">IF(H8583="",F8583,H8583)</f>
        <v>General Electric Tehachapi 1 5 SLE Prototype</v>
      </c>
      <c r="G8583" s="0" t="n">
        <v>57558</v>
      </c>
      <c r="H8583" s="4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7611</v>
      </c>
      <c r="C8584" s="0" t="str">
        <f aca="false">IF(H8584="",F8584,H8584)</f>
        <v>Primary Childrens Medical Center</v>
      </c>
      <c r="G8584" s="0" t="n">
        <v>52119</v>
      </c>
      <c r="H8584" s="4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7612</v>
      </c>
      <c r="C8585" s="0" t="str">
        <f aca="false">IF(H8585="",F8585,H8585)</f>
        <v>R Paul Smith Power Station</v>
      </c>
      <c r="G8585" s="0" t="n">
        <v>1570</v>
      </c>
      <c r="H8585" s="4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7613</v>
      </c>
      <c r="C8586" s="0" t="str">
        <f aca="false">IF(H8586="",F8586,H8586)</f>
        <v>Middlepoint</v>
      </c>
      <c r="G8586" s="0" t="n">
        <v>56866</v>
      </c>
      <c r="H8586" s="4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G8587" s="0" t="n">
        <v>56136</v>
      </c>
      <c r="H8587" s="4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7614</v>
      </c>
      <c r="C8588" s="0" t="str">
        <f aca="false">IF(H8588="",F8588,H8588)</f>
        <v>Dunbarton Energy Partners LP</v>
      </c>
      <c r="G8588" s="0" t="n">
        <v>55779</v>
      </c>
      <c r="H8588" s="4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7615</v>
      </c>
      <c r="C8589" s="0" t="str">
        <f aca="false">IF(H8589="",F8589,H8589)</f>
        <v>Veolia Glacier Ridge Landfill</v>
      </c>
      <c r="G8589" s="0" t="n">
        <v>55817</v>
      </c>
      <c r="H8589" s="4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7616</v>
      </c>
      <c r="C8590" s="0" t="str">
        <f aca="false">IF(H8590="",F8590,H8590)</f>
        <v>Big Pine</v>
      </c>
      <c r="G8590" s="0" t="n">
        <v>164</v>
      </c>
      <c r="H8590" s="4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7617</v>
      </c>
      <c r="C8591" s="0" t="str">
        <f aca="false">IF(H8591="",F8591,H8591)</f>
        <v>Orange County New York</v>
      </c>
      <c r="G8591" s="0" t="n">
        <v>10047</v>
      </c>
      <c r="H8591" s="4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7618</v>
      </c>
      <c r="C8592" s="0" t="str">
        <f aca="false">IF(H8592="",F8592,H8592)</f>
        <v>Owensville</v>
      </c>
      <c r="G8592" s="0" t="n">
        <v>2149</v>
      </c>
      <c r="H8592" s="4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7619</v>
      </c>
      <c r="C8593" s="0" t="str">
        <f aca="false">IF(H8593="",F8593,H8593)</f>
        <v>Sun Farmer I</v>
      </c>
      <c r="G8593" s="0" t="n">
        <v>57445</v>
      </c>
      <c r="H8593" s="4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7620</v>
      </c>
      <c r="C8594" s="0" t="str">
        <f aca="false">IF(H8594="",F8594,H8594)</f>
        <v>New Orleans</v>
      </c>
      <c r="G8594" s="0" t="n">
        <v>10639</v>
      </c>
      <c r="H8594" s="4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7621</v>
      </c>
      <c r="C8595" s="0" t="str">
        <f aca="false">IF(H8595="",F8595,H8595)</f>
        <v>Elrama Power Plant</v>
      </c>
      <c r="G8595" s="0" t="n">
        <v>3098</v>
      </c>
      <c r="H8595" s="4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7622</v>
      </c>
      <c r="C8596" s="0" t="str">
        <f aca="false">IF(H8596="",F8596,H8596)</f>
        <v>Valero Refinery Corpus Christi East</v>
      </c>
      <c r="G8596" s="0" t="n">
        <v>10203</v>
      </c>
      <c r="H8596" s="4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7623</v>
      </c>
      <c r="C8597" s="0" t="str">
        <f aca="false">IF(H8597="",F8597,H8597)</f>
        <v>Austin State Hospital</v>
      </c>
      <c r="G8597" s="0" t="n">
        <v>54940</v>
      </c>
      <c r="H8597" s="4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7624</v>
      </c>
      <c r="C8598" s="0" t="str">
        <f aca="false">IF(H8598="",F8598,H8598)</f>
        <v>TID Fuel Cell</v>
      </c>
      <c r="G8598" s="0" t="n">
        <v>56631</v>
      </c>
      <c r="H8598" s="4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7625</v>
      </c>
      <c r="C8599" s="0" t="str">
        <f aca="false">IF(H8599="",F8599,H8599)</f>
        <v>Brush IV</v>
      </c>
      <c r="G8599" s="0" t="n">
        <v>55209</v>
      </c>
      <c r="H8599" s="4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7626</v>
      </c>
      <c r="C8600" s="0" t="str">
        <f aca="false">IF(H8600="",F8600,H8600)</f>
        <v>North Texas</v>
      </c>
      <c r="G8600" s="0" t="n">
        <v>3627</v>
      </c>
      <c r="H8600" s="4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7627</v>
      </c>
      <c r="C8601" s="0" t="str">
        <f aca="false">IF(H8601="",F8601,H8601)</f>
        <v>Eagle &amp; Phenix</v>
      </c>
      <c r="G8601" s="0" t="n">
        <v>54470</v>
      </c>
      <c r="H8601" s="4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7628</v>
      </c>
      <c r="C8602" s="0" t="str">
        <f aca="false">IF(H8602="",F8602,H8602)</f>
        <v>Koppers Chicago Plant</v>
      </c>
      <c r="G8602" s="0" t="n">
        <v>10732</v>
      </c>
      <c r="H8602" s="4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7629</v>
      </c>
      <c r="C8603" s="0" t="str">
        <f aca="false">IF(H8603="",F8603,H8603)</f>
        <v>Hospira Inc.</v>
      </c>
      <c r="G8603" s="0" t="n">
        <v>55788</v>
      </c>
      <c r="H8603" s="4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7630</v>
      </c>
      <c r="C8604" s="0" t="str">
        <f aca="false">IF(H8604="",F8604,H8604)</f>
        <v>Bunge Milling Cogen</v>
      </c>
      <c r="G8604" s="0" t="n">
        <v>51000</v>
      </c>
      <c r="H8604" s="4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7631</v>
      </c>
      <c r="C8605" s="0" t="str">
        <f aca="false">IF(H8605="",F8605,H8605)</f>
        <v>Coleman</v>
      </c>
      <c r="G8605" s="0" t="n">
        <v>2158</v>
      </c>
      <c r="H8605" s="4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7632</v>
      </c>
      <c r="C8606" s="0" t="str">
        <f aca="false">IF(H8606="",F8606,H8606)</f>
        <v>Eagle Mountain</v>
      </c>
      <c r="G8606" s="0" t="n">
        <v>3489</v>
      </c>
      <c r="H8606" s="4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7633</v>
      </c>
      <c r="C8607" s="0" t="str">
        <f aca="false">IF(H8607="",F8607,H8607)</f>
        <v>Savannah Resource Recovery Facility</v>
      </c>
      <c r="G8607" s="0" t="n">
        <v>54999</v>
      </c>
      <c r="H8607" s="4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7634</v>
      </c>
      <c r="C8608" s="0" t="str">
        <f aca="false">IF(H8608="",F8608,H8608)</f>
        <v>Rowan University</v>
      </c>
      <c r="G8608" s="0" t="n">
        <v>50173</v>
      </c>
      <c r="H8608" s="4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7635</v>
      </c>
      <c r="C8609" s="0" t="str">
        <f aca="false">IF(H8609="",F8609,H8609)</f>
        <v>Coolwater</v>
      </c>
      <c r="G8609" s="0" t="n">
        <v>329</v>
      </c>
      <c r="H8609" s="4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7636</v>
      </c>
      <c r="C8610" s="0" t="str">
        <f aca="false">IF(H8610="",F8610,H8610)</f>
        <v>Burney Mountain Power</v>
      </c>
      <c r="G8610" s="0" t="n">
        <v>54219</v>
      </c>
      <c r="H8610" s="4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G8611" s="0" t="n">
        <v>8844</v>
      </c>
      <c r="H8611" s="4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7637</v>
      </c>
      <c r="C8612" s="0" t="str">
        <f aca="false">IF(H8612="",F8612,H8612)</f>
        <v>Rockford Electric</v>
      </c>
      <c r="G8612" s="0" t="n">
        <v>55591</v>
      </c>
      <c r="H8612" s="4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7638</v>
      </c>
      <c r="C8613" s="0" t="str">
        <f aca="false">IF(H8613="",F8613,H8613)</f>
        <v>Coca Cola Bottling of New York</v>
      </c>
      <c r="G8613" s="0" t="n">
        <v>10829</v>
      </c>
      <c r="H8613" s="4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7639</v>
      </c>
      <c r="C8614" s="0" t="str">
        <f aca="false">IF(H8614="",F8614,H8614)</f>
        <v>Kaw</v>
      </c>
      <c r="G8614" s="0" t="n">
        <v>1294</v>
      </c>
      <c r="H8614" s="4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7640</v>
      </c>
      <c r="C8615" s="0" t="str">
        <f aca="false">IF(H8615="",F8615,H8615)</f>
        <v>NAE Shaokatan Power</v>
      </c>
      <c r="G8615" s="0" t="n">
        <v>56217</v>
      </c>
      <c r="H8615" s="4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7641</v>
      </c>
      <c r="C8616" s="0" t="str">
        <f aca="false">IF(H8616="",F8616,H8616)</f>
        <v>TSGT Mobile Generator #15</v>
      </c>
      <c r="G8616" s="0" t="n">
        <v>57476</v>
      </c>
      <c r="H8616" s="4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7642</v>
      </c>
      <c r="C8617" s="0" t="str">
        <f aca="false">IF(H8617="",F8617,H8617)</f>
        <v>Natchitoches</v>
      </c>
      <c r="G8617" s="0" t="n">
        <v>1450</v>
      </c>
      <c r="H8617" s="4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7643</v>
      </c>
      <c r="C8618" s="0" t="str">
        <f aca="false">IF(H8618="",F8618,H8618)</f>
        <v>Sconza Candy Company</v>
      </c>
      <c r="G8618" s="0" t="n">
        <v>50602</v>
      </c>
      <c r="H8618" s="4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7644</v>
      </c>
      <c r="C8619" s="0" t="str">
        <f aca="false">IF(H8619="",F8619,H8619)</f>
        <v>Parkside</v>
      </c>
      <c r="G8619" s="0" t="n">
        <v>7888</v>
      </c>
      <c r="H8619" s="4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7645</v>
      </c>
      <c r="C8620" s="0" t="str">
        <f aca="false">IF(H8620="",F8620,H8620)</f>
        <v>Fellsway Development LLC</v>
      </c>
      <c r="G8620" s="0" t="n">
        <v>54992</v>
      </c>
      <c r="H8620" s="4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7646</v>
      </c>
      <c r="C8621" s="0" t="str">
        <f aca="false">IF(H8621="",F8621,H8621)</f>
        <v>Harwood</v>
      </c>
      <c r="G8621" s="0" t="n">
        <v>2822</v>
      </c>
      <c r="H8621" s="4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7647</v>
      </c>
      <c r="C8622" s="0" t="str">
        <f aca="false">IF(H8622="",F8622,H8622)</f>
        <v>Cline Falls</v>
      </c>
      <c r="G8622" s="0" t="n">
        <v>6482</v>
      </c>
      <c r="H8622" s="4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7648</v>
      </c>
      <c r="C8623" s="0" t="str">
        <f aca="false">IF(H8623="",F8623,H8623)</f>
        <v>Kings Falls Hydroelectric</v>
      </c>
      <c r="G8623" s="0" t="n">
        <v>10872</v>
      </c>
      <c r="H8623" s="4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7649</v>
      </c>
      <c r="C8624" s="0" t="str">
        <f aca="false">IF(H8624="",F8624,H8624)</f>
        <v>Alliant SBD 9702 Cedar Graphics</v>
      </c>
      <c r="G8624" s="0" t="n">
        <v>55315</v>
      </c>
      <c r="H8624" s="4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7650</v>
      </c>
      <c r="C8625" s="0" t="str">
        <f aca="false">IF(H8625="",F8625,H8625)</f>
        <v>Ausra Kimberlina Solar Generation</v>
      </c>
      <c r="G8625" s="0" t="n">
        <v>56943</v>
      </c>
      <c r="H8625" s="4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7651</v>
      </c>
      <c r="C8626" s="0" t="str">
        <f aca="false">IF(H8626="",F8626,H8626)</f>
        <v>Green Tree Chemical Technologies</v>
      </c>
      <c r="G8626" s="0" t="n">
        <v>54522</v>
      </c>
      <c r="H8626" s="4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7652</v>
      </c>
      <c r="C8627" s="0" t="str">
        <f aca="false">IF(H8627="",F8627,H8627)</f>
        <v>Lee</v>
      </c>
      <c r="G8627" s="0" t="n">
        <v>2709</v>
      </c>
      <c r="H8627" s="4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7653</v>
      </c>
      <c r="C8628" s="0" t="str">
        <f aca="false">IF(H8628="",F8628,H8628)</f>
        <v>East Bridgewater</v>
      </c>
      <c r="G8628" s="0" t="n">
        <v>55584</v>
      </c>
      <c r="H8628" s="4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7654</v>
      </c>
      <c r="C8629" s="0" t="str">
        <f aca="false">IF(H8629="",F8629,H8629)</f>
        <v>5 in 1 Dam Hydroelectric</v>
      </c>
      <c r="G8629" s="0" t="n">
        <v>10171</v>
      </c>
      <c r="H8629" s="4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7655</v>
      </c>
      <c r="C8630" s="0" t="str">
        <f aca="false">IF(H8630="",F8630,H8630)</f>
        <v>Wiscoy 170</v>
      </c>
      <c r="G8630" s="0" t="n">
        <v>2646</v>
      </c>
      <c r="H8630" s="4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7656</v>
      </c>
      <c r="C8631" s="0" t="str">
        <f aca="false">IF(H8631="",F8631,H8631)</f>
        <v>San Gorgonio Windplant</v>
      </c>
      <c r="G8631" s="0" t="n">
        <v>55521</v>
      </c>
      <c r="H8631" s="4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7657</v>
      </c>
      <c r="C8632" s="0" t="str">
        <f aca="false">IF(H8632="",F8632,H8632)</f>
        <v>Fairview</v>
      </c>
      <c r="G8632" s="0" t="n">
        <v>2978</v>
      </c>
      <c r="H8632" s="4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7658</v>
      </c>
      <c r="C8633" s="0" t="str">
        <f aca="false">IF(H8633="",F8633,H8633)</f>
        <v>Crawford</v>
      </c>
      <c r="G8633" s="0" t="n">
        <v>867</v>
      </c>
      <c r="H8633" s="4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7659</v>
      </c>
      <c r="C8634" s="0" t="str">
        <f aca="false">IF(H8634="",F8634,H8634)</f>
        <v>Collins</v>
      </c>
      <c r="G8634" s="0" t="n">
        <v>6025</v>
      </c>
      <c r="H8634" s="4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7660</v>
      </c>
      <c r="C8635" s="0" t="str">
        <f aca="false">IF(H8635="",F8635,H8635)</f>
        <v>Belle West Virginia Plant</v>
      </c>
      <c r="G8635" s="0" t="n">
        <v>10788</v>
      </c>
      <c r="H8635" s="4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7661</v>
      </c>
      <c r="C8636" s="0" t="str">
        <f aca="false">IF(H8636="",F8636,H8636)</f>
        <v>NRG Norwalk Harbor</v>
      </c>
      <c r="G8636" s="0" t="n">
        <v>548</v>
      </c>
      <c r="H8636" s="4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7662</v>
      </c>
      <c r="C8637" s="0" t="str">
        <f aca="false">IF(H8637="",F8637,H8637)</f>
        <v>Morris Sheppard</v>
      </c>
      <c r="G8637" s="0" t="n">
        <v>3557</v>
      </c>
      <c r="H8637" s="4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7663</v>
      </c>
      <c r="C8638" s="0" t="str">
        <f aca="false">IF(H8638="",F8638,H8638)</f>
        <v>Childs</v>
      </c>
      <c r="G8638" s="0" t="n">
        <v>112</v>
      </c>
      <c r="H8638" s="4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7664</v>
      </c>
      <c r="C8639" s="0" t="str">
        <f aca="false">IF(H8639="",F8639,H8639)</f>
        <v>Chicago Baking</v>
      </c>
      <c r="G8639" s="0" t="n">
        <v>50342</v>
      </c>
      <c r="H8639" s="4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7665</v>
      </c>
      <c r="C8640" s="0" t="str">
        <f aca="false">IF(H8640="",F8640,H8640)</f>
        <v>Menominee Acquisition</v>
      </c>
      <c r="G8640" s="0" t="n">
        <v>52017</v>
      </c>
      <c r="H8640" s="4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7666</v>
      </c>
      <c r="C8641" s="0" t="str">
        <f aca="false">IF(H8641="",F8641,H8641)</f>
        <v>Watsonville Power Plant</v>
      </c>
      <c r="G8641" s="0" t="n">
        <v>50968</v>
      </c>
      <c r="H8641" s="4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7667</v>
      </c>
      <c r="C8642" s="0" t="str">
        <f aca="false">IF(H8642="",F8642,H8642)</f>
        <v>Univ New Mexico Cogen Plant</v>
      </c>
      <c r="G8642" s="0" t="n">
        <v>50905</v>
      </c>
      <c r="H8642" s="4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7668</v>
      </c>
      <c r="C8643" s="0" t="str">
        <f aca="false">IF(H8643="",F8643,H8643)</f>
        <v>Domain Plant</v>
      </c>
      <c r="G8643" s="0" t="n">
        <v>56373</v>
      </c>
      <c r="H8643" s="4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7669</v>
      </c>
      <c r="C8644" s="0" t="str">
        <f aca="false">IF(H8644="",F8644,H8644)</f>
        <v>Versailles Mill</v>
      </c>
      <c r="G8644" s="0" t="n">
        <v>54657</v>
      </c>
      <c r="H8644" s="4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G8645" s="0" t="n">
        <v>55593</v>
      </c>
      <c r="H8645" s="4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G8646" s="0" t="n">
        <v>1606</v>
      </c>
      <c r="H8646" s="4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7670</v>
      </c>
      <c r="C8647" s="0" t="str">
        <f aca="false">IF(H8647="",F8647,H8647)</f>
        <v>United Health Care</v>
      </c>
      <c r="G8647" s="0" t="n">
        <v>7377</v>
      </c>
      <c r="H8647" s="4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7671</v>
      </c>
      <c r="C8648" s="0" t="str">
        <f aca="false">IF(H8648="",F8648,H8648)</f>
        <v>Plant 31 Paper Mill</v>
      </c>
      <c r="G8648" s="0" t="n">
        <v>50028</v>
      </c>
      <c r="H8648" s="4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7672</v>
      </c>
      <c r="C8649" s="0" t="str">
        <f aca="false">IF(H8649="",F8649,H8649)</f>
        <v>Old Hickory Plant</v>
      </c>
      <c r="G8649" s="0" t="n">
        <v>10797</v>
      </c>
      <c r="H8649" s="4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7673</v>
      </c>
      <c r="C8650" s="0" t="str">
        <f aca="false">IF(H8650="",F8650,H8650)</f>
        <v>Coleman</v>
      </c>
      <c r="G8650" s="0" t="n">
        <v>3566</v>
      </c>
      <c r="H8650" s="4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7674</v>
      </c>
      <c r="C8651" s="0" t="str">
        <f aca="false">IF(H8651="",F8651,H8651)</f>
        <v>Swift 2</v>
      </c>
      <c r="G8651" s="0" t="n">
        <v>6265</v>
      </c>
      <c r="H8651" s="4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7675</v>
      </c>
      <c r="C8652" s="0" t="str">
        <f aca="false">IF(H8652="",F8652,H8652)</f>
        <v>Chamois</v>
      </c>
      <c r="G8652" s="0" t="n">
        <v>2169</v>
      </c>
      <c r="H8652" s="4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7676</v>
      </c>
      <c r="C8653" s="0" t="str">
        <f aca="false">IF(H8653="",F8653,H8653)</f>
        <v>Central Wayne Air Quality</v>
      </c>
      <c r="G8653" s="0" t="n">
        <v>54804</v>
      </c>
      <c r="H8653" s="4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7677</v>
      </c>
      <c r="C8654" s="0" t="str">
        <f aca="false">IF(H8654="",F8654,H8654)</f>
        <v>Guadalupe Power Plant</v>
      </c>
      <c r="G8654" s="0" t="n">
        <v>10390</v>
      </c>
      <c r="H8654" s="4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7678</v>
      </c>
      <c r="C8655" s="0" t="str">
        <f aca="false">IF(H8655="",F8655,H8655)</f>
        <v>Wheeler Landfill Gas Recovery</v>
      </c>
      <c r="G8655" s="0" t="n">
        <v>55073</v>
      </c>
      <c r="H8655" s="4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7679</v>
      </c>
      <c r="C8656" s="0" t="str">
        <f aca="false">IF(H8656="",F8656,H8656)</f>
        <v>Lavalley Lumber LLC</v>
      </c>
      <c r="G8656" s="0" t="n">
        <v>50914</v>
      </c>
      <c r="H8656" s="4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7680</v>
      </c>
      <c r="C8657" s="0" t="str">
        <f aca="false">IF(H8657="",F8657,H8657)</f>
        <v>TXI Riverside Cement Power House</v>
      </c>
      <c r="G8657" s="0" t="n">
        <v>50557</v>
      </c>
      <c r="H8657" s="4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7681</v>
      </c>
      <c r="C8658" s="0" t="str">
        <f aca="false">IF(H8658="",F8658,H8658)</f>
        <v>Lower South Fork</v>
      </c>
      <c r="G8658" s="0" t="n">
        <v>58120</v>
      </c>
      <c r="H8658" s="4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7682</v>
      </c>
      <c r="C8659" s="0" t="str">
        <f aca="false">IF(H8659="",F8659,H8659)</f>
        <v>Unionville</v>
      </c>
      <c r="G8659" s="0" t="n">
        <v>6563</v>
      </c>
      <c r="H8659" s="4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7683</v>
      </c>
      <c r="C8660" s="0" t="str">
        <f aca="false">IF(H8660="",F8660,H8660)</f>
        <v>Wayne</v>
      </c>
      <c r="G8660" s="0" t="n">
        <v>3134</v>
      </c>
      <c r="H8660" s="4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7684</v>
      </c>
      <c r="C8661" s="0" t="str">
        <f aca="false">IF(H8661="",F8661,H8661)</f>
        <v>Starwood Hotels Resorts</v>
      </c>
      <c r="G8661" s="0" t="n">
        <v>50238</v>
      </c>
      <c r="H8661" s="4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7685</v>
      </c>
      <c r="C8662" s="0" t="str">
        <f aca="false">IF(H8662="",F8662,H8662)</f>
        <v>Alliant SBD 9801 Aegon Martha's Way</v>
      </c>
      <c r="G8662" s="0" t="n">
        <v>56072</v>
      </c>
      <c r="H8662" s="4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7686</v>
      </c>
      <c r="C8663" s="0" t="str">
        <f aca="false">IF(H8663="",F8663,H8663)</f>
        <v>Borden Chemicals Plastics Cogen</v>
      </c>
      <c r="G8663" s="0" t="n">
        <v>10596</v>
      </c>
      <c r="H8663" s="4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7687</v>
      </c>
      <c r="C8664" s="0" t="str">
        <f aca="false">IF(H8664="",F8664,H8664)</f>
        <v>P H Robinson</v>
      </c>
      <c r="G8664" s="0" t="n">
        <v>3466</v>
      </c>
      <c r="H8664" s="4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7688</v>
      </c>
      <c r="C8665" s="0" t="str">
        <f aca="false">IF(H8665="",F8665,H8665)</f>
        <v>Junction</v>
      </c>
      <c r="G8665" s="0" t="n">
        <v>4133</v>
      </c>
      <c r="H8665" s="4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7689</v>
      </c>
      <c r="C8666" s="0" t="str">
        <f aca="false">IF(H8666="",F8666,H8666)</f>
        <v>Voss Taylor</v>
      </c>
      <c r="G8666" s="0" t="n">
        <v>54603</v>
      </c>
      <c r="H8666" s="4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7690</v>
      </c>
      <c r="C8667" s="0" t="str">
        <f aca="false">IF(H8667="",F8667,H8667)</f>
        <v>JRW Associates LP</v>
      </c>
      <c r="G8667" s="0" t="n">
        <v>52198</v>
      </c>
      <c r="H8667" s="4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7691</v>
      </c>
      <c r="C8668" s="0" t="str">
        <f aca="false">IF(H8668="",F8668,H8668)</f>
        <v>Helemano Substation DG</v>
      </c>
      <c r="G8668" s="0" t="n">
        <v>56332</v>
      </c>
      <c r="H8668" s="4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7692</v>
      </c>
      <c r="C8669" s="0" t="str">
        <f aca="false">IF(H8669="",F8669,H8669)</f>
        <v>Smith Street</v>
      </c>
      <c r="G8669" s="0" t="n">
        <v>679</v>
      </c>
      <c r="H8669" s="4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7693</v>
      </c>
      <c r="C8670" s="0" t="str">
        <f aca="false">IF(H8670="",F8670,H8670)</f>
        <v>Seward</v>
      </c>
      <c r="G8670" s="0" t="n">
        <v>55975</v>
      </c>
      <c r="H8670" s="4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7694</v>
      </c>
      <c r="C8671" s="0" t="str">
        <f aca="false">IF(H8671="",F8671,H8671)</f>
        <v>Lewes</v>
      </c>
      <c r="G8671" s="0" t="n">
        <v>600</v>
      </c>
      <c r="H8671" s="4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7695</v>
      </c>
      <c r="C8672" s="0" t="str">
        <f aca="false">IF(H8672="",F8672,H8672)</f>
        <v>The Charleston Clean Energy Facility</v>
      </c>
      <c r="G8672" s="0" t="n">
        <v>57587</v>
      </c>
      <c r="H8672" s="4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7188</v>
      </c>
      <c r="C8673" s="0" t="str">
        <f aca="false">IF(H8673="",F8673,H8673)</f>
        <v>St Albans</v>
      </c>
      <c r="G8673" s="0" t="n">
        <v>3726</v>
      </c>
      <c r="H8673" s="4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7696</v>
      </c>
      <c r="C8674" s="0" t="str">
        <f aca="false">IF(H8674="",F8674,H8674)</f>
        <v>W B Tuttle</v>
      </c>
      <c r="G8674" s="0" t="n">
        <v>3613</v>
      </c>
      <c r="H8674" s="4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7697</v>
      </c>
      <c r="C8675" s="0" t="str">
        <f aca="false">IF(H8675="",F8675,H8675)</f>
        <v>Smithtown Energy Partners LP</v>
      </c>
      <c r="G8675" s="0" t="n">
        <v>50344</v>
      </c>
      <c r="H8675" s="4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7698</v>
      </c>
      <c r="C8676" s="0" t="str">
        <f aca="false">IF(H8676="",F8676,H8676)</f>
        <v>Belmar</v>
      </c>
      <c r="G8676" s="0" t="n">
        <v>56861</v>
      </c>
      <c r="H8676" s="4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7699</v>
      </c>
      <c r="C8677" s="0" t="str">
        <f aca="false">IF(H8677="",F8677,H8677)</f>
        <v>AES Westover</v>
      </c>
      <c r="G8677" s="0" t="n">
        <v>2526</v>
      </c>
      <c r="H8677" s="4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7700</v>
      </c>
      <c r="C8678" s="0" t="str">
        <f aca="false">IF(H8678="",F8678,H8678)</f>
        <v>Caledonia Power Facility</v>
      </c>
      <c r="G8678" s="0" t="n">
        <v>55082</v>
      </c>
      <c r="H8678" s="4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7701</v>
      </c>
      <c r="C8679" s="0" t="str">
        <f aca="false">IF(H8679="",F8679,H8679)</f>
        <v>Presidio</v>
      </c>
      <c r="G8679" s="0" t="n">
        <v>3525</v>
      </c>
      <c r="H8679" s="4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7702</v>
      </c>
      <c r="C8680" s="0" t="str">
        <f aca="false">IF(H8680="",F8680,H8680)</f>
        <v>Smart Papers LLC</v>
      </c>
      <c r="G8680" s="0" t="n">
        <v>50247</v>
      </c>
      <c r="H8680" s="4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7703</v>
      </c>
      <c r="C8681" s="0" t="str">
        <f aca="false">IF(H8681="",F8681,H8681)</f>
        <v>Amalgamated Sugar LLC Nyssa</v>
      </c>
      <c r="G8681" s="0" t="n">
        <v>54612</v>
      </c>
      <c r="H8681" s="4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7704</v>
      </c>
      <c r="C8682" s="0" t="str">
        <f aca="false">IF(H8682="",F8682,H8682)</f>
        <v>Santa Clara</v>
      </c>
      <c r="G8682" s="0" t="n">
        <v>52207</v>
      </c>
      <c r="H8682" s="4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7705</v>
      </c>
      <c r="C8683" s="0" t="str">
        <f aca="false">IF(H8683="",F8683,H8683)</f>
        <v>Velcro USA</v>
      </c>
      <c r="G8683" s="0" t="n">
        <v>54293</v>
      </c>
      <c r="H8683" s="4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7706</v>
      </c>
      <c r="C8684" s="0" t="str">
        <f aca="false">IF(H8684="",F8684,H8684)</f>
        <v>Hansel</v>
      </c>
      <c r="G8684" s="0" t="n">
        <v>672</v>
      </c>
      <c r="H8684" s="4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7707</v>
      </c>
      <c r="C8685" s="0" t="str">
        <f aca="false">IF(H8685="",F8685,H8685)</f>
        <v>Mingo Junction Energy Center</v>
      </c>
      <c r="G8685" s="0" t="n">
        <v>55611</v>
      </c>
      <c r="H8685" s="4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7708</v>
      </c>
      <c r="C8686" s="0" t="str">
        <f aca="false">IF(H8686="",F8686,H8686)</f>
        <v>Oil Storage</v>
      </c>
      <c r="G8686" s="0" t="n">
        <v>8801</v>
      </c>
      <c r="H8686" s="4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7709</v>
      </c>
      <c r="C8687" s="0" t="str">
        <f aca="false">IF(H8687="",F8687,H8687)</f>
        <v>Williams Field Services Kutz Plant</v>
      </c>
      <c r="G8687" s="0" t="n">
        <v>54205</v>
      </c>
      <c r="H8687" s="4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7710</v>
      </c>
      <c r="C8688" s="0" t="str">
        <f aca="false">IF(H8688="",F8688,H8688)</f>
        <v>Empire</v>
      </c>
      <c r="G8688" s="0" t="n">
        <v>50760</v>
      </c>
      <c r="H8688" s="4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7711</v>
      </c>
      <c r="C8689" s="0" t="str">
        <f aca="false">IF(H8689="",F8689,H8689)</f>
        <v>Kern River Fee A Cogen</v>
      </c>
      <c r="G8689" s="0" t="n">
        <v>52094</v>
      </c>
      <c r="H8689" s="4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7712</v>
      </c>
      <c r="C8690" s="0" t="str">
        <f aca="false">IF(H8690="",F8690,H8690)</f>
        <v>Oglesby</v>
      </c>
      <c r="G8690" s="0" t="n">
        <v>894</v>
      </c>
      <c r="H8690" s="4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7713</v>
      </c>
      <c r="C8691" s="0" t="str">
        <f aca="false">IF(H8691="",F8691,H8691)</f>
        <v>Riverside Manufacturing</v>
      </c>
      <c r="G8691" s="0" t="n">
        <v>54856</v>
      </c>
      <c r="H8691" s="4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7714</v>
      </c>
      <c r="C8692" s="0" t="str">
        <f aca="false">IF(H8692="",F8692,H8692)</f>
        <v>Blue Water Gas Plant</v>
      </c>
      <c r="G8692" s="0" t="n">
        <v>50726</v>
      </c>
      <c r="H8692" s="4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7715</v>
      </c>
      <c r="C8693" s="0" t="str">
        <f aca="false">IF(H8693="",F8693,H8693)</f>
        <v>Groveton Paper Board</v>
      </c>
      <c r="G8693" s="0" t="n">
        <v>56140</v>
      </c>
      <c r="H8693" s="4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7716</v>
      </c>
      <c r="C8694" s="0" t="str">
        <f aca="false">IF(H8694="",F8694,H8694)</f>
        <v>American Canyon Power Plant</v>
      </c>
      <c r="G8694" s="0" t="n">
        <v>10392</v>
      </c>
      <c r="H8694" s="4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7717</v>
      </c>
      <c r="C8695" s="0" t="str">
        <f aca="false">IF(H8695="",F8695,H8695)</f>
        <v>Palomar Medical Center</v>
      </c>
      <c r="G8695" s="0" t="n">
        <v>50319</v>
      </c>
      <c r="H8695" s="4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7718</v>
      </c>
      <c r="C8696" s="0" t="str">
        <f aca="false">IF(H8696="",F8696,H8696)</f>
        <v>AES Placerita</v>
      </c>
      <c r="G8696" s="0" t="n">
        <v>10677</v>
      </c>
      <c r="H8696" s="4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7719</v>
      </c>
      <c r="C8697" s="0" t="str">
        <f aca="false">IF(H8697="",F8697,H8697)</f>
        <v>Mills Pride</v>
      </c>
      <c r="G8697" s="0" t="n">
        <v>54978</v>
      </c>
      <c r="H8697" s="4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7720</v>
      </c>
      <c r="C8698" s="0" t="str">
        <f aca="false">IF(H8698="",F8698,H8698)</f>
        <v>Rock Tenn Dallas Mill</v>
      </c>
      <c r="G8698" s="0" t="n">
        <v>54248</v>
      </c>
      <c r="H8698" s="4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7721</v>
      </c>
      <c r="C8699" s="0" t="str">
        <f aca="false">IF(H8699="",F8699,H8699)</f>
        <v>Davis Monthan AFB (AZ) West Airfield</v>
      </c>
      <c r="G8699" s="0" t="n">
        <v>59779</v>
      </c>
      <c r="H8699" s="4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7722</v>
      </c>
      <c r="C8700" s="0" t="str">
        <f aca="false">IF(H8700="",F8700,H8700)</f>
        <v>W E Swoope</v>
      </c>
      <c r="G8700" s="0" t="n">
        <v>681</v>
      </c>
      <c r="H8700" s="4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7723</v>
      </c>
      <c r="C8701" s="0" t="str">
        <f aca="false">IF(H8701="",F8701,H8701)</f>
        <v>Ashland Inc</v>
      </c>
      <c r="G8701" s="0" t="n">
        <v>10207</v>
      </c>
      <c r="H8701" s="4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G8702" s="0" t="n">
        <v>2666</v>
      </c>
      <c r="H8702" s="4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7724</v>
      </c>
      <c r="C8703" s="0" t="str">
        <f aca="false">IF(H8703="",F8703,H8703)</f>
        <v>LandPro-1</v>
      </c>
      <c r="G8703" s="0" t="n">
        <v>59397</v>
      </c>
      <c r="H8703" s="4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7725</v>
      </c>
      <c r="C8704" s="0" t="str">
        <f aca="false">IF(H8704="",F8704,H8704)</f>
        <v>SPVP #1</v>
      </c>
      <c r="G8704" s="0" t="n">
        <v>56976</v>
      </c>
      <c r="H8704" s="4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7726</v>
      </c>
      <c r="C8705" s="0" t="str">
        <f aca="false">IF(H8705="",F8705,H8705)</f>
        <v>Chilkat Valley</v>
      </c>
      <c r="G8705" s="0" t="n">
        <v>7467</v>
      </c>
      <c r="H8705" s="4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7727</v>
      </c>
      <c r="C8706" s="0" t="str">
        <f aca="false">IF(H8706="",F8706,H8706)</f>
        <v>North East Cogeneration Plant</v>
      </c>
      <c r="G8706" s="0" t="n">
        <v>54571</v>
      </c>
      <c r="H8706" s="4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7728</v>
      </c>
      <c r="C8707" s="0" t="str">
        <f aca="false">IF(H8707="",F8707,H8707)</f>
        <v>Attica</v>
      </c>
      <c r="G8707" s="0" t="n">
        <v>1260</v>
      </c>
      <c r="H8707" s="4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7729</v>
      </c>
      <c r="C8708" s="0" t="str">
        <f aca="false">IF(H8708="",F8708,H8708)</f>
        <v>Midwest</v>
      </c>
      <c r="G8708" s="0" t="n">
        <v>8839</v>
      </c>
      <c r="H8708" s="4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7730</v>
      </c>
      <c r="C8709" s="0" t="str">
        <f aca="false">IF(H8709="",F8709,H8709)</f>
        <v>Asbury Park Press</v>
      </c>
      <c r="G8709" s="0" t="n">
        <v>10157</v>
      </c>
      <c r="H8709" s="4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7731</v>
      </c>
      <c r="C8710" s="0" t="str">
        <f aca="false">IF(H8710="",F8710,H8710)</f>
        <v>ExxonMobil Baton Rouge Cogen</v>
      </c>
      <c r="G8710" s="0" t="n">
        <v>55150</v>
      </c>
      <c r="H8710" s="4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7732</v>
      </c>
      <c r="C8711" s="0" t="str">
        <f aca="false">IF(H8711="",F8711,H8711)</f>
        <v>Sierra Power</v>
      </c>
      <c r="G8711" s="0" t="n">
        <v>50068</v>
      </c>
      <c r="H8711" s="4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7733</v>
      </c>
      <c r="C8712" s="0" t="str">
        <f aca="false">IF(H8712="",F8712,H8712)</f>
        <v>Fort Worth Methane</v>
      </c>
      <c r="G8712" s="0" t="n">
        <v>57878</v>
      </c>
      <c r="H8712" s="4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7734</v>
      </c>
      <c r="C8713" s="0" t="str">
        <f aca="false">IF(H8713="",F8713,H8713)</f>
        <v>East Millinocket Mill</v>
      </c>
      <c r="G8713" s="0" t="n">
        <v>55830</v>
      </c>
      <c r="H8713" s="4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7735</v>
      </c>
      <c r="C8714" s="0" t="str">
        <f aca="false">IF(H8714="",F8714,H8714)</f>
        <v>Pepeekeo Power Plant</v>
      </c>
      <c r="G8714" s="0" t="n">
        <v>10401</v>
      </c>
      <c r="H8714" s="4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7736</v>
      </c>
      <c r="C8715" s="0" t="str">
        <f aca="false">IF(H8715="",F8715,H8715)</f>
        <v>District 100 Transco Gas Pipe Line</v>
      </c>
      <c r="G8715" s="0" t="n">
        <v>54743</v>
      </c>
      <c r="H8715" s="4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7737</v>
      </c>
      <c r="C8716" s="0" t="str">
        <f aca="false">IF(H8716="",F8716,H8716)</f>
        <v>Maine Energy Recovery</v>
      </c>
      <c r="G8716" s="0" t="n">
        <v>10338</v>
      </c>
      <c r="H8716" s="4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7738</v>
      </c>
      <c r="C8717" s="0" t="str">
        <f aca="false">IF(H8717="",F8717,H8717)</f>
        <v>Elwha Hydroelectric Project</v>
      </c>
      <c r="G8717" s="0" t="n">
        <v>54051</v>
      </c>
      <c r="H8717" s="4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7739</v>
      </c>
      <c r="C8718" s="0" t="str">
        <f aca="false">IF(H8718="",F8718,H8718)</f>
        <v>Abitibi Consolidated Lufkin</v>
      </c>
      <c r="G8718" s="0" t="n">
        <v>50249</v>
      </c>
      <c r="H8718" s="4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7740</v>
      </c>
      <c r="C8719" s="0" t="str">
        <f aca="false">IF(H8719="",F8719,H8719)</f>
        <v>Brawley</v>
      </c>
      <c r="G8719" s="0" t="n">
        <v>383</v>
      </c>
      <c r="H8719" s="4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G8720" s="0" t="n">
        <v>50954</v>
      </c>
      <c r="H8720" s="4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7741</v>
      </c>
      <c r="C8721" s="0" t="str">
        <f aca="false">IF(H8721="",F8721,H8721)</f>
        <v>North Main</v>
      </c>
      <c r="G8721" s="0" t="n">
        <v>3493</v>
      </c>
      <c r="H8721" s="4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7742</v>
      </c>
      <c r="C8722" s="0" t="str">
        <f aca="false">IF(H8722="",F8722,H8722)</f>
        <v>Portland</v>
      </c>
      <c r="G8722" s="0" t="n">
        <v>6192</v>
      </c>
      <c r="H8722" s="4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7743</v>
      </c>
      <c r="C8723" s="0" t="str">
        <f aca="false">IF(H8723="",F8723,H8723)</f>
        <v>Big Valley Power LLC</v>
      </c>
      <c r="G8723" s="0" t="n">
        <v>10288</v>
      </c>
      <c r="H8723" s="4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7744</v>
      </c>
      <c r="C8724" s="0" t="str">
        <f aca="false">IF(H8724="",F8724,H8724)</f>
        <v>Archer Daniels Midland Little Rock</v>
      </c>
      <c r="G8724" s="0" t="n">
        <v>54311</v>
      </c>
      <c r="H8724" s="4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7745</v>
      </c>
      <c r="C8725" s="0" t="str">
        <f aca="false">IF(H8725="",F8725,H8725)</f>
        <v>Salem Harbor</v>
      </c>
      <c r="G8725" s="0" t="n">
        <v>1626</v>
      </c>
      <c r="H8725" s="4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7746</v>
      </c>
      <c r="C8726" s="0" t="str">
        <f aca="false">IF(H8726="",F8726,H8726)</f>
        <v>Dolphus M Grainger</v>
      </c>
      <c r="G8726" s="0" t="n">
        <v>3317</v>
      </c>
      <c r="H8726" s="4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7747</v>
      </c>
      <c r="C8727" s="0" t="str">
        <f aca="false">IF(H8727="",F8727,H8727)</f>
        <v>IDE 4 LLC</v>
      </c>
      <c r="G8727" s="0" t="n">
        <v>58970</v>
      </c>
      <c r="H8727" s="4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7748</v>
      </c>
      <c r="C8728" s="0" t="str">
        <f aca="false">IF(H8728="",F8728,H8728)</f>
        <v>WWRF Solar Plant</v>
      </c>
      <c r="G8728" s="0" t="n">
        <v>56922</v>
      </c>
      <c r="H8728" s="4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7749</v>
      </c>
      <c r="C8729" s="0" t="str">
        <f aca="false">IF(H8729="",F8729,H8729)</f>
        <v>Balefill Landfill Gas Utilization Proj</v>
      </c>
      <c r="G8729" s="0" t="n">
        <v>55159</v>
      </c>
      <c r="H8729" s="4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7750</v>
      </c>
      <c r="C8730" s="0" t="str">
        <f aca="false">IF(H8730="",F8730,H8730)</f>
        <v>CEIP Substation DG</v>
      </c>
      <c r="G8730" s="0" t="n">
        <v>56515</v>
      </c>
      <c r="H8730" s="4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7751</v>
      </c>
      <c r="C8731" s="0" t="str">
        <f aca="false">IF(H8731="",F8731,H8731)</f>
        <v>Benkelman</v>
      </c>
      <c r="G8731" s="0" t="n">
        <v>2218</v>
      </c>
      <c r="H8731" s="4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7752</v>
      </c>
      <c r="C8732" s="0" t="str">
        <f aca="false">IF(H8732="",F8732,H8732)</f>
        <v>Perma Treat Corporation</v>
      </c>
      <c r="G8732" s="0" t="n">
        <v>10053</v>
      </c>
      <c r="H8732" s="4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7753</v>
      </c>
      <c r="C8733" s="0" t="str">
        <f aca="false">IF(H8733="",F8733,H8733)</f>
        <v>Cogenra - TEP</v>
      </c>
      <c r="G8733" s="0" t="n">
        <v>58832</v>
      </c>
      <c r="H8733" s="4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7754</v>
      </c>
      <c r="C8734" s="0" t="str">
        <f aca="false">IF(H8734="",F8734,H8734)</f>
        <v>TMC LLC</v>
      </c>
      <c r="G8734" s="0" t="n">
        <v>10347</v>
      </c>
      <c r="H8734" s="4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7755</v>
      </c>
      <c r="C8735" s="0" t="str">
        <f aca="false">IF(H8735="",F8735,H8735)</f>
        <v>Mad River</v>
      </c>
      <c r="G8735" s="0" t="n">
        <v>2860</v>
      </c>
      <c r="H8735" s="4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7756</v>
      </c>
      <c r="C8736" s="0" t="str">
        <f aca="false">IF(H8736="",F8736,H8736)</f>
        <v>Valero Refining Texas Houston</v>
      </c>
      <c r="G8736" s="0" t="n">
        <v>52012</v>
      </c>
      <c r="H8736" s="4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7757</v>
      </c>
      <c r="C8737" s="0" t="str">
        <f aca="false">IF(H8737="",F8737,H8737)</f>
        <v>West Texas Renewables</v>
      </c>
      <c r="G8737" s="0" t="n">
        <v>56402</v>
      </c>
      <c r="H8737" s="4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7758</v>
      </c>
      <c r="C8738" s="0" t="str">
        <f aca="false">IF(H8738="",F8738,H8738)</f>
        <v>Millennium Hawkins Point</v>
      </c>
      <c r="G8738" s="0" t="n">
        <v>56045</v>
      </c>
      <c r="H8738" s="4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7759</v>
      </c>
      <c r="C8739" s="0" t="str">
        <f aca="false">IF(H8739="",F8739,H8739)</f>
        <v>Milford Power LP</v>
      </c>
      <c r="G8739" s="0" t="n">
        <v>10616</v>
      </c>
      <c r="H8739" s="4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7760</v>
      </c>
      <c r="C8740" s="0" t="str">
        <f aca="false">IF(H8740="",F8740,H8740)</f>
        <v>Biodyne Springfield</v>
      </c>
      <c r="G8740" s="0" t="n">
        <v>55059</v>
      </c>
      <c r="H8740" s="4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7761</v>
      </c>
      <c r="C8741" s="0" t="str">
        <f aca="false">IF(H8741="",F8741,H8741)</f>
        <v>Chaney Dell Plant</v>
      </c>
      <c r="G8741" s="0" t="n">
        <v>54702</v>
      </c>
      <c r="H8741" s="4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7762</v>
      </c>
      <c r="C8742" s="0" t="str">
        <f aca="false">IF(H8742="",F8742,H8742)</f>
        <v>Lake Creek</v>
      </c>
      <c r="G8742" s="0" t="n">
        <v>3502</v>
      </c>
      <c r="H8742" s="4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7763</v>
      </c>
      <c r="C8743" s="0" t="str">
        <f aca="false">IF(H8743="",F8743,H8743)</f>
        <v>Walhalla</v>
      </c>
      <c r="G8743" s="0" t="n">
        <v>55638</v>
      </c>
      <c r="H8743" s="4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7764</v>
      </c>
      <c r="C8744" s="0" t="str">
        <f aca="false">IF(H8744="",F8744,H8744)</f>
        <v>Riverbay</v>
      </c>
      <c r="G8744" s="0" t="n">
        <v>52168</v>
      </c>
      <c r="H8744" s="4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7765</v>
      </c>
      <c r="C8745" s="0" t="str">
        <f aca="false">IF(H8745="",F8745,H8745)</f>
        <v>MMA RC Power LP</v>
      </c>
      <c r="G8745" s="0" t="n">
        <v>56574</v>
      </c>
      <c r="H8745" s="4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7766</v>
      </c>
      <c r="C8746" s="0" t="str">
        <f aca="false">IF(H8746="",F8746,H8746)</f>
        <v>Exelon Edgar LLC</v>
      </c>
      <c r="G8746" s="0" t="n">
        <v>1585</v>
      </c>
      <c r="H8746" s="4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7767</v>
      </c>
      <c r="C8747" s="0" t="str">
        <f aca="false">IF(H8747="",F8747,H8747)</f>
        <v>Oak Ridge North Power</v>
      </c>
      <c r="G8747" s="0" t="n">
        <v>56881</v>
      </c>
      <c r="H8747" s="4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7768</v>
      </c>
      <c r="C8748" s="0" t="str">
        <f aca="false">IF(H8748="",F8748,H8748)</f>
        <v>Colton Landfill</v>
      </c>
      <c r="G8748" s="0" t="n">
        <v>56167</v>
      </c>
      <c r="H8748" s="4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7769</v>
      </c>
      <c r="C8749" s="0" t="str">
        <f aca="false">IF(H8749="",F8749,H8749)</f>
        <v>Northwind Energy</v>
      </c>
      <c r="G8749" s="0" t="n">
        <v>10738</v>
      </c>
      <c r="H8749" s="4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7770</v>
      </c>
      <c r="C8750" s="0" t="str">
        <f aca="false">IF(H8750="",F8750,H8750)</f>
        <v>M C Dixon Lumber</v>
      </c>
      <c r="G8750" s="0" t="n">
        <v>54745</v>
      </c>
      <c r="H8750" s="4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7771</v>
      </c>
      <c r="C8751" s="0" t="str">
        <f aca="false">IF(H8751="",F8751,H8751)</f>
        <v>Wilbur West Power Plant</v>
      </c>
      <c r="G8751" s="0" t="n">
        <v>10369</v>
      </c>
      <c r="H8751" s="4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7772</v>
      </c>
      <c r="C8752" s="0" t="str">
        <f aca="false">IF(H8752="",F8752,H8752)</f>
        <v>TXU Sweetwater Generating Plant</v>
      </c>
      <c r="G8752" s="0" t="n">
        <v>50615</v>
      </c>
      <c r="H8752" s="4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7773</v>
      </c>
      <c r="C8753" s="0" t="str">
        <f aca="false">IF(H8753="",F8753,H8753)</f>
        <v>Bethany</v>
      </c>
      <c r="G8753" s="0" t="n">
        <v>2114</v>
      </c>
      <c r="H8753" s="4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7774</v>
      </c>
      <c r="C8754" s="0" t="str">
        <f aca="false">IF(H8754="",F8754,H8754)</f>
        <v>Sherman Hospital</v>
      </c>
      <c r="G8754" s="0" t="n">
        <v>50909</v>
      </c>
      <c r="H8754" s="4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7775</v>
      </c>
      <c r="C8755" s="0" t="str">
        <f aca="false">IF(H8755="",F8755,H8755)</f>
        <v>Chicago</v>
      </c>
      <c r="G8755" s="0" t="n">
        <v>54313</v>
      </c>
      <c r="H8755" s="4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7776</v>
      </c>
      <c r="C8756" s="0" t="str">
        <f aca="false">IF(H8756="",F8756,H8756)</f>
        <v>MM Nashville</v>
      </c>
      <c r="G8756" s="0" t="n">
        <v>55647</v>
      </c>
      <c r="H8756" s="4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7777</v>
      </c>
      <c r="C8757" s="0" t="str">
        <f aca="false">IF(H8757="",F8757,H8757)</f>
        <v>Deepwater</v>
      </c>
      <c r="G8757" s="0" t="n">
        <v>3461</v>
      </c>
      <c r="H8757" s="4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7778</v>
      </c>
      <c r="C8758" s="0" t="str">
        <f aca="false">IF(H8758="",F8758,H8758)</f>
        <v>Henry D King</v>
      </c>
      <c r="G8758" s="0" t="n">
        <v>658</v>
      </c>
      <c r="H8758" s="4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7779</v>
      </c>
      <c r="C8759" s="0" t="str">
        <f aca="false">IF(H8759="",F8759,H8759)</f>
        <v>Webster</v>
      </c>
      <c r="G8759" s="0" t="n">
        <v>3348</v>
      </c>
      <c r="H8759" s="4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7780</v>
      </c>
      <c r="C8760" s="0" t="str">
        <f aca="false">IF(H8760="",F8760,H8760)</f>
        <v>Tillotson Rubber</v>
      </c>
      <c r="G8760" s="0" t="n">
        <v>50095</v>
      </c>
      <c r="H8760" s="4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7781</v>
      </c>
      <c r="C8761" s="0" t="str">
        <f aca="false">IF(H8761="",F8761,H8761)</f>
        <v>Bradley Gas Recovery</v>
      </c>
      <c r="G8761" s="0" t="n">
        <v>56533</v>
      </c>
      <c r="H8761" s="4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7782</v>
      </c>
      <c r="C8762" s="0" t="str">
        <f aca="false">IF(H8762="",F8762,H8762)</f>
        <v>CenterPoint Energy Field Svs.</v>
      </c>
      <c r="G8762" s="0" t="n">
        <v>54704</v>
      </c>
      <c r="H8762" s="4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1" t="s">
        <v>13024</v>
      </c>
      <c r="G8763" s="0" t="n">
        <v>56689</v>
      </c>
      <c r="H8763" s="4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7783</v>
      </c>
      <c r="C8764" s="0" t="str">
        <f aca="false">IF(H8764="",F8764,H8764)</f>
        <v>Old Badger</v>
      </c>
      <c r="G8764" s="0" t="n">
        <v>4121</v>
      </c>
      <c r="H8764" s="4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7784</v>
      </c>
      <c r="C8765" s="0" t="str">
        <f aca="false">IF(H8765="",F8765,H8765)</f>
        <v>Catalyst Paper Inc. - Snowflake Mill</v>
      </c>
      <c r="G8765" s="0" t="n">
        <v>50805</v>
      </c>
      <c r="H8765" s="4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7785</v>
      </c>
      <c r="C8766" s="0" t="str">
        <f aca="false">IF(H8766="",F8766,H8766)</f>
        <v>Dynegy South Bay Power Plant</v>
      </c>
      <c r="G8766" s="0" t="n">
        <v>310</v>
      </c>
      <c r="H8766" s="4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7786</v>
      </c>
      <c r="C8767" s="0" t="str">
        <f aca="false">IF(H8767="",F8767,H8767)</f>
        <v>Buzzard Point</v>
      </c>
      <c r="G8767" s="0" t="n">
        <v>604</v>
      </c>
      <c r="H8767" s="4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7787</v>
      </c>
      <c r="C8768" s="0" t="str">
        <f aca="false">IF(H8768="",F8768,H8768)</f>
        <v>Neodesha</v>
      </c>
      <c r="G8768" s="0" t="n">
        <v>1309</v>
      </c>
      <c r="H8768" s="4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7788</v>
      </c>
      <c r="C8769" s="0" t="str">
        <f aca="false">IF(H8769="",F8769,H8769)</f>
        <v>SRW Cogen LP</v>
      </c>
      <c r="G8769" s="0" t="n">
        <v>55120</v>
      </c>
      <c r="H8769" s="4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7789</v>
      </c>
      <c r="C8770" s="0" t="str">
        <f aca="false">IF(H8770="",F8770,H8770)</f>
        <v>Oceanside Energy</v>
      </c>
      <c r="G8770" s="0" t="n">
        <v>50348</v>
      </c>
      <c r="H8770" s="4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G8771" s="0" t="n">
        <v>3181</v>
      </c>
      <c r="H8771" s="4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7790</v>
      </c>
      <c r="C8772" s="0" t="str">
        <f aca="false">IF(H8772="",F8772,H8772)</f>
        <v>Raleigh CO2 Plant</v>
      </c>
      <c r="G8772" s="0" t="n">
        <v>58133</v>
      </c>
      <c r="H8772" s="4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7791</v>
      </c>
      <c r="C8773" s="0" t="str">
        <f aca="false">IF(H8773="",F8773,H8773)</f>
        <v>Sonoco Products</v>
      </c>
      <c r="G8773" s="0" t="n">
        <v>54331</v>
      </c>
      <c r="H8773" s="4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7792</v>
      </c>
      <c r="C8774" s="0" t="str">
        <f aca="false">IF(H8774="",F8774,H8774)</f>
        <v>Brown Williamson Tobacco</v>
      </c>
      <c r="G8774" s="0" t="n">
        <v>54243</v>
      </c>
      <c r="H8774" s="4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7793</v>
      </c>
      <c r="C8775" s="0" t="str">
        <f aca="false">IF(H8775="",F8775,H8775)</f>
        <v>Stone Container Missoula Mill</v>
      </c>
      <c r="G8775" s="0" t="n">
        <v>50814</v>
      </c>
      <c r="H8775" s="4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7794</v>
      </c>
      <c r="C8776" s="0" t="str">
        <f aca="false">IF(H8776="",F8776,H8776)</f>
        <v>Hoover Company</v>
      </c>
      <c r="G8776" s="0" t="n">
        <v>55536</v>
      </c>
      <c r="H8776" s="4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7795</v>
      </c>
      <c r="C8777" s="0" t="str">
        <f aca="false">IF(H8777="",F8777,H8777)</f>
        <v>Ohio University Facilities Management</v>
      </c>
      <c r="G8777" s="0" t="n">
        <v>54923</v>
      </c>
      <c r="H8777" s="4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7796</v>
      </c>
      <c r="C8778" s="0" t="str">
        <f aca="false">IF(H8778="",F8778,H8778)</f>
        <v>Ormesa IE</v>
      </c>
      <c r="G8778" s="0" t="n">
        <v>50764</v>
      </c>
      <c r="H8778" s="4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7797</v>
      </c>
      <c r="C8779" s="0" t="str">
        <f aca="false">IF(H8779="",F8779,H8779)</f>
        <v>Sabrooke</v>
      </c>
      <c r="G8779" s="0" t="n">
        <v>882</v>
      </c>
      <c r="H8779" s="4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7798</v>
      </c>
      <c r="C8780" s="0" t="str">
        <f aca="false">IF(H8780="",F8780,H8780)</f>
        <v>Osceola</v>
      </c>
      <c r="G8780" s="0" t="n">
        <v>55192</v>
      </c>
      <c r="H8780" s="4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7799</v>
      </c>
      <c r="C8781" s="0" t="str">
        <f aca="false">IF(H8781="",F8781,H8781)</f>
        <v>Ogdensburg Power</v>
      </c>
      <c r="G8781" s="0" t="n">
        <v>10803</v>
      </c>
      <c r="H8781" s="4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7800</v>
      </c>
      <c r="C8782" s="0" t="str">
        <f aca="false">IF(H8782="",F8782,H8782)</f>
        <v>Thermo Power &amp; Electric</v>
      </c>
      <c r="G8782" s="0" t="n">
        <v>50676</v>
      </c>
      <c r="H8782" s="4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7801</v>
      </c>
      <c r="C8783" s="0" t="str">
        <f aca="false">IF(H8783="",F8783,H8783)</f>
        <v>IVEX Packaging</v>
      </c>
      <c r="G8783" s="0" t="n">
        <v>52032</v>
      </c>
      <c r="H8783" s="4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7802</v>
      </c>
      <c r="C8784" s="0" t="str">
        <f aca="false">IF(H8784="",F8784,H8784)</f>
        <v>Connecticut Valley Hospital Plant</v>
      </c>
      <c r="G8784" s="0" t="n">
        <v>58176</v>
      </c>
      <c r="H8784" s="4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7803</v>
      </c>
      <c r="C8785" s="0" t="str">
        <f aca="false">IF(H8785="",F8785,H8785)</f>
        <v>Kamaoa Wind Farm</v>
      </c>
      <c r="G8785" s="0" t="n">
        <v>54390</v>
      </c>
      <c r="H8785" s="4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7804</v>
      </c>
      <c r="C8786" s="0" t="str">
        <f aca="false">IF(H8786="",F8786,H8786)</f>
        <v>Shasta Renewable Resources Plant</v>
      </c>
      <c r="G8786" s="0" t="n">
        <v>57857</v>
      </c>
      <c r="H8786" s="4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7805</v>
      </c>
      <c r="C8787" s="0" t="str">
        <f aca="false">IF(H8787="",F8787,H8787)</f>
        <v>Richard Gorsuch</v>
      </c>
      <c r="G8787" s="0" t="n">
        <v>7286</v>
      </c>
      <c r="H8787" s="4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7806</v>
      </c>
      <c r="C8788" s="0" t="str">
        <f aca="false">IF(H8788="",F8788,H8788)</f>
        <v>John Deere Harvester Works</v>
      </c>
      <c r="G8788" s="0" t="n">
        <v>10039</v>
      </c>
      <c r="H8788" s="4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7807</v>
      </c>
      <c r="C8789" s="0" t="str">
        <f aca="false">IF(H8789="",F8789,H8789)</f>
        <v>Lowell Landfill</v>
      </c>
      <c r="G8789" s="0" t="n">
        <v>55095</v>
      </c>
      <c r="H8789" s="4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7808</v>
      </c>
      <c r="C8790" s="0" t="str">
        <f aca="false">IF(H8790="",F8790,H8790)</f>
        <v>Centaur Generator Facility</v>
      </c>
      <c r="G8790" s="0" t="n">
        <v>10602</v>
      </c>
      <c r="H8790" s="4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7809</v>
      </c>
      <c r="C8791" s="0" t="str">
        <f aca="false">IF(H8791="",F8791,H8791)</f>
        <v>Phoenix Wind Power LLC</v>
      </c>
      <c r="G8791" s="0" t="n">
        <v>55339</v>
      </c>
      <c r="H8791" s="4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7810</v>
      </c>
      <c r="C8792" s="0" t="str">
        <f aca="false">IF(H8792="",F8792,H8792)</f>
        <v>Byxbee Park Sanitary Landfill</v>
      </c>
      <c r="G8792" s="0" t="n">
        <v>54252</v>
      </c>
      <c r="H8792" s="4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7811</v>
      </c>
      <c r="C8793" s="0" t="str">
        <f aca="false">IF(H8793="",F8793,H8793)</f>
        <v>San Gorgonio 1</v>
      </c>
      <c r="G8793" s="0" t="n">
        <v>7148</v>
      </c>
      <c r="H8793" s="4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7812</v>
      </c>
      <c r="C8794" s="0" t="str">
        <f aca="false">IF(H8794="",F8794,H8794)</f>
        <v>St Cloud</v>
      </c>
      <c r="G8794" s="0" t="n">
        <v>685</v>
      </c>
      <c r="H8794" s="4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7813</v>
      </c>
      <c r="C8795" s="0" t="str">
        <f aca="false">IF(H8795="",F8795,H8795)</f>
        <v>Lowe Paper Simkins Industries</v>
      </c>
      <c r="G8795" s="0" t="n">
        <v>10552</v>
      </c>
      <c r="H8795" s="4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7814</v>
      </c>
      <c r="C8796" s="0" t="str">
        <f aca="false">IF(H8796="",F8796,H8796)</f>
        <v>Upper Androscoggin</v>
      </c>
      <c r="G8796" s="0" t="n">
        <v>54202</v>
      </c>
      <c r="H8796" s="4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7815</v>
      </c>
      <c r="C8797" s="0" t="str">
        <f aca="false">IF(H8797="",F8797,H8797)</f>
        <v>Hill Mill</v>
      </c>
      <c r="G8797" s="0" t="n">
        <v>7048</v>
      </c>
      <c r="H8797" s="4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7816</v>
      </c>
      <c r="C8798" s="0" t="str">
        <f aca="false">IF(H8798="",F8798,H8798)</f>
        <v>Roberts Road</v>
      </c>
      <c r="G8798" s="0" t="n">
        <v>56867</v>
      </c>
      <c r="H8798" s="4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7817</v>
      </c>
      <c r="C8799" s="0" t="str">
        <f aca="false">IF(H8799="",F8799,H8799)</f>
        <v>Everett Cogen</v>
      </c>
      <c r="G8799" s="0" t="n">
        <v>7627</v>
      </c>
      <c r="H8799" s="4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7818</v>
      </c>
      <c r="C8800" s="0" t="str">
        <f aca="false">IF(H8800="",F8800,H8800)</f>
        <v>CalTex Holdings LP</v>
      </c>
      <c r="G8800" s="0" t="n">
        <v>50253</v>
      </c>
      <c r="H8800" s="4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7819</v>
      </c>
      <c r="C8801" s="0" t="str">
        <f aca="false">IF(H8801="",F8801,H8801)</f>
        <v>Berlin Gorham</v>
      </c>
      <c r="G8801" s="0" t="n">
        <v>56024</v>
      </c>
      <c r="H8801" s="4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7820</v>
      </c>
      <c r="C8802" s="0" t="str">
        <f aca="false">IF(H8802="",F8802,H8802)</f>
        <v>Biodyne Pontiac</v>
      </c>
      <c r="G8802" s="0" t="n">
        <v>55054</v>
      </c>
      <c r="H8802" s="4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7821</v>
      </c>
      <c r="C8803" s="0" t="str">
        <f aca="false">IF(H8803="",F8803,H8803)</f>
        <v>Nitram</v>
      </c>
      <c r="G8803" s="0" t="n">
        <v>50958</v>
      </c>
      <c r="H8803" s="4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7822</v>
      </c>
      <c r="C8804" s="0" t="str">
        <f aca="false">IF(H8804="",F8804,H8804)</f>
        <v>Taylor Energy Partners LP</v>
      </c>
      <c r="G8804" s="0" t="n">
        <v>50782</v>
      </c>
      <c r="H8804" s="4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7823</v>
      </c>
      <c r="C8805" s="0" t="str">
        <f aca="false">IF(H8805="",F8805,H8805)</f>
        <v>Lovett</v>
      </c>
      <c r="G8805" s="0" t="n">
        <v>2629</v>
      </c>
      <c r="H8805" s="4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7824</v>
      </c>
      <c r="C8806" s="0" t="str">
        <f aca="false">IF(H8806="",F8806,H8806)</f>
        <v>S D Warren Muskegon</v>
      </c>
      <c r="G8806" s="0" t="n">
        <v>50438</v>
      </c>
      <c r="H8806" s="4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7825</v>
      </c>
      <c r="C8807" s="0" t="str">
        <f aca="false">IF(H8807="",F8807,H8807)</f>
        <v>Veterans Home of California</v>
      </c>
      <c r="G8807" s="0" t="n">
        <v>50065</v>
      </c>
      <c r="H8807" s="4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7826</v>
      </c>
      <c r="C8808" s="0" t="str">
        <f aca="false">IF(H8808="",F8808,H8808)</f>
        <v>3200 Wildwood Plaza</v>
      </c>
      <c r="G8808" s="0" t="n">
        <v>54828</v>
      </c>
      <c r="H8808" s="4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7827</v>
      </c>
      <c r="C8809" s="0" t="str">
        <f aca="false">IF(H8809="",F8809,H8809)</f>
        <v>Santa Maria Cogen Plant</v>
      </c>
      <c r="G8809" s="0" t="n">
        <v>10733</v>
      </c>
      <c r="H8809" s="4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7828</v>
      </c>
      <c r="C8810" s="0" t="str">
        <f aca="false">IF(H8810="",F8810,H8810)</f>
        <v>Geneva Wood Fuels Inc</v>
      </c>
      <c r="G8810" s="0" t="n">
        <v>55034</v>
      </c>
      <c r="H8810" s="4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7829</v>
      </c>
      <c r="C8811" s="0" t="str">
        <f aca="false">IF(H8811="",F8811,H8811)</f>
        <v>BCP</v>
      </c>
      <c r="G8811" s="0" t="n">
        <v>10683</v>
      </c>
      <c r="H8811" s="4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7830</v>
      </c>
      <c r="C8812" s="0" t="str">
        <f aca="false">IF(H8812="",F8812,H8812)</f>
        <v>Charles Poletti</v>
      </c>
      <c r="G8812" s="0" t="n">
        <v>2491</v>
      </c>
      <c r="H8812" s="4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G8813" s="0" t="n">
        <v>10213</v>
      </c>
      <c r="H8813" s="4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7831</v>
      </c>
      <c r="C8814" s="0" t="str">
        <f aca="false">IF(H8814="",F8814,H8814)</f>
        <v>Los Angeles Cold Storage</v>
      </c>
      <c r="G8814" s="0" t="n">
        <v>10251</v>
      </c>
      <c r="H8814" s="4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7832</v>
      </c>
      <c r="C8815" s="0" t="str">
        <f aca="false">IF(H8815="",F8815,H8815)</f>
        <v>Southaven Energy Facility</v>
      </c>
      <c r="G8815" s="0" t="n">
        <v>55219</v>
      </c>
      <c r="H8815" s="4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7833</v>
      </c>
      <c r="C8816" s="0" t="str">
        <f aca="false">IF(H8816="",F8816,H8816)</f>
        <v>Highmore</v>
      </c>
      <c r="G8816" s="0" t="n">
        <v>3343</v>
      </c>
      <c r="H8816" s="4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7834</v>
      </c>
      <c r="C8817" s="0" t="str">
        <f aca="false">IF(H8817="",F8817,H8817)</f>
        <v>Zachary Ridge LLC</v>
      </c>
      <c r="G8817" s="0" t="n">
        <v>56218</v>
      </c>
      <c r="H8817" s="4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7835</v>
      </c>
      <c r="C8818" s="0" t="str">
        <f aca="false">IF(H8818="",F8818,H8818)</f>
        <v>New Boston Generating Station</v>
      </c>
      <c r="G8818" s="0" t="n">
        <v>1589</v>
      </c>
      <c r="H8818" s="4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7836</v>
      </c>
      <c r="C8819" s="0" t="str">
        <f aca="false">IF(H8819="",F8819,H8819)</f>
        <v>Imperial Valley Resource Recovery</v>
      </c>
      <c r="G8819" s="0" t="n">
        <v>57154</v>
      </c>
      <c r="H8819" s="4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7837</v>
      </c>
      <c r="C8820" s="0" t="str">
        <f aca="false">IF(H8820="",F8820,H8820)</f>
        <v>Holly Street</v>
      </c>
      <c r="G8820" s="0" t="n">
        <v>3549</v>
      </c>
      <c r="H8820" s="4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7838</v>
      </c>
      <c r="C8821" s="0" t="str">
        <f aca="false">IF(H8821="",F8821,H8821)</f>
        <v>Charleston Resource Recovery Facility</v>
      </c>
      <c r="G8821" s="0" t="n">
        <v>10344</v>
      </c>
      <c r="H8821" s="4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7839</v>
      </c>
      <c r="C8822" s="0" t="str">
        <f aca="false">IF(H8822="",F8822,H8822)</f>
        <v>Edgewater</v>
      </c>
      <c r="G8822" s="0" t="n">
        <v>2857</v>
      </c>
      <c r="H8822" s="4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7840</v>
      </c>
      <c r="C8823" s="0" t="str">
        <f aca="false">IF(H8823="",F8823,H8823)</f>
        <v>New Hanover County WASTEC</v>
      </c>
      <c r="G8823" s="0" t="n">
        <v>50271</v>
      </c>
      <c r="H8823" s="4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G8824" s="0" t="n">
        <v>56042</v>
      </c>
      <c r="H8824" s="4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7841</v>
      </c>
      <c r="C8825" s="0" t="str">
        <f aca="false">IF(H8825="",F8825,H8825)</f>
        <v>Hanford</v>
      </c>
      <c r="G8825" s="0" t="n">
        <v>10373</v>
      </c>
      <c r="H8825" s="4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7842</v>
      </c>
      <c r="C8826" s="0" t="str">
        <f aca="false">IF(H8826="",F8826,H8826)</f>
        <v>Biodyne Congress</v>
      </c>
      <c r="G8826" s="0" t="n">
        <v>55056</v>
      </c>
      <c r="H8826" s="4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7843</v>
      </c>
      <c r="C8827" s="0" t="str">
        <f aca="false">IF(H8827="",F8827,H8827)</f>
        <v>Campbell City</v>
      </c>
      <c r="G8827" s="0" t="n">
        <v>2118</v>
      </c>
      <c r="H8827" s="4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7844</v>
      </c>
      <c r="C8828" s="0" t="str">
        <f aca="false">IF(H8828="",F8828,H8828)</f>
        <v>R J Reynolds Tobaccoville Utility Plant</v>
      </c>
      <c r="G8828" s="0" t="n">
        <v>50221</v>
      </c>
      <c r="H8828" s="4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7845</v>
      </c>
      <c r="C8829" s="0" t="str">
        <f aca="false">IF(H8829="",F8829,H8829)</f>
        <v>Bolivar</v>
      </c>
      <c r="G8829" s="0" t="n">
        <v>55929</v>
      </c>
      <c r="H8829" s="4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7846</v>
      </c>
      <c r="C8830" s="0" t="str">
        <f aca="false">IF(H8830="",F8830,H8830)</f>
        <v>Alliant SBD 9805 Rockford Products</v>
      </c>
      <c r="G8830" s="0" t="n">
        <v>55316</v>
      </c>
      <c r="H8830" s="4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7847</v>
      </c>
      <c r="C8831" s="0" t="str">
        <f aca="false">IF(H8831="",F8831,H8831)</f>
        <v>State Line Energy</v>
      </c>
      <c r="G8831" s="0" t="n">
        <v>981</v>
      </c>
      <c r="H8831" s="4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G8832" s="0" t="n">
        <v>55958</v>
      </c>
      <c r="H8832" s="4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7848</v>
      </c>
      <c r="C8833" s="0" t="str">
        <f aca="false">IF(H8833="",F8833,H8833)</f>
        <v>Randolph Electric</v>
      </c>
      <c r="G8833" s="0" t="n">
        <v>55585</v>
      </c>
      <c r="H8833" s="4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7849</v>
      </c>
      <c r="C8834" s="0" t="str">
        <f aca="false">IF(H8834="",F8834,H8834)</f>
        <v>Coal Canyon</v>
      </c>
      <c r="G8834" s="0" t="n">
        <v>226</v>
      </c>
      <c r="H8834" s="4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7850</v>
      </c>
      <c r="C8835" s="0" t="str">
        <f aca="false">IF(H8835="",F8835,H8835)</f>
        <v>Washington State University</v>
      </c>
      <c r="G8835" s="0" t="n">
        <v>50083</v>
      </c>
      <c r="H8835" s="4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7851</v>
      </c>
      <c r="C8836" s="0" t="str">
        <f aca="false">IF(H8836="",F8836,H8836)</f>
        <v>Power Station 3</v>
      </c>
      <c r="G8836" s="0" t="n">
        <v>52131</v>
      </c>
      <c r="H8836" s="4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7852</v>
      </c>
      <c r="C8837" s="0" t="str">
        <f aca="false">IF(H8837="",F8837,H8837)</f>
        <v>General Electric Great Falls Upper Hydro</v>
      </c>
      <c r="G8837" s="0" t="n">
        <v>10059</v>
      </c>
      <c r="H8837" s="4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7853</v>
      </c>
      <c r="C8838" s="0" t="str">
        <f aca="false">IF(H8838="",F8838,H8838)</f>
        <v>Brownfield</v>
      </c>
      <c r="G8838" s="0" t="n">
        <v>3558</v>
      </c>
      <c r="H8838" s="4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7854</v>
      </c>
      <c r="C8839" s="0" t="str">
        <f aca="false">IF(H8839="",F8839,H8839)</f>
        <v>Lotus Engineering</v>
      </c>
      <c r="G8839" s="0" t="n">
        <v>52018</v>
      </c>
      <c r="H8839" s="4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7855</v>
      </c>
      <c r="C8840" s="0" t="str">
        <f aca="false">IF(H8840="",F8840,H8840)</f>
        <v>Wausau Papers of New Hampshire</v>
      </c>
      <c r="G8840" s="0" t="n">
        <v>10701</v>
      </c>
      <c r="H8840" s="4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7856</v>
      </c>
      <c r="C8841" s="0" t="str">
        <f aca="false">IF(H8841="",F8841,H8841)</f>
        <v>Southeast Missouri State University</v>
      </c>
      <c r="G8841" s="0" t="n">
        <v>50264</v>
      </c>
      <c r="H8841" s="4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7857</v>
      </c>
      <c r="C8842" s="0" t="str">
        <f aca="false">IF(H8842="",F8842,H8842)</f>
        <v>Montclair Cogen Facility</v>
      </c>
      <c r="G8842" s="0" t="n">
        <v>54708</v>
      </c>
      <c r="H8842" s="4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7858</v>
      </c>
      <c r="C8843" s="0" t="str">
        <f aca="false">IF(H8843="",F8843,H8843)</f>
        <v>Valley</v>
      </c>
      <c r="G8843" s="0" t="n">
        <v>3508</v>
      </c>
      <c r="H8843" s="4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7859</v>
      </c>
      <c r="C8844" s="0" t="str">
        <f aca="false">IF(H8844="",F8844,H8844)</f>
        <v>New Knoxville</v>
      </c>
      <c r="G8844" s="0" t="n">
        <v>7898</v>
      </c>
      <c r="H8844" s="4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7860</v>
      </c>
      <c r="C8845" s="0" t="str">
        <f aca="false">IF(H8845="",F8845,H8845)</f>
        <v>TRW Radio Systems</v>
      </c>
      <c r="G8845" s="0" t="n">
        <v>54645</v>
      </c>
      <c r="H8845" s="4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7861</v>
      </c>
      <c r="C8846" s="0" t="str">
        <f aca="false">IF(H8846="",F8846,H8846)</f>
        <v>Penrose Power Station</v>
      </c>
      <c r="G8846" s="0" t="n">
        <v>54326</v>
      </c>
      <c r="H8846" s="4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7862</v>
      </c>
      <c r="C8847" s="0" t="str">
        <f aca="false">IF(H8847="",F8847,H8847)</f>
        <v>Auburndale Power Partners</v>
      </c>
      <c r="G8847" s="0" t="n">
        <v>54658</v>
      </c>
      <c r="H8847" s="4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7863</v>
      </c>
      <c r="C8848" s="0" t="str">
        <f aca="false">IF(H8848="",F8848,H8848)</f>
        <v>Sparks Regional Medical Center</v>
      </c>
      <c r="G8848" s="0" t="n">
        <v>50142</v>
      </c>
      <c r="H8848" s="4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7864</v>
      </c>
      <c r="C8849" s="0" t="str">
        <f aca="false">IF(H8849="",F8849,H8849)</f>
        <v>Great Works Hydro</v>
      </c>
      <c r="G8849" s="0" t="n">
        <v>55967</v>
      </c>
      <c r="H8849" s="4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7865</v>
      </c>
      <c r="C8850" s="0" t="str">
        <f aca="false">IF(H8850="",F8850,H8850)</f>
        <v>South Barrington Electric</v>
      </c>
      <c r="G8850" s="0" t="n">
        <v>55594</v>
      </c>
      <c r="H8850" s="4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7866</v>
      </c>
      <c r="C8851" s="0" t="str">
        <f aca="false">IF(H8851="",F8851,H8851)</f>
        <v>Lombard</v>
      </c>
      <c r="G8851" s="0" t="n">
        <v>877</v>
      </c>
      <c r="H8851" s="4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7867</v>
      </c>
      <c r="C8852" s="0" t="str">
        <f aca="false">IF(H8852="",F8852,H8852)</f>
        <v>Oak Tree Farm Dairy Facility</v>
      </c>
      <c r="G8852" s="0" t="n">
        <v>58221</v>
      </c>
      <c r="H8852" s="4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7868</v>
      </c>
      <c r="C8853" s="0" t="str">
        <f aca="false">IF(H8853="",F8853,H8853)</f>
        <v>St Marys Hospital</v>
      </c>
      <c r="G8853" s="0" t="n">
        <v>54767</v>
      </c>
      <c r="H8853" s="4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7869</v>
      </c>
      <c r="C8854" s="0" t="str">
        <f aca="false">IF(H8854="",F8854,H8854)</f>
        <v>Thermo Greeley</v>
      </c>
      <c r="G8854" s="0" t="n">
        <v>50709</v>
      </c>
      <c r="H8854" s="4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7870</v>
      </c>
      <c r="C8855" s="0" t="str">
        <f aca="false">IF(H8855="",F8855,H8855)</f>
        <v>Gastonia Rankin Lake</v>
      </c>
      <c r="G8855" s="0" t="n">
        <v>56060</v>
      </c>
      <c r="H8855" s="4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7871</v>
      </c>
      <c r="C8856" s="0" t="str">
        <f aca="false">IF(H8856="",F8856,H8856)</f>
        <v>Marsh Road Power Plant</v>
      </c>
      <c r="G8856" s="0" t="n">
        <v>10391</v>
      </c>
      <c r="H8856" s="4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7872</v>
      </c>
      <c r="C8857" s="0" t="str">
        <f aca="false">IF(H8857="",F8857,H8857)</f>
        <v>State St Generating</v>
      </c>
      <c r="G8857" s="0" t="n">
        <v>7970</v>
      </c>
      <c r="H8857" s="4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7873</v>
      </c>
      <c r="C8858" s="0" t="str">
        <f aca="false">IF(H8858="",F8858,H8858)</f>
        <v>Central Power Plant</v>
      </c>
      <c r="G8858" s="0" t="n">
        <v>50621</v>
      </c>
      <c r="H8858" s="4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7874</v>
      </c>
      <c r="C8859" s="0" t="str">
        <f aca="false">IF(H8859="",F8859,H8859)</f>
        <v>North Lake</v>
      </c>
      <c r="G8859" s="0" t="n">
        <v>3454</v>
      </c>
      <c r="H8859" s="4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7875</v>
      </c>
      <c r="C8860" s="0" t="str">
        <f aca="false">IF(H8860="",F8860,H8860)</f>
        <v>Raton</v>
      </c>
      <c r="G8860" s="0" t="n">
        <v>2468</v>
      </c>
      <c r="H8860" s="4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7876</v>
      </c>
      <c r="C8861" s="0" t="str">
        <f aca="false">IF(H8861="",F8861,H8861)</f>
        <v>Union Carbide South Charleston</v>
      </c>
      <c r="G8861" s="0" t="n">
        <v>50151</v>
      </c>
      <c r="H8861" s="4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7877</v>
      </c>
      <c r="C8862" s="0" t="str">
        <f aca="false">IF(H8862="",F8862,H8862)</f>
        <v>Ridgewood/Byron Power Partners</v>
      </c>
      <c r="G8862" s="0" t="n">
        <v>52199</v>
      </c>
      <c r="H8862" s="4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7878</v>
      </c>
      <c r="C8863" s="0" t="str">
        <f aca="false">IF(H8863="",F8863,H8863)</f>
        <v>Seaford</v>
      </c>
      <c r="G8863" s="0" t="n">
        <v>601</v>
      </c>
      <c r="H8863" s="4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7879</v>
      </c>
      <c r="C8864" s="0" t="str">
        <f aca="false">IF(H8864="",F8864,H8864)</f>
        <v>Ponca Diesel</v>
      </c>
      <c r="G8864" s="0" t="n">
        <v>2997</v>
      </c>
      <c r="H8864" s="4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7880</v>
      </c>
      <c r="C8865" s="0" t="str">
        <f aca="false">IF(H8865="",F8865,H8865)</f>
        <v>Grimh</v>
      </c>
      <c r="G8865" s="0" t="n">
        <v>3996</v>
      </c>
      <c r="H8865" s="4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7881</v>
      </c>
      <c r="C8866" s="0" t="str">
        <f aca="false">IF(H8866="",F8866,H8866)</f>
        <v>Paia Hydro</v>
      </c>
      <c r="G8866" s="0" t="n">
        <v>55863</v>
      </c>
      <c r="H8866" s="4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7882</v>
      </c>
      <c r="C8867" s="0" t="str">
        <f aca="false">IF(H8867="",F8867,H8867)</f>
        <v>Arbuckle</v>
      </c>
      <c r="G8867" s="0" t="n">
        <v>2947</v>
      </c>
      <c r="H8867" s="4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7883</v>
      </c>
      <c r="C8868" s="0" t="str">
        <f aca="false">IF(H8868="",F8868,H8868)</f>
        <v>Chunchula Plant 1</v>
      </c>
      <c r="G8868" s="0" t="n">
        <v>54441</v>
      </c>
      <c r="H8868" s="4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7884</v>
      </c>
      <c r="C8869" s="0" t="str">
        <f aca="false">IF(H8869="",F8869,H8869)</f>
        <v>Armstrong Power Station</v>
      </c>
      <c r="G8869" s="0" t="n">
        <v>3178</v>
      </c>
      <c r="H8869" s="4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7885</v>
      </c>
      <c r="C8870" s="0" t="str">
        <f aca="false">IF(H8870="",F8870,H8870)</f>
        <v>Rio Pecos</v>
      </c>
      <c r="G8870" s="0" t="n">
        <v>3526</v>
      </c>
      <c r="H8870" s="4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7886</v>
      </c>
      <c r="C8871" s="0" t="str">
        <f aca="false">IF(H8871="",F8871,H8871)</f>
        <v>Lowland</v>
      </c>
      <c r="G8871" s="0" t="n">
        <v>10321</v>
      </c>
      <c r="H8871" s="4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7887</v>
      </c>
      <c r="C8872" s="0" t="str">
        <f aca="false">IF(H8872="",F8872,H8872)</f>
        <v>Manilla</v>
      </c>
      <c r="G8872" s="0" t="n">
        <v>1159</v>
      </c>
      <c r="H8872" s="4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G8873" s="0" t="n">
        <v>6510</v>
      </c>
      <c r="H8873" s="4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7888</v>
      </c>
      <c r="C8874" s="0" t="str">
        <f aca="false">IF(H8874="",F8874,H8874)</f>
        <v>Schering Cogen Facility</v>
      </c>
      <c r="G8874" s="0" t="n">
        <v>54970</v>
      </c>
      <c r="H8874" s="4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7889</v>
      </c>
      <c r="C8875" s="0" t="str">
        <f aca="false">IF(H8875="",F8875,H8875)</f>
        <v>Boralex Sherman LLC</v>
      </c>
      <c r="G8875" s="0" t="n">
        <v>50874</v>
      </c>
      <c r="H8875" s="4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7890</v>
      </c>
      <c r="C8876" s="0" t="str">
        <f aca="false">IF(H8876="",F8876,H8876)</f>
        <v>Weyerhaeuser Wright City Complex OK</v>
      </c>
      <c r="G8876" s="0" t="n">
        <v>50198</v>
      </c>
      <c r="H8876" s="4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7891</v>
      </c>
      <c r="C8877" s="0" t="str">
        <f aca="false">IF(H8877="",F8877,H8877)</f>
        <v>Mojave Cogen</v>
      </c>
      <c r="G8877" s="0" t="n">
        <v>10850</v>
      </c>
      <c r="H8877" s="4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7892</v>
      </c>
      <c r="C8878" s="0" t="str">
        <f aca="false">IF(H8878="",F8878,H8878)</f>
        <v>Niagara Mill</v>
      </c>
      <c r="G8878" s="0" t="n">
        <v>54857</v>
      </c>
      <c r="H8878" s="4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7893</v>
      </c>
      <c r="C8879" s="0" t="str">
        <f aca="false">IF(H8879="",F8879,H8879)</f>
        <v>Colville Indian Power &amp; Veneer</v>
      </c>
      <c r="G8879" s="0" t="n">
        <v>56191</v>
      </c>
      <c r="H8879" s="4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7894</v>
      </c>
      <c r="C8880" s="0" t="str">
        <f aca="false">IF(H8880="",F8880,H8880)</f>
        <v>Stallings</v>
      </c>
      <c r="G8880" s="0" t="n">
        <v>895</v>
      </c>
      <c r="H8880" s="4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7895</v>
      </c>
      <c r="C8881" s="0" t="str">
        <f aca="false">IF(H8881="",F8881,H8881)</f>
        <v>Kern River Fee C Cogen</v>
      </c>
      <c r="G8881" s="0" t="n">
        <v>52095</v>
      </c>
      <c r="H8881" s="4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7896</v>
      </c>
      <c r="C8882" s="0" t="str">
        <f aca="false">IF(H8882="",F8882,H8882)</f>
        <v>Modern Landfill Production Plant</v>
      </c>
      <c r="G8882" s="0" t="n">
        <v>55142</v>
      </c>
      <c r="H8882" s="4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7897</v>
      </c>
      <c r="C8883" s="0" t="str">
        <f aca="false">IF(H8883="",F8883,H8883)</f>
        <v>Port Arthur Refinery</v>
      </c>
      <c r="G8883" s="0" t="n">
        <v>52108</v>
      </c>
      <c r="H8883" s="4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7898</v>
      </c>
      <c r="C8884" s="0" t="str">
        <f aca="false">IF(H8884="",F8884,H8884)</f>
        <v>Vernon</v>
      </c>
      <c r="G8884" s="0" t="n">
        <v>3623</v>
      </c>
      <c r="H8884" s="4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7899</v>
      </c>
      <c r="C8885" s="0" t="str">
        <f aca="false">IF(H8885="",F8885,H8885)</f>
        <v>Flomaton Treating Facility</v>
      </c>
      <c r="G8885" s="0" t="n">
        <v>50727</v>
      </c>
      <c r="H8885" s="4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7900</v>
      </c>
      <c r="C8886" s="0" t="str">
        <f aca="false">IF(H8886="",F8886,H8886)</f>
        <v>Avon Energy Partners LLC</v>
      </c>
      <c r="G8886" s="0" t="n">
        <v>55768</v>
      </c>
      <c r="H8886" s="4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7901</v>
      </c>
      <c r="C8887" s="0" t="str">
        <f aca="false">IF(H8887="",F8887,H8887)</f>
        <v>US Agri-Chemicals Fort Meade</v>
      </c>
      <c r="G8887" s="0" t="n">
        <v>50291</v>
      </c>
      <c r="H8887" s="4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7902</v>
      </c>
      <c r="C8888" s="0" t="str">
        <f aca="false">IF(H8888="",F8888,H8888)</f>
        <v>Boardman</v>
      </c>
      <c r="G8888" s="0" t="n">
        <v>4249</v>
      </c>
      <c r="H8888" s="4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7903</v>
      </c>
      <c r="C8889" s="0" t="str">
        <f aca="false">IF(H8889="",F8889,H8889)</f>
        <v>Maricopa Solar</v>
      </c>
      <c r="G8889" s="0" t="n">
        <v>57140</v>
      </c>
      <c r="H8889" s="4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7904</v>
      </c>
      <c r="C8890" s="0" t="str">
        <f aca="false">IF(H8890="",F8890,H8890)</f>
        <v>Continental Mills</v>
      </c>
      <c r="G8890" s="0" t="n">
        <v>1487</v>
      </c>
      <c r="H8890" s="4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7905</v>
      </c>
      <c r="C8891" s="0" t="str">
        <f aca="false">IF(H8891="",F8891,H8891)</f>
        <v>O'Brien Biogas IV LLC</v>
      </c>
      <c r="G8891" s="0" t="n">
        <v>55092</v>
      </c>
      <c r="H8891" s="4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7906</v>
      </c>
      <c r="C8892" s="0" t="str">
        <f aca="false">IF(H8892="",F8892,H8892)</f>
        <v>Thermalito</v>
      </c>
      <c r="G8892" s="0" t="n">
        <v>438</v>
      </c>
      <c r="H8892" s="4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7907</v>
      </c>
      <c r="C8893" s="0" t="str">
        <f aca="false">IF(H8893="",F8893,H8893)</f>
        <v>Cudjoe</v>
      </c>
      <c r="G8893" s="0" t="n">
        <v>6582</v>
      </c>
      <c r="H8893" s="4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7908</v>
      </c>
      <c r="C8894" s="0" t="str">
        <f aca="false">IF(H8894="",F8894,H8894)</f>
        <v>PWD Northwest Facility</v>
      </c>
      <c r="G8894" s="0" t="n">
        <v>55336</v>
      </c>
      <c r="H8894" s="4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7909</v>
      </c>
      <c r="C8895" s="0" t="str">
        <f aca="false">IF(H8895="",F8895,H8895)</f>
        <v>Sunnyside Cogen Partners</v>
      </c>
      <c r="G8895" s="0" t="n">
        <v>52201</v>
      </c>
      <c r="H8895" s="4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7910</v>
      </c>
      <c r="C8896" s="0" t="str">
        <f aca="false">IF(H8896="",F8896,H8896)</f>
        <v>Yktn Term A</v>
      </c>
      <c r="G8896" s="0" t="n">
        <v>8811</v>
      </c>
      <c r="H8896" s="4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7911</v>
      </c>
      <c r="C8897" s="0" t="str">
        <f aca="false">IF(H8897="",F8897,H8897)</f>
        <v>Bellefonte</v>
      </c>
      <c r="G8897" s="0" t="n">
        <v>6150</v>
      </c>
      <c r="H8897" s="4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7912</v>
      </c>
      <c r="C8898" s="0" t="str">
        <f aca="false">IF(H8898="",F8898,H8898)</f>
        <v>LandPro-2</v>
      </c>
      <c r="G8898" s="0" t="n">
        <v>59398</v>
      </c>
      <c r="H8898" s="4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7913</v>
      </c>
      <c r="C8899" s="0" t="str">
        <f aca="false">IF(H8899="",F8899,H8899)</f>
        <v>Bradford Dyeing Association</v>
      </c>
      <c r="G8899" s="0" t="n">
        <v>54866</v>
      </c>
      <c r="H8899" s="4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7914</v>
      </c>
      <c r="C8900" s="0" t="str">
        <f aca="false">IF(H8900="",F8900,H8900)</f>
        <v>Nicor Gas</v>
      </c>
      <c r="G8900" s="0" t="n">
        <v>50040</v>
      </c>
      <c r="H8900" s="4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7915</v>
      </c>
      <c r="C8901" s="0" t="str">
        <f aca="false">IF(H8901="",F8901,H8901)</f>
        <v>Patterson Pass</v>
      </c>
      <c r="G8901" s="0" t="n">
        <v>56213</v>
      </c>
      <c r="H8901" s="4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7916</v>
      </c>
      <c r="C8902" s="0" t="str">
        <f aca="false">IF(H8902="",F8902,H8902)</f>
        <v>Riverwood 100 Building</v>
      </c>
      <c r="G8902" s="0" t="n">
        <v>54816</v>
      </c>
      <c r="H8902" s="4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7917</v>
      </c>
      <c r="C8903" s="0" t="str">
        <f aca="false">IF(H8903="",F8903,H8903)</f>
        <v>Midkiff Plant</v>
      </c>
      <c r="G8903" s="0" t="n">
        <v>54459</v>
      </c>
      <c r="H8903" s="4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7918</v>
      </c>
      <c r="C8904" s="0" t="str">
        <f aca="false">IF(H8904="",F8904,H8904)</f>
        <v>Kinsleys Landfill</v>
      </c>
      <c r="G8904" s="0" t="n">
        <v>10045</v>
      </c>
      <c r="H8904" s="4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7919</v>
      </c>
      <c r="C8905" s="0" t="str">
        <f aca="false">IF(H8905="",F8905,H8905)</f>
        <v>Westroads Shopping Center</v>
      </c>
      <c r="G8905" s="0" t="n">
        <v>55038</v>
      </c>
      <c r="H8905" s="4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7920</v>
      </c>
      <c r="C8906" s="0" t="str">
        <f aca="false">IF(H8906="",F8906,H8906)</f>
        <v>Summit Property Pharmaceutical</v>
      </c>
      <c r="G8906" s="0" t="n">
        <v>50313</v>
      </c>
      <c r="H8906" s="4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7921</v>
      </c>
      <c r="C8907" s="0" t="str">
        <f aca="false">IF(H8907="",F8907,H8907)</f>
        <v>Fox Valley Energy Center</v>
      </c>
      <c r="G8907" s="0" t="n">
        <v>56037</v>
      </c>
      <c r="H8907" s="4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7922</v>
      </c>
      <c r="C8908" s="0" t="str">
        <f aca="false">IF(H8908="",F8908,H8908)</f>
        <v>Farad</v>
      </c>
      <c r="G8908" s="0" t="n">
        <v>6512</v>
      </c>
      <c r="H8908" s="4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7923</v>
      </c>
      <c r="C8909" s="0" t="str">
        <f aca="false">IF(H8909="",F8909,H8909)</f>
        <v>Potomac River</v>
      </c>
      <c r="G8909" s="0" t="n">
        <v>3788</v>
      </c>
      <c r="H8909" s="4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7924</v>
      </c>
      <c r="C8910" s="0" t="str">
        <f aca="false">IF(H8910="",F8910,H8910)</f>
        <v>Ina Road Water Pollution Control Fac</v>
      </c>
      <c r="G8910" s="0" t="n">
        <v>55257</v>
      </c>
      <c r="H8910" s="4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7925</v>
      </c>
      <c r="C8911" s="0" t="str">
        <f aca="false">IF(H8911="",F8911,H8911)</f>
        <v>Wright</v>
      </c>
      <c r="G8911" s="0" t="n">
        <v>2063</v>
      </c>
      <c r="H8911" s="4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7926</v>
      </c>
      <c r="C8912" s="0" t="str">
        <f aca="false">IF(H8912="",F8912,H8912)</f>
        <v>Woodlake Sanitary Services</v>
      </c>
      <c r="G8912" s="0" t="n">
        <v>54938</v>
      </c>
      <c r="H8912" s="4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7927</v>
      </c>
      <c r="C8913" s="0" t="str">
        <f aca="false">IF(H8913="",F8913,H8913)</f>
        <v>John Street 1, 3, 4 &amp; 5</v>
      </c>
      <c r="G8913" s="0" t="n">
        <v>56256</v>
      </c>
      <c r="H8913" s="4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7928</v>
      </c>
      <c r="C8914" s="0" t="str">
        <f aca="false">IF(H8914="",F8914,H8914)</f>
        <v>California Dairy Energy I LLC</v>
      </c>
      <c r="G8914" s="0" t="n">
        <v>58971</v>
      </c>
      <c r="H8914" s="4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7929</v>
      </c>
      <c r="C8915" s="0" t="str">
        <f aca="false">IF(H8915="",F8915,H8915)</f>
        <v>Hidalgo Smelter</v>
      </c>
      <c r="G8915" s="0" t="n">
        <v>54208</v>
      </c>
      <c r="H8915" s="4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7930</v>
      </c>
      <c r="C8916" s="0" t="str">
        <f aca="false">IF(H8916="",F8916,H8916)</f>
        <v>Dry Lake Solar</v>
      </c>
      <c r="G8916" s="0" t="n">
        <v>57922</v>
      </c>
      <c r="H8916" s="4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7931</v>
      </c>
      <c r="C8917" s="0" t="str">
        <f aca="false">IF(H8917="",F8917,H8917)</f>
        <v>Building 64</v>
      </c>
      <c r="G8917" s="0" t="n">
        <v>54825</v>
      </c>
      <c r="H8917" s="4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7932</v>
      </c>
      <c r="C8918" s="0" t="str">
        <f aca="false">IF(H8918="",F8918,H8918)</f>
        <v>Mt Lassen Power</v>
      </c>
      <c r="G8918" s="0" t="n">
        <v>54468</v>
      </c>
      <c r="H8918" s="4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7933</v>
      </c>
      <c r="C8919" s="0" t="str">
        <f aca="false">IF(H8919="",F8919,H8919)</f>
        <v>Burlington</v>
      </c>
      <c r="G8919" s="0" t="n">
        <v>490</v>
      </c>
      <c r="H8919" s="4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7934</v>
      </c>
      <c r="C8920" s="0" t="str">
        <f aca="false">IF(H8920="",F8920,H8920)</f>
        <v>Whitesboro</v>
      </c>
      <c r="G8920" s="0" t="n">
        <v>3625</v>
      </c>
      <c r="H8920" s="4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7935</v>
      </c>
      <c r="C8921" s="0" t="str">
        <f aca="false">IF(H8921="",F8921,H8921)</f>
        <v>Onawa Mun Lt &amp; Power</v>
      </c>
      <c r="G8921" s="0" t="n">
        <v>1170</v>
      </c>
      <c r="H8921" s="4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7936</v>
      </c>
      <c r="C8922" s="0" t="str">
        <f aca="false">IF(H8922="",F8922,H8922)</f>
        <v>Valero Refining Texas City</v>
      </c>
      <c r="G8922" s="0" t="n">
        <v>52013</v>
      </c>
      <c r="H8922" s="4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7937</v>
      </c>
      <c r="C8923" s="0" t="str">
        <f aca="false">IF(H8923="",F8923,H8923)</f>
        <v>Minnesota Wood Products</v>
      </c>
      <c r="G8923" s="0" t="n">
        <v>54061</v>
      </c>
      <c r="H8923" s="4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7938</v>
      </c>
      <c r="C8924" s="0" t="str">
        <f aca="false">IF(H8924="",F8924,H8924)</f>
        <v>Biodyne Lyons</v>
      </c>
      <c r="G8924" s="0" t="n">
        <v>55060</v>
      </c>
      <c r="H8924" s="4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7939</v>
      </c>
      <c r="C8925" s="0" t="str">
        <f aca="false">IF(H8925="",F8925,H8925)</f>
        <v>River Crest</v>
      </c>
      <c r="G8925" s="0" t="n">
        <v>3503</v>
      </c>
      <c r="H8925" s="4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7940</v>
      </c>
      <c r="C8926" s="0" t="str">
        <f aca="false">IF(H8926="",F8926,H8926)</f>
        <v>Planergy Ramsey</v>
      </c>
      <c r="G8926" s="0" t="n">
        <v>56672</v>
      </c>
      <c r="H8926" s="4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7941</v>
      </c>
      <c r="C8927" s="0" t="str">
        <f aca="false">IF(H8927="",F8927,H8927)</f>
        <v>Black River Falls</v>
      </c>
      <c r="G8927" s="0" t="n">
        <v>4104</v>
      </c>
      <c r="H8927" s="4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7942</v>
      </c>
      <c r="C8928" s="0" t="str">
        <f aca="false">IF(H8928="",F8928,H8928)</f>
        <v>West Pharmaceutical Services</v>
      </c>
      <c r="G8928" s="0" t="n">
        <v>54947</v>
      </c>
      <c r="H8928" s="4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7943</v>
      </c>
      <c r="C8929" s="0" t="str">
        <f aca="false">IF(H8929="",F8929,H8929)</f>
        <v>The American Sugar Refining Co Brooklyn</v>
      </c>
      <c r="G8929" s="0" t="n">
        <v>54884</v>
      </c>
      <c r="H8929" s="4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7944</v>
      </c>
      <c r="C8930" s="0" t="str">
        <f aca="false">IF(H8930="",F8930,H8930)</f>
        <v>Lafayette Energy Partners LP</v>
      </c>
      <c r="G8930" s="0" t="n">
        <v>50788</v>
      </c>
      <c r="H8930" s="4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7945</v>
      </c>
      <c r="C8931" s="0" t="str">
        <f aca="false">IF(H8931="",F8931,H8931)</f>
        <v>Kensico</v>
      </c>
      <c r="G8931" s="0" t="n">
        <v>650</v>
      </c>
      <c r="H8931" s="4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7946</v>
      </c>
      <c r="C8932" s="0" t="str">
        <f aca="false">IF(H8932="",F8932,H8932)</f>
        <v>Foothills Generating LLC</v>
      </c>
      <c r="G8932" s="0" t="n">
        <v>55883</v>
      </c>
      <c r="H8932" s="4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7947</v>
      </c>
      <c r="C8933" s="0" t="str">
        <f aca="false">IF(H8933="",F8933,H8933)</f>
        <v>Crozer Chester Medical Center</v>
      </c>
      <c r="G8933" s="0" t="n">
        <v>10097</v>
      </c>
      <c r="H8933" s="4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7948</v>
      </c>
      <c r="C8934" s="0" t="str">
        <f aca="false">IF(H8934="",F8934,H8934)</f>
        <v>Vernon</v>
      </c>
      <c r="G8934" s="0" t="n">
        <v>7436</v>
      </c>
      <c r="H8934" s="4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7949</v>
      </c>
      <c r="C8935" s="0" t="str">
        <f aca="false">IF(H8935="",F8935,H8935)</f>
        <v>Woodlands Area Power Project</v>
      </c>
      <c r="G8935" s="0" t="n">
        <v>56882</v>
      </c>
      <c r="H8935" s="4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7950</v>
      </c>
      <c r="C8936" s="0" t="str">
        <f aca="false">IF(H8936="",F8936,H8936)</f>
        <v>SECC</v>
      </c>
      <c r="G8936" s="0" t="n">
        <v>7730</v>
      </c>
      <c r="H8936" s="4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7951</v>
      </c>
      <c r="C8937" s="0" t="str">
        <f aca="false">IF(H8937="",F8937,H8937)</f>
        <v>Vandalia</v>
      </c>
      <c r="G8937" s="0" t="n">
        <v>2165</v>
      </c>
      <c r="H8937" s="4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7952</v>
      </c>
      <c r="C8938" s="0" t="str">
        <f aca="false">IF(H8938="",F8938,H8938)</f>
        <v>Wilbur East Power Plant</v>
      </c>
      <c r="G8938" s="0" t="n">
        <v>10370</v>
      </c>
      <c r="H8938" s="4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7953</v>
      </c>
      <c r="C8939" s="0" t="str">
        <f aca="false">IF(H8939="",F8939,H8939)</f>
        <v>Deepwater</v>
      </c>
      <c r="G8939" s="0" t="n">
        <v>2384</v>
      </c>
      <c r="H8939" s="4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7954</v>
      </c>
      <c r="C8940" s="0" t="str">
        <f aca="false">IF(H8940="",F8940,H8940)</f>
        <v>Sierra SunTower Solar Generating Station</v>
      </c>
      <c r="G8940" s="0" t="n">
        <v>57323</v>
      </c>
      <c r="H8940" s="4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7955</v>
      </c>
      <c r="C8941" s="0" t="str">
        <f aca="false">IF(H8941="",F8941,H8941)</f>
        <v>Diamond Walnut</v>
      </c>
      <c r="G8941" s="0" t="n">
        <v>10257</v>
      </c>
      <c r="H8941" s="4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7956</v>
      </c>
      <c r="C8942" s="0" t="str">
        <f aca="false">IF(H8942="",F8942,H8942)</f>
        <v>G F Weaton Power Station</v>
      </c>
      <c r="G8942" s="0" t="n">
        <v>50130</v>
      </c>
      <c r="H8942" s="4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7957</v>
      </c>
      <c r="C8943" s="0" t="str">
        <f aca="false">IF(H8943="",F8943,H8943)</f>
        <v>Newark Power Plant</v>
      </c>
      <c r="G8943" s="0" t="n">
        <v>50797</v>
      </c>
      <c r="H8943" s="4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7958</v>
      </c>
      <c r="C8944" s="0" t="str">
        <f aca="false">IF(H8944="",F8944,H8944)</f>
        <v>R Madison</v>
      </c>
      <c r="G8944" s="0" t="n">
        <v>596</v>
      </c>
      <c r="H8944" s="4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1" t="s">
        <v>13294</v>
      </c>
      <c r="G8945" s="0" t="n">
        <v>55422</v>
      </c>
      <c r="H8945" s="4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7959</v>
      </c>
      <c r="C8946" s="0" t="str">
        <f aca="false">IF(H8946="",F8946,H8946)</f>
        <v>North Carolina Solar Bethea II</v>
      </c>
      <c r="G8946" s="0" t="n">
        <v>58532</v>
      </c>
      <c r="H8946" s="4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7960</v>
      </c>
      <c r="C8947" s="0" t="str">
        <f aca="false">IF(H8947="",F8947,H8947)</f>
        <v>Southbridge Energy Center LLC</v>
      </c>
      <c r="G8947" s="0" t="n">
        <v>54373</v>
      </c>
      <c r="H8947" s="4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7961</v>
      </c>
      <c r="C8948" s="0" t="str">
        <f aca="false">IF(H8948="",F8948,H8948)</f>
        <v>La Palma</v>
      </c>
      <c r="G8948" s="0" t="n">
        <v>3442</v>
      </c>
      <c r="H8948" s="4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7962</v>
      </c>
      <c r="C8949" s="0" t="str">
        <f aca="false">IF(H8949="",F8949,H8949)</f>
        <v>Webster</v>
      </c>
      <c r="G8949" s="0" t="n">
        <v>3471</v>
      </c>
      <c r="H8949" s="4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7963</v>
      </c>
      <c r="C8950" s="0" t="str">
        <f aca="false">IF(H8950="",F8950,H8950)</f>
        <v>Rittman Paperboard</v>
      </c>
      <c r="G8950" s="0" t="n">
        <v>54235</v>
      </c>
      <c r="H8950" s="4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7964</v>
      </c>
      <c r="C8951" s="0" t="str">
        <f aca="false">IF(H8951="",F8951,H8951)</f>
        <v>Memphis Hardwood Flooring</v>
      </c>
      <c r="G8951" s="0" t="n">
        <v>10178</v>
      </c>
      <c r="H8951" s="4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7965</v>
      </c>
      <c r="C8952" s="0" t="str">
        <f aca="false">IF(H8952="",F8952,H8952)</f>
        <v>Mullen</v>
      </c>
      <c r="G8952" s="0" t="n">
        <v>2280</v>
      </c>
      <c r="H8952" s="4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7966</v>
      </c>
      <c r="C8953" s="0" t="str">
        <f aca="false">IF(H8953="",F8953,H8953)</f>
        <v>ESI Project</v>
      </c>
      <c r="G8953" s="0" t="n">
        <v>50819</v>
      </c>
      <c r="H8953" s="4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7967</v>
      </c>
      <c r="C8954" s="0" t="str">
        <f aca="false">IF(H8954="",F8954,H8954)</f>
        <v>Norton</v>
      </c>
      <c r="G8954" s="0" t="n">
        <v>1310</v>
      </c>
      <c r="H8954" s="4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7968</v>
      </c>
      <c r="C8955" s="0" t="str">
        <f aca="false">IF(H8955="",F8955,H8955)</f>
        <v>Greenville Steam</v>
      </c>
      <c r="G8955" s="0" t="n">
        <v>54852</v>
      </c>
      <c r="H8955" s="4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7969</v>
      </c>
      <c r="C8956" s="0" t="str">
        <f aca="false">IF(H8956="",F8956,H8956)</f>
        <v>SEGS II</v>
      </c>
      <c r="G8956" s="0" t="n">
        <v>10438</v>
      </c>
      <c r="H8956" s="4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7970</v>
      </c>
      <c r="C8957" s="0" t="str">
        <f aca="false">IF(H8957="",F8957,H8957)</f>
        <v>Rincon Facility</v>
      </c>
      <c r="G8957" s="0" t="n">
        <v>54445</v>
      </c>
      <c r="H8957" s="4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7971</v>
      </c>
      <c r="C8958" s="0" t="str">
        <f aca="false">IF(H8958="",F8958,H8958)</f>
        <v>Springdale Power Station</v>
      </c>
      <c r="G8958" s="0" t="n">
        <v>3182</v>
      </c>
      <c r="H8958" s="4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7972</v>
      </c>
      <c r="C8959" s="0" t="str">
        <f aca="false">IF(H8959="",F8959,H8959)</f>
        <v>Newby Island I</v>
      </c>
      <c r="G8959" s="0" t="n">
        <v>10388</v>
      </c>
      <c r="H8959" s="4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7973</v>
      </c>
      <c r="C8960" s="0" t="str">
        <f aca="false">IF(H8960="",F8960,H8960)</f>
        <v>Pryor Power Plant</v>
      </c>
      <c r="G8960" s="0" t="n">
        <v>50991</v>
      </c>
      <c r="H8960" s="4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1" t="s">
        <v>13321</v>
      </c>
      <c r="G8961" s="0" t="n">
        <v>1466</v>
      </c>
      <c r="H8961" s="4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7974</v>
      </c>
      <c r="C8962" s="0" t="str">
        <f aca="false">IF(H8962="",F8962,H8962)</f>
        <v>J D Bassett Manufacturing</v>
      </c>
      <c r="G8962" s="0" t="n">
        <v>50912</v>
      </c>
      <c r="H8962" s="4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7975</v>
      </c>
      <c r="C8963" s="0" t="str">
        <f aca="false">IF(H8963="",F8963,H8963)</f>
        <v>Zilwaukee Generating Station</v>
      </c>
      <c r="G8963" s="0" t="n">
        <v>56023</v>
      </c>
      <c r="H8963" s="4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7976</v>
      </c>
      <c r="C8964" s="0" t="str">
        <f aca="false">IF(H8964="",F8964,H8964)</f>
        <v>Pekin Paperboard</v>
      </c>
      <c r="G8964" s="0" t="n">
        <v>54664</v>
      </c>
      <c r="H8964" s="4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7977</v>
      </c>
      <c r="C8965" s="0" t="str">
        <f aca="false">IF(H8965="",F8965,H8965)</f>
        <v>Philadelphia Water Department Southwest</v>
      </c>
      <c r="G8965" s="0" t="n">
        <v>55331</v>
      </c>
      <c r="H8965" s="4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7978</v>
      </c>
      <c r="C8966" s="0" t="str">
        <f aca="false">IF(H8966="",F8966,H8966)</f>
        <v>Glen Gardner</v>
      </c>
      <c r="G8966" s="0" t="n">
        <v>8227</v>
      </c>
      <c r="H8966" s="4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7979</v>
      </c>
      <c r="C8967" s="0" t="str">
        <f aca="false">IF(H8967="",F8967,H8967)</f>
        <v>Ewa Nui Substation DG</v>
      </c>
      <c r="G8967" s="0" t="n">
        <v>56330</v>
      </c>
      <c r="H8967" s="4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7980</v>
      </c>
      <c r="C8968" s="0" t="str">
        <f aca="false">IF(H8968="",F8968,H8968)</f>
        <v>Moorhead</v>
      </c>
      <c r="G8968" s="0" t="n">
        <v>1995</v>
      </c>
      <c r="H8968" s="4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7981</v>
      </c>
      <c r="C8969" s="0" t="str">
        <f aca="false">IF(H8969="",F8969,H8969)</f>
        <v>Cargill Hammond</v>
      </c>
      <c r="G8969" s="0" t="n">
        <v>55537</v>
      </c>
      <c r="H8969" s="4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7982</v>
      </c>
      <c r="C8970" s="0" t="str">
        <f aca="false">IF(H8970="",F8970,H8970)</f>
        <v>Deer Park Plant</v>
      </c>
      <c r="G8970" s="0" t="n">
        <v>50471</v>
      </c>
      <c r="H8970" s="4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7983</v>
      </c>
      <c r="C8971" s="0" t="str">
        <f aca="false">IF(H8971="",F8971,H8971)</f>
        <v>Somerset Station</v>
      </c>
      <c r="G8971" s="0" t="n">
        <v>1613</v>
      </c>
      <c r="H8971" s="4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7984</v>
      </c>
      <c r="C8972" s="0" t="str">
        <f aca="false">IF(H8972="",F8972,H8972)</f>
        <v>Coalinga 6C Cogen</v>
      </c>
      <c r="G8972" s="0" t="n">
        <v>52083</v>
      </c>
      <c r="H8972" s="4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7985</v>
      </c>
      <c r="C8973" s="0" t="str">
        <f aca="false">IF(H8973="",F8973,H8973)</f>
        <v>Pulp Mill Power House</v>
      </c>
      <c r="G8973" s="0" t="n">
        <v>10074</v>
      </c>
      <c r="H8973" s="4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7986</v>
      </c>
      <c r="C8974" s="0" t="str">
        <f aca="false">IF(H8974="",F8974,H8974)</f>
        <v>Piney Creek Project</v>
      </c>
      <c r="G8974" s="0" t="n">
        <v>54144</v>
      </c>
      <c r="H8974" s="4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7987</v>
      </c>
      <c r="C8975" s="0" t="str">
        <f aca="false">IF(H8975="",F8975,H8975)</f>
        <v>Kansas State Univ Main Campus</v>
      </c>
      <c r="G8975" s="0" t="n">
        <v>54811</v>
      </c>
      <c r="H8975" s="4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7988</v>
      </c>
      <c r="C8976" s="0" t="str">
        <f aca="false">IF(H8976="",F8976,H8976)</f>
        <v>General Electric Erie PA Power</v>
      </c>
      <c r="G8976" s="0" t="n">
        <v>50358</v>
      </c>
      <c r="H8976" s="4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7989</v>
      </c>
      <c r="C8977" s="0" t="str">
        <f aca="false">IF(H8977="",F8977,H8977)</f>
        <v>Moretown Generating Station</v>
      </c>
      <c r="G8977" s="0" t="n">
        <v>52033</v>
      </c>
      <c r="H8977" s="4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7990</v>
      </c>
      <c r="C8978" s="0" t="str">
        <f aca="false">IF(H8978="",F8978,H8978)</f>
        <v>P.E.R.C.</v>
      </c>
      <c r="G8978" s="0" t="n">
        <v>55772</v>
      </c>
      <c r="H8978" s="4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7991</v>
      </c>
      <c r="C8979" s="0" t="str">
        <f aca="false">IF(H8979="",F8979,H8979)</f>
        <v>New Albany Energy Facility</v>
      </c>
      <c r="G8979" s="0" t="n">
        <v>55080</v>
      </c>
      <c r="H8979" s="4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7992</v>
      </c>
      <c r="C8980" s="0" t="str">
        <f aca="false">IF(H8980="",F8980,H8980)</f>
        <v>Solar Star California II LLC</v>
      </c>
      <c r="G8980" s="0" t="n">
        <v>58143</v>
      </c>
      <c r="H8980" s="4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7993</v>
      </c>
      <c r="C8981" s="0" t="str">
        <f aca="false">IF(H8981="",F8981,H8981)</f>
        <v>Wythe Park Power 3 Richmond Plant</v>
      </c>
      <c r="G8981" s="0" t="n">
        <v>54047</v>
      </c>
      <c r="H8981" s="4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7994</v>
      </c>
      <c r="C8982" s="0" t="str">
        <f aca="false">IF(H8982="",F8982,H8982)</f>
        <v>International Paper Courtland Mill</v>
      </c>
      <c r="G8982" s="0" t="n">
        <v>50245</v>
      </c>
      <c r="H8982" s="4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7995</v>
      </c>
      <c r="C8983" s="0" t="str">
        <f aca="false">IF(H8983="",F8983,H8983)</f>
        <v>Wheelabrator Martell</v>
      </c>
      <c r="G8983" s="0" t="n">
        <v>50950</v>
      </c>
      <c r="H8983" s="4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7996</v>
      </c>
      <c r="C8984" s="0" t="str">
        <f aca="false">IF(H8984="",F8984,H8984)</f>
        <v>Mansfield</v>
      </c>
      <c r="G8984" s="0" t="n">
        <v>55046</v>
      </c>
      <c r="H8984" s="4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7997</v>
      </c>
      <c r="C8985" s="0" t="str">
        <f aca="false">IF(H8985="",F8985,H8985)</f>
        <v>Alma</v>
      </c>
      <c r="G8985" s="0" t="n">
        <v>4140</v>
      </c>
      <c r="H8985" s="4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7998</v>
      </c>
      <c r="C8986" s="0" t="str">
        <f aca="false">IF(H8986="",F8986,H8986)</f>
        <v>Pharmacia</v>
      </c>
      <c r="G8986" s="0" t="n">
        <v>10284</v>
      </c>
      <c r="H8986" s="4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7999</v>
      </c>
      <c r="C8987" s="0" t="str">
        <f aca="false">IF(H8987="",F8987,H8987)</f>
        <v>Salinas</v>
      </c>
      <c r="G8987" s="0" t="n">
        <v>52205</v>
      </c>
      <c r="H8987" s="4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8000</v>
      </c>
      <c r="C8988" s="0" t="str">
        <f aca="false">IF(H8988="",F8988,H8988)</f>
        <v>S&amp;L Cogeneration</v>
      </c>
      <c r="G8988" s="0" t="n">
        <v>54253</v>
      </c>
      <c r="H8988" s="4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8001</v>
      </c>
      <c r="C8989" s="0" t="str">
        <f aca="false">IF(H8989="",F8989,H8989)</f>
        <v>Chena 6</v>
      </c>
      <c r="G8989" s="0" t="n">
        <v>55982</v>
      </c>
      <c r="H8989" s="4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8002</v>
      </c>
      <c r="C8990" s="0" t="str">
        <f aca="false">IF(H8990="",F8990,H8990)</f>
        <v>Bartow Nth</v>
      </c>
      <c r="G8990" s="0" t="n">
        <v>8815</v>
      </c>
      <c r="H8990" s="4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8003</v>
      </c>
      <c r="C8991" s="0" t="str">
        <f aca="false">IF(H8991="",F8991,H8991)</f>
        <v>Moll Industries Seagrove Division</v>
      </c>
      <c r="G8991" s="0" t="n">
        <v>55546</v>
      </c>
      <c r="H8991" s="4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8004</v>
      </c>
      <c r="C8992" s="0" t="str">
        <f aca="false">IF(H8992="",F8992,H8992)</f>
        <v>Durgin &amp; Crowell Lumber</v>
      </c>
      <c r="G8992" s="0" t="n">
        <v>54870</v>
      </c>
      <c r="H8992" s="4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8005</v>
      </c>
      <c r="C8993" s="0" t="str">
        <f aca="false">IF(H8993="",F8993,H8993)</f>
        <v>McCracken Power Plant</v>
      </c>
      <c r="G8993" s="0" t="n">
        <v>50044</v>
      </c>
      <c r="H8993" s="4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8006</v>
      </c>
      <c r="C8994" s="0" t="str">
        <f aca="false">IF(H8994="",F8994,H8994)</f>
        <v>Kern River Fee B Cogen</v>
      </c>
      <c r="G8994" s="0" t="n">
        <v>52092</v>
      </c>
      <c r="H8994" s="4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8007</v>
      </c>
      <c r="C8995" s="0" t="str">
        <f aca="false">IF(H8995="",F8995,H8995)</f>
        <v>Salk Institute</v>
      </c>
      <c r="G8995" s="0" t="n">
        <v>50057</v>
      </c>
      <c r="H8995" s="4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8008</v>
      </c>
      <c r="C8996" s="0" t="str">
        <f aca="false">IF(H8996="",F8996,H8996)</f>
        <v>MCAGCC Cogen Plant 2</v>
      </c>
      <c r="G8996" s="0" t="n">
        <v>58916</v>
      </c>
      <c r="H8996" s="4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8009</v>
      </c>
      <c r="C8997" s="0" t="str">
        <f aca="false">IF(H8997="",F8997,H8997)</f>
        <v>Richmond Refinery TG800</v>
      </c>
      <c r="G8997" s="0" t="n">
        <v>52105</v>
      </c>
      <c r="H8997" s="4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8010</v>
      </c>
      <c r="C8998" s="0" t="str">
        <f aca="false">IF(H8998="",F8998,H8998)</f>
        <v>International Paper Louisiana Mill</v>
      </c>
      <c r="G8998" s="0" t="n">
        <v>54090</v>
      </c>
      <c r="H8998" s="4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8011</v>
      </c>
      <c r="C8999" s="0" t="str">
        <f aca="false">IF(H8999="",F8999,H8999)</f>
        <v>Big Escambia Creek</v>
      </c>
      <c r="G8999" s="0" t="n">
        <v>50724</v>
      </c>
      <c r="H8999" s="4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8012</v>
      </c>
      <c r="C9000" s="0" t="str">
        <f aca="false">IF(H9000="",F9000,H9000)</f>
        <v>Fort Phantom</v>
      </c>
      <c r="G9000" s="0" t="n">
        <v>4938</v>
      </c>
      <c r="H9000" s="4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8013</v>
      </c>
      <c r="C9001" s="0" t="str">
        <f aca="false">IF(H9001="",F9001,H9001)</f>
        <v>Keuka</v>
      </c>
      <c r="G9001" s="0" t="n">
        <v>2533</v>
      </c>
      <c r="H9001" s="4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8014</v>
      </c>
      <c r="C9002" s="0" t="str">
        <f aca="false">IF(H9002="",F9002,H9002)</f>
        <v>Alsip Paper Condominium Association</v>
      </c>
      <c r="G9002" s="0" t="n">
        <v>10406</v>
      </c>
      <c r="H9002" s="4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8015</v>
      </c>
      <c r="C9003" s="0" t="str">
        <f aca="false">IF(H9003="",F9003,H9003)</f>
        <v>Winnebago Energy Center</v>
      </c>
      <c r="G9003" s="0" t="n">
        <v>56780</v>
      </c>
      <c r="H9003" s="4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8016</v>
      </c>
      <c r="C9004" s="0" t="str">
        <f aca="false">IF(H9004="",F9004,H9004)</f>
        <v>Delaware Mountain Windfarm</v>
      </c>
      <c r="G9004" s="0" t="n">
        <v>55399</v>
      </c>
      <c r="H9004" s="4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8017</v>
      </c>
      <c r="C9005" s="0" t="str">
        <f aca="false">IF(H9005="",F9005,H9005)</f>
        <v>Love Box</v>
      </c>
      <c r="G9005" s="0" t="n">
        <v>50317</v>
      </c>
      <c r="H9005" s="4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8018</v>
      </c>
      <c r="C9006" s="0" t="str">
        <f aca="false">IF(H9006="",F9006,H9006)</f>
        <v>AES Thames</v>
      </c>
      <c r="G9006" s="0" t="n">
        <v>10675</v>
      </c>
      <c r="H9006" s="4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8019</v>
      </c>
      <c r="C9007" s="0" t="str">
        <f aca="false">IF(H9007="",F9007,H9007)</f>
        <v>Biodyne Beecher</v>
      </c>
      <c r="G9007" s="0" t="n">
        <v>55055</v>
      </c>
      <c r="H9007" s="4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8020</v>
      </c>
      <c r="C9008" s="0" t="str">
        <f aca="false">IF(H9008="",F9008,H9008)</f>
        <v>Morton Salt Grand Saline</v>
      </c>
      <c r="G9008" s="0" t="n">
        <v>54976</v>
      </c>
      <c r="H9008" s="4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8021</v>
      </c>
      <c r="C9009" s="0" t="str">
        <f aca="false">IF(H9009="",F9009,H9009)</f>
        <v>Ames Diesel Generating Station</v>
      </c>
      <c r="G9009" s="0" t="n">
        <v>1052</v>
      </c>
      <c r="H9009" s="4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8022</v>
      </c>
      <c r="C9010" s="0" t="str">
        <f aca="false">IF(H9010="",F9010,H9010)</f>
        <v>Pacific Cruise Ship Terminals Berth 93</v>
      </c>
      <c r="G9010" s="0" t="n">
        <v>57309</v>
      </c>
      <c r="H9010" s="4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8023</v>
      </c>
      <c r="C9011" s="0" t="str">
        <f aca="false">IF(H9011="",F9011,H9011)</f>
        <v>Mosaic Co Greenbay</v>
      </c>
      <c r="G9011" s="0" t="n">
        <v>10205</v>
      </c>
      <c r="H9011" s="4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G9012" s="0" t="n">
        <v>2051</v>
      </c>
      <c r="H9012" s="4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8024</v>
      </c>
      <c r="C9013" s="0" t="str">
        <f aca="false">IF(H9013="",F9013,H9013)</f>
        <v>Phelps Dodge Chicago Rod</v>
      </c>
      <c r="G9013" s="0" t="n">
        <v>54942</v>
      </c>
      <c r="H9013" s="4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8025</v>
      </c>
      <c r="C9014" s="0" t="str">
        <f aca="false">IF(H9014="",F9014,H9014)</f>
        <v>Suwannee River Chemical Complex</v>
      </c>
      <c r="G9014" s="0" t="n">
        <v>50473</v>
      </c>
      <c r="H9014" s="4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8026</v>
      </c>
      <c r="C9015" s="0" t="str">
        <f aca="false">IF(H9015="",F9015,H9015)</f>
        <v>Mesa (ZPII)</v>
      </c>
      <c r="G9015" s="0" t="n">
        <v>52164</v>
      </c>
      <c r="H9015" s="4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8027</v>
      </c>
      <c r="C9016" s="0" t="str">
        <f aca="false">IF(H9016="",F9016,H9016)</f>
        <v>Oil Storage</v>
      </c>
      <c r="G9016" s="0" t="n">
        <v>8808</v>
      </c>
      <c r="H9016" s="4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8028</v>
      </c>
      <c r="C9017" s="0" t="str">
        <f aca="false">IF(H9017="",F9017,H9017)</f>
        <v>St Vincents Medical Center</v>
      </c>
      <c r="G9017" s="0" t="n">
        <v>54535</v>
      </c>
      <c r="H9017" s="4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8029</v>
      </c>
      <c r="C9018" s="0" t="str">
        <f aca="false">IF(H9018="",F9018,H9018)</f>
        <v>Randolph Road</v>
      </c>
      <c r="G9018" s="0" t="n">
        <v>7994</v>
      </c>
      <c r="H9018" s="4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8030</v>
      </c>
      <c r="C9019" s="0" t="str">
        <f aca="false">IF(H9019="",F9019,H9019)</f>
        <v>Paullina</v>
      </c>
      <c r="G9019" s="0" t="n">
        <v>1174</v>
      </c>
      <c r="H9019" s="4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8031</v>
      </c>
      <c r="C9020" s="0" t="str">
        <f aca="false">IF(H9020="",F9020,H9020)</f>
        <v>PPG Place</v>
      </c>
      <c r="G9020" s="0" t="n">
        <v>54359</v>
      </c>
      <c r="H9020" s="4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8032</v>
      </c>
      <c r="C9021" s="0" t="str">
        <f aca="false">IF(H9021="",F9021,H9021)</f>
        <v>Cromby Generating Station</v>
      </c>
      <c r="G9021" s="0" t="n">
        <v>3159</v>
      </c>
      <c r="H9021" s="4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8033</v>
      </c>
      <c r="C9022" s="0" t="str">
        <f aca="false">IF(H9022="",F9022,H9022)</f>
        <v>Southwest Texas State University</v>
      </c>
      <c r="G9022" s="0" t="n">
        <v>50263</v>
      </c>
      <c r="H9022" s="4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8034</v>
      </c>
      <c r="C9023" s="0" t="str">
        <f aca="false">IF(H9023="",F9023,H9023)</f>
        <v>Bethany II</v>
      </c>
      <c r="G9023" s="0" t="n">
        <v>7944</v>
      </c>
      <c r="H9023" s="4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8035</v>
      </c>
      <c r="C9024" s="0" t="str">
        <f aca="false">IF(H9024="",F9024,H9024)</f>
        <v>Naches Drop</v>
      </c>
      <c r="G9024" s="0" t="n">
        <v>3848</v>
      </c>
      <c r="H9024" s="4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8036</v>
      </c>
      <c r="C9025" s="0" t="str">
        <f aca="false">IF(H9025="",F9025,H9025)</f>
        <v>Louis Doc Bonin</v>
      </c>
      <c r="G9025" s="0" t="n">
        <v>1443</v>
      </c>
      <c r="H9025" s="4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8037</v>
      </c>
      <c r="C9026" s="0" t="str">
        <f aca="false">IF(H9026="",F9026,H9026)</f>
        <v>Bluffton</v>
      </c>
      <c r="G9026" s="0" t="n">
        <v>1023</v>
      </c>
      <c r="H9026" s="4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8038</v>
      </c>
      <c r="C9027" s="0" t="str">
        <f aca="false">IF(H9027="",F9027,H9027)</f>
        <v>Vermont Yankee</v>
      </c>
      <c r="G9027" s="0" t="n">
        <v>3751</v>
      </c>
      <c r="H9027" s="4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8039</v>
      </c>
      <c r="C9028" s="0" t="str">
        <f aca="false">IF(H9028="",F9028,H9028)</f>
        <v>Onondaga Cogeneration</v>
      </c>
      <c r="G9028" s="0" t="n">
        <v>50855</v>
      </c>
      <c r="H9028" s="4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8040</v>
      </c>
      <c r="C9029" s="0" t="str">
        <f aca="false">IF(H9029="",F9029,H9029)</f>
        <v>Blanco Compressor Station</v>
      </c>
      <c r="G9029" s="0" t="n">
        <v>54221</v>
      </c>
      <c r="H9029" s="4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8041</v>
      </c>
      <c r="C9030" s="0" t="str">
        <f aca="false">IF(H9030="",F9030,H9030)</f>
        <v>IDE 2 LLC</v>
      </c>
      <c r="G9030" s="0" t="n">
        <v>58968</v>
      </c>
      <c r="H9030" s="4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8042</v>
      </c>
      <c r="C9031" s="0" t="str">
        <f aca="false">IF(H9031="",F9031,H9031)</f>
        <v>Ware Energy</v>
      </c>
      <c r="G9031" s="0" t="n">
        <v>50419</v>
      </c>
      <c r="H9031" s="4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8043</v>
      </c>
      <c r="C9032" s="0" t="str">
        <f aca="false">IF(H9032="",F9032,H9032)</f>
        <v>Glenns Ferry Cogen Facility</v>
      </c>
      <c r="G9032" s="0" t="n">
        <v>54578</v>
      </c>
      <c r="H9032" s="4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G9033" s="0" t="n">
        <v>1267</v>
      </c>
      <c r="H9033" s="4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8044</v>
      </c>
      <c r="C9034" s="0" t="str">
        <f aca="false">IF(H9034="",F9034,H9034)</f>
        <v>Tacoma Landfill Gas Utilization Project</v>
      </c>
      <c r="G9034" s="0" t="n">
        <v>55157</v>
      </c>
      <c r="H9034" s="4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8045</v>
      </c>
      <c r="C9035" s="0" t="str">
        <f aca="false">IF(H9035="",F9035,H9035)</f>
        <v>Westar Wind</v>
      </c>
      <c r="G9035" s="0" t="n">
        <v>56219</v>
      </c>
      <c r="H9035" s="4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8046</v>
      </c>
      <c r="C9036" s="0" t="str">
        <f aca="false">IF(H9036="",F9036,H9036)</f>
        <v>Gould Electronics Foil Division</v>
      </c>
      <c r="G9036" s="0" t="n">
        <v>54838</v>
      </c>
      <c r="H9036" s="4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8047</v>
      </c>
      <c r="C9037" s="0" t="str">
        <f aca="false">IF(H9037="",F9037,H9037)</f>
        <v>Lake Road</v>
      </c>
      <c r="G9037" s="0" t="n">
        <v>2908</v>
      </c>
      <c r="H9037" s="4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8048</v>
      </c>
      <c r="C9038" s="0" t="str">
        <f aca="false">IF(H9038="",F9038,H9038)</f>
        <v>Goodyear Power Plant</v>
      </c>
      <c r="G9038" s="0" t="n">
        <v>10114</v>
      </c>
      <c r="H9038" s="4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8049</v>
      </c>
      <c r="C9039" s="0" t="str">
        <f aca="false">IF(H9039="",F9039,H9039)</f>
        <v>Alloy Steam Station</v>
      </c>
      <c r="G9039" s="0" t="n">
        <v>50012</v>
      </c>
      <c r="H9039" s="4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8050</v>
      </c>
      <c r="C9040" s="0" t="str">
        <f aca="false">IF(H9040="",F9040,H9040)</f>
        <v>WWTP</v>
      </c>
      <c r="G9040" s="0" t="n">
        <v>56043</v>
      </c>
      <c r="H9040" s="4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8051</v>
      </c>
      <c r="C9041" s="0" t="str">
        <f aca="false">IF(H9041="",F9041,H9041)</f>
        <v>Grays Harbor Paper LP</v>
      </c>
      <c r="G9041" s="0" t="n">
        <v>57105</v>
      </c>
      <c r="H9041" s="4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8052</v>
      </c>
      <c r="C9042" s="0" t="str">
        <f aca="false">IF(H9042="",F9042,H9042)</f>
        <v>Collin</v>
      </c>
      <c r="G9042" s="0" t="n">
        <v>3500</v>
      </c>
      <c r="H9042" s="4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8053</v>
      </c>
      <c r="C9043" s="0" t="str">
        <f aca="false">IF(H9043="",F9043,H9043)</f>
        <v>Biodyne Peoria</v>
      </c>
      <c r="G9043" s="0" t="n">
        <v>55057</v>
      </c>
      <c r="H9043" s="4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8054</v>
      </c>
      <c r="C9044" s="0" t="str">
        <f aca="false">IF(H9044="",F9044,H9044)</f>
        <v>Dinwiddie 1 and 2</v>
      </c>
      <c r="G9044" s="0" t="n">
        <v>56685</v>
      </c>
      <c r="H9044" s="4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8055</v>
      </c>
      <c r="C9045" s="0" t="str">
        <f aca="false">IF(H9045="",F9045,H9045)</f>
        <v>McDuffie</v>
      </c>
      <c r="G9045" s="0" t="n">
        <v>8826</v>
      </c>
      <c r="H9045" s="4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8056</v>
      </c>
      <c r="C9046" s="0" t="str">
        <f aca="false">IF(H9046="",F9046,H9046)</f>
        <v>Weir Cogen Plant</v>
      </c>
      <c r="G9046" s="0" t="n">
        <v>50848</v>
      </c>
      <c r="H9046" s="4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8057</v>
      </c>
      <c r="C9047" s="0" t="str">
        <f aca="false">IF(H9047="",F9047,H9047)</f>
        <v>Lincoln Paper &amp; Tissue</v>
      </c>
      <c r="G9047" s="0" t="n">
        <v>54587</v>
      </c>
      <c r="H9047" s="4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8058</v>
      </c>
      <c r="C9048" s="0" t="str">
        <f aca="false">IF(H9048="",F9048,H9048)</f>
        <v>B E Morrow</v>
      </c>
      <c r="G9048" s="0" t="n">
        <v>1696</v>
      </c>
      <c r="H9048" s="4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8059</v>
      </c>
      <c r="C9049" s="0" t="str">
        <f aca="false">IF(H9049="",F9049,H9049)</f>
        <v>Albany Paper Mill</v>
      </c>
      <c r="G9049" s="0" t="n">
        <v>54944</v>
      </c>
      <c r="H9049" s="4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8060</v>
      </c>
      <c r="C9050" s="0" t="str">
        <f aca="false">IF(H9050="",F9050,H9050)</f>
        <v>Paper Pak Industries</v>
      </c>
      <c r="G9050" s="0" t="n">
        <v>50428</v>
      </c>
      <c r="H9050" s="4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8061</v>
      </c>
      <c r="C9051" s="0" t="str">
        <f aca="false">IF(H9051="",F9051,H9051)</f>
        <v>Halifax Electric</v>
      </c>
      <c r="G9051" s="0" t="n">
        <v>55586</v>
      </c>
      <c r="H9051" s="4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G9052" s="0" t="n">
        <v>55880</v>
      </c>
      <c r="H9052" s="4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8062</v>
      </c>
      <c r="C9053" s="0" t="str">
        <f aca="false">IF(H9053="",F9053,H9053)</f>
        <v>Hugoton 1</v>
      </c>
      <c r="G9053" s="0" t="n">
        <v>1289</v>
      </c>
      <c r="H9053" s="4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8063</v>
      </c>
      <c r="C9054" s="0" t="str">
        <f aca="false">IF(H9054="",F9054,H9054)</f>
        <v>Jeanerette Sugar</v>
      </c>
      <c r="G9054" s="0" t="n">
        <v>10736</v>
      </c>
      <c r="H9054" s="4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G9055" s="0" t="n">
        <v>496</v>
      </c>
      <c r="H9055" s="4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8064</v>
      </c>
      <c r="C9056" s="0" t="str">
        <f aca="false">IF(H9056="",F9056,H9056)</f>
        <v>Main Street</v>
      </c>
      <c r="G9056" s="0" t="n">
        <v>2162</v>
      </c>
      <c r="H9056" s="4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8065</v>
      </c>
      <c r="C9057" s="0" t="str">
        <f aca="false">IF(H9057="",F9057,H9057)</f>
        <v>IMEA Waterloo</v>
      </c>
      <c r="G9057" s="0" t="n">
        <v>56115</v>
      </c>
      <c r="H9057" s="4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G9058" s="0" t="n">
        <v>462</v>
      </c>
      <c r="H9058" s="4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8066</v>
      </c>
      <c r="C9059" s="0" t="str">
        <f aca="false">IF(H9059="",F9059,H9059)</f>
        <v>Crosscut</v>
      </c>
      <c r="G9059" s="0" t="n">
        <v>143</v>
      </c>
      <c r="H9059" s="4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8067</v>
      </c>
      <c r="C9060" s="0" t="str">
        <f aca="false">IF(H9060="",F9060,H9060)</f>
        <v>Maiden Finger Street</v>
      </c>
      <c r="G9060" s="0" t="n">
        <v>56065</v>
      </c>
      <c r="H9060" s="4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8068</v>
      </c>
      <c r="C9061" s="0" t="str">
        <f aca="false">IF(H9061="",F9061,H9061)</f>
        <v>Las Vegas Cogeneration II LLC</v>
      </c>
      <c r="G9061" s="0" t="n">
        <v>55952</v>
      </c>
      <c r="H9061" s="4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8069</v>
      </c>
      <c r="C9062" s="0" t="str">
        <f aca="false">IF(H9062="",F9062,H9062)</f>
        <v>Lyon Development</v>
      </c>
      <c r="G9062" s="0" t="n">
        <v>55595</v>
      </c>
      <c r="H9062" s="4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8070</v>
      </c>
      <c r="C9063" s="0" t="str">
        <f aca="false">IF(H9063="",F9063,H9063)</f>
        <v>Whiting Mill</v>
      </c>
      <c r="G9063" s="0" t="n">
        <v>10476</v>
      </c>
      <c r="H9063" s="4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8071</v>
      </c>
      <c r="C9064" s="0" t="str">
        <f aca="false">IF(H9064="",F9064,H9064)</f>
        <v>Gas Turbine</v>
      </c>
      <c r="G9064" s="0" t="n">
        <v>1298</v>
      </c>
      <c r="H9064" s="4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8072</v>
      </c>
      <c r="C9065" s="0" t="str">
        <f aca="false">IF(H9065="",F9065,H9065)</f>
        <v>North Midway Cogen</v>
      </c>
      <c r="G9065" s="0" t="n">
        <v>52078</v>
      </c>
      <c r="H9065" s="4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8073</v>
      </c>
      <c r="C9066" s="0" t="str">
        <f aca="false">IF(H9066="",F9066,H9066)</f>
        <v>Brown University Central Heating</v>
      </c>
      <c r="G9066" s="0" t="n">
        <v>51029</v>
      </c>
      <c r="H9066" s="4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8074</v>
      </c>
      <c r="C9067" s="0" t="str">
        <f aca="false">IF(H9067="",F9067,H9067)</f>
        <v>Mary Ann Gas Plant</v>
      </c>
      <c r="G9067" s="0" t="n">
        <v>54806</v>
      </c>
      <c r="H9067" s="4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8075</v>
      </c>
      <c r="C9068" s="0" t="str">
        <f aca="false">IF(H9068="",F9068,H9068)</f>
        <v>Riveside Resource Recovery LLC</v>
      </c>
      <c r="G9068" s="0" t="n">
        <v>55767</v>
      </c>
      <c r="H9068" s="4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8076</v>
      </c>
      <c r="C9069" s="0" t="str">
        <f aca="false">IF(H9069="",F9069,H9069)</f>
        <v>Woodland</v>
      </c>
      <c r="G9069" s="0" t="n">
        <v>7266</v>
      </c>
      <c r="H9069" s="4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8077</v>
      </c>
      <c r="C9070" s="0" t="str">
        <f aca="false">IF(H9070="",F9070,H9070)</f>
        <v>Gastonia Duke Street</v>
      </c>
      <c r="G9070" s="0" t="n">
        <v>56061</v>
      </c>
      <c r="H9070" s="4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8078</v>
      </c>
      <c r="C9071" s="0" t="str">
        <f aca="false">IF(H9071="",F9071,H9071)</f>
        <v>Entenmanns Cogeneration Facility</v>
      </c>
      <c r="G9071" s="0" t="n">
        <v>10376</v>
      </c>
      <c r="H9071" s="4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8079</v>
      </c>
      <c r="C9072" s="0" t="str">
        <f aca="false">IF(H9072="",F9072,H9072)</f>
        <v>Haverhill Paperboard</v>
      </c>
      <c r="G9072" s="0" t="n">
        <v>55012</v>
      </c>
      <c r="H9072" s="4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8080</v>
      </c>
      <c r="C9073" s="0" t="str">
        <f aca="false">IF(H9073="",F9073,H9073)</f>
        <v>Parkdale</v>
      </c>
      <c r="G9073" s="0" t="n">
        <v>3455</v>
      </c>
      <c r="H9073" s="4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8081</v>
      </c>
      <c r="C9074" s="0" t="str">
        <f aca="false">IF(H9074="",F9074,H9074)</f>
        <v>MillerCoors Trenton Brewery</v>
      </c>
      <c r="G9074" s="0" t="n">
        <v>58059</v>
      </c>
      <c r="H9074" s="4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8082</v>
      </c>
      <c r="C9075" s="0" t="str">
        <f aca="false">IF(H9075="",F9075,H9075)</f>
        <v>ExxonMobil Hawkins Gas Plant</v>
      </c>
      <c r="G9075" s="0" t="n">
        <v>54962</v>
      </c>
      <c r="H9075" s="4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8083</v>
      </c>
      <c r="C9076" s="0" t="str">
        <f aca="false">IF(H9076="",F9076,H9076)</f>
        <v>Kamin LLC Wrens Mine</v>
      </c>
      <c r="G9076" s="0" t="n">
        <v>55961</v>
      </c>
      <c r="H9076" s="4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8084</v>
      </c>
      <c r="C9077" s="0" t="str">
        <f aca="false">IF(H9077="",F9077,H9077)</f>
        <v>HMDC Kingsland Landfill</v>
      </c>
      <c r="G9077" s="0" t="n">
        <v>55604</v>
      </c>
      <c r="H9077" s="4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8085</v>
      </c>
      <c r="C9078" s="0" t="str">
        <f aca="false">IF(H9078="",F9078,H9078)</f>
        <v>Severstal Sparrows Point LLC</v>
      </c>
      <c r="G9078" s="0" t="n">
        <v>10485</v>
      </c>
      <c r="H9078" s="4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8086</v>
      </c>
      <c r="C9079" s="0" t="str">
        <f aca="false">IF(H9079="",F9079,H9079)</f>
        <v>NRG Ilion LP</v>
      </c>
      <c r="G9079" s="0" t="n">
        <v>50459</v>
      </c>
      <c r="H9079" s="4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8087</v>
      </c>
      <c r="C9080" s="0" t="str">
        <f aca="false">IF(H9080="",F9080,H9080)</f>
        <v>Mascoutah</v>
      </c>
      <c r="G9080" s="0" t="n">
        <v>950</v>
      </c>
      <c r="H9080" s="4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8088</v>
      </c>
      <c r="C9081" s="0" t="str">
        <f aca="false">IF(H9081="",F9081,H9081)</f>
        <v>Trigen-Oklahoma City</v>
      </c>
      <c r="G9081" s="0" t="n">
        <v>56246</v>
      </c>
      <c r="H9081" s="4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8089</v>
      </c>
      <c r="C9082" s="0" t="str">
        <f aca="false">IF(H9082="",F9082,H9082)</f>
        <v>Modular Power LLC</v>
      </c>
      <c r="G9082" s="0" t="n">
        <v>56183</v>
      </c>
      <c r="H9082" s="4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8090</v>
      </c>
      <c r="C9083" s="0" t="str">
        <f aca="false">IF(H9083="",F9083,H9083)</f>
        <v>Klein Tools Chicago</v>
      </c>
      <c r="G9083" s="0" t="n">
        <v>10498</v>
      </c>
      <c r="H9083" s="4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8091</v>
      </c>
      <c r="C9084" s="0" t="str">
        <f aca="false">IF(H9084="",F9084,H9084)</f>
        <v>Kline Township Cogen Facility</v>
      </c>
      <c r="G9084" s="0" t="n">
        <v>50039</v>
      </c>
      <c r="H9084" s="4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8092</v>
      </c>
      <c r="C9085" s="0" t="str">
        <f aca="false">IF(H9085="",F9085,H9085)</f>
        <v>Unifi Kinston LLC</v>
      </c>
      <c r="G9085" s="0" t="n">
        <v>10792</v>
      </c>
      <c r="H9085" s="4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8093</v>
      </c>
      <c r="C9086" s="0" t="str">
        <f aca="false">IF(H9086="",F9086,H9086)</f>
        <v>St Michael</v>
      </c>
      <c r="G9086" s="0" t="n">
        <v>6339</v>
      </c>
      <c r="H9086" s="4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8094</v>
      </c>
      <c r="C9087" s="0" t="str">
        <f aca="false">IF(H9087="",F9087,H9087)</f>
        <v>Sutherland</v>
      </c>
      <c r="G9087" s="0" t="n">
        <v>2306</v>
      </c>
      <c r="H9087" s="4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8095</v>
      </c>
      <c r="C9088" s="0" t="str">
        <f aca="false">IF(H9088="",F9088,H9088)</f>
        <v>Bates Mill Upper</v>
      </c>
      <c r="G9088" s="0" t="n">
        <v>7044</v>
      </c>
      <c r="H9088" s="4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8096</v>
      </c>
      <c r="C9089" s="0" t="str">
        <f aca="false">IF(H9089="",F9089,H9089)</f>
        <v>Model</v>
      </c>
      <c r="G9089" s="0" t="n">
        <v>56863</v>
      </c>
      <c r="H9089" s="4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8097</v>
      </c>
      <c r="C9090" s="0" t="str">
        <f aca="false">IF(H9090="",F9090,H9090)</f>
        <v>Onondaga Energy Partners LP</v>
      </c>
      <c r="G9090" s="0" t="n">
        <v>50346</v>
      </c>
      <c r="H9090" s="4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8098</v>
      </c>
      <c r="C9091" s="0" t="str">
        <f aca="false">IF(H9091="",F9091,H9091)</f>
        <v>Fulton</v>
      </c>
      <c r="G9091" s="0" t="n">
        <v>2566</v>
      </c>
      <c r="H9091" s="4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8099</v>
      </c>
      <c r="C9092" s="0" t="str">
        <f aca="false">IF(H9092="",F9092,H9092)</f>
        <v>Nine Mile Gas Processing Plant</v>
      </c>
      <c r="G9092" s="0" t="n">
        <v>57132</v>
      </c>
      <c r="H9092" s="4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8100</v>
      </c>
      <c r="C9093" s="0" t="str">
        <f aca="false">IF(H9093="",F9093,H9093)</f>
        <v>PPL Veazie Hydro Station</v>
      </c>
      <c r="G9093" s="0" t="n">
        <v>1479</v>
      </c>
      <c r="H9093" s="4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8101</v>
      </c>
      <c r="C9094" s="0" t="str">
        <f aca="false">IF(H9094="",F9094,H9094)</f>
        <v>San Angelo</v>
      </c>
      <c r="G9094" s="0" t="n">
        <v>3527</v>
      </c>
      <c r="H9094" s="4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8102</v>
      </c>
      <c r="C9095" s="0" t="str">
        <f aca="false">IF(H9095="",F9095,H9095)</f>
        <v>San Jose Convention Center</v>
      </c>
      <c r="G9095" s="0" t="n">
        <v>50925</v>
      </c>
      <c r="H9095" s="4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8103</v>
      </c>
      <c r="C9096" s="0" t="str">
        <f aca="false">IF(H9096="",F9096,H9096)</f>
        <v>AES Deepwater</v>
      </c>
      <c r="G9096" s="0" t="n">
        <v>10670</v>
      </c>
      <c r="H9096" s="4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8104</v>
      </c>
      <c r="C9097" s="0" t="str">
        <f aca="false">IF(H9097="",F9097,H9097)</f>
        <v>Lone Star Steel</v>
      </c>
      <c r="G9097" s="0" t="n">
        <v>54971</v>
      </c>
      <c r="H9097" s="4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8105</v>
      </c>
      <c r="C9098" s="0" t="str">
        <f aca="false">IF(H9098="",F9098,H9098)</f>
        <v>Stone Container Ontonagon Mill</v>
      </c>
      <c r="G9098" s="0" t="n">
        <v>50812</v>
      </c>
      <c r="H9098" s="4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8106</v>
      </c>
      <c r="C9099" s="0" t="str">
        <f aca="false">IF(H9099="",F9099,H9099)</f>
        <v>KMS Joliet Power Partners LP</v>
      </c>
      <c r="G9099" s="0" t="n">
        <v>5756</v>
      </c>
      <c r="H9099" s="4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8107</v>
      </c>
      <c r="C9100" s="0" t="str">
        <f aca="false">IF(H9100="",F9100,H9100)</f>
        <v>Pilot Butte</v>
      </c>
      <c r="G9100" s="0" t="n">
        <v>674</v>
      </c>
      <c r="H9100" s="4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8108</v>
      </c>
      <c r="C9101" s="0" t="str">
        <f aca="false">IF(H9101="",F9101,H9101)</f>
        <v>Lebanon Methane Recovery</v>
      </c>
      <c r="G9101" s="0" t="n">
        <v>10557</v>
      </c>
      <c r="H9101" s="4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8109</v>
      </c>
      <c r="C9102" s="0" t="str">
        <f aca="false">IF(H9102="",F9102,H9102)</f>
        <v>Silver Grove</v>
      </c>
      <c r="G9102" s="0" t="n">
        <v>57955</v>
      </c>
      <c r="H9102" s="4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8110</v>
      </c>
      <c r="C9103" s="0" t="str">
        <f aca="false">IF(H9103="",F9103,H9103)</f>
        <v>FiberMark Warren Glen Mill</v>
      </c>
      <c r="G9103" s="0" t="n">
        <v>10851</v>
      </c>
      <c r="H9103" s="4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8111</v>
      </c>
      <c r="C9104" s="0" t="str">
        <f aca="false">IF(H9104="",F9104,H9104)</f>
        <v>Sierra Pacific Loyalton Facility</v>
      </c>
      <c r="G9104" s="0" t="n">
        <v>50111</v>
      </c>
      <c r="H9104" s="4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8112</v>
      </c>
      <c r="C9105" s="0" t="str">
        <f aca="false">IF(H9105="",F9105,H9105)</f>
        <v>Warbasse Cogen Facility</v>
      </c>
      <c r="G9105" s="0" t="n">
        <v>50405</v>
      </c>
      <c r="H9105" s="4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8113</v>
      </c>
      <c r="C9106" s="0" t="str">
        <f aca="false">IF(H9106="",F9106,H9106)</f>
        <v>Concord Cogen</v>
      </c>
      <c r="G9106" s="0" t="n">
        <v>52080</v>
      </c>
      <c r="H9106" s="4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8114</v>
      </c>
      <c r="C9107" s="0" t="str">
        <f aca="false">IF(H9107="",F9107,H9107)</f>
        <v>BNWRD</v>
      </c>
      <c r="G9107" s="0" t="n">
        <v>56176</v>
      </c>
      <c r="H9107" s="4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8115</v>
      </c>
      <c r="C9108" s="0" t="str">
        <f aca="false">IF(H9108="",F9108,H9108)</f>
        <v>Robstown</v>
      </c>
      <c r="G9108" s="0" t="n">
        <v>3608</v>
      </c>
      <c r="H9108" s="4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8116</v>
      </c>
      <c r="C9109" s="0" t="str">
        <f aca="false">IF(H9109="",F9109,H9109)</f>
        <v>Thomas M Knott Cogen Facility</v>
      </c>
      <c r="G9109" s="0" t="n">
        <v>58190</v>
      </c>
      <c r="H9109" s="4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8117</v>
      </c>
      <c r="C9110" s="0" t="str">
        <f aca="false">IF(H9110="",F9110,H9110)</f>
        <v>Southernmost Waste To Energy</v>
      </c>
      <c r="G9110" s="0" t="n">
        <v>50934</v>
      </c>
      <c r="H9110" s="4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8118</v>
      </c>
      <c r="C9111" s="0" t="str">
        <f aca="false">IF(H9111="",F9111,H9111)</f>
        <v>Ray Roberts</v>
      </c>
      <c r="G9111" s="0" t="n">
        <v>796</v>
      </c>
      <c r="H9111" s="4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8119</v>
      </c>
      <c r="C9112" s="0" t="str">
        <f aca="false">IF(H9112="",F9112,H9112)</f>
        <v>Diesel Group 1</v>
      </c>
      <c r="G9112" s="0" t="n">
        <v>7939</v>
      </c>
      <c r="H9112" s="4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8120</v>
      </c>
      <c r="C9113" s="0" t="str">
        <f aca="false">IF(H9113="",F9113,H9113)</f>
        <v>Alliant SBD 9402 Climax</v>
      </c>
      <c r="G9113" s="0" t="n">
        <v>54930</v>
      </c>
      <c r="H9113" s="4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8121</v>
      </c>
      <c r="C9114" s="0" t="str">
        <f aca="false">IF(H9114="",F9114,H9114)</f>
        <v>LandPro-3</v>
      </c>
      <c r="G9114" s="0" t="n">
        <v>59399</v>
      </c>
      <c r="H9114" s="4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8122</v>
      </c>
      <c r="C9115" s="0" t="str">
        <f aca="false">IF(H9115="",F9115,H9115)</f>
        <v>Newport Diesels</v>
      </c>
      <c r="G9115" s="0" t="n">
        <v>3730</v>
      </c>
      <c r="H9115" s="4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8123</v>
      </c>
      <c r="C9116" s="0" t="str">
        <f aca="false">IF(H9116="",F9116,H9116)</f>
        <v>United Cogen</v>
      </c>
      <c r="G9116" s="0" t="n">
        <v>50104</v>
      </c>
      <c r="H9116" s="4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8124</v>
      </c>
      <c r="C9117" s="0" t="str">
        <f aca="false">IF(H9117="",F9117,H9117)</f>
        <v>Romulus Operations Powertrain</v>
      </c>
      <c r="G9117" s="0" t="n">
        <v>10159</v>
      </c>
      <c r="H9117" s="4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8125</v>
      </c>
      <c r="C9118" s="0" t="str">
        <f aca="false">IF(H9118="",F9118,H9118)</f>
        <v>Aeroturbine</v>
      </c>
      <c r="G9118" s="0" t="n">
        <v>56214</v>
      </c>
      <c r="H9118" s="4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8126</v>
      </c>
      <c r="C9119" s="0" t="str">
        <f aca="false">IF(H9119="",F9119,H9119)</f>
        <v>MMC Midsun LLC</v>
      </c>
      <c r="G9119" s="0" t="n">
        <v>56508</v>
      </c>
      <c r="H9119" s="4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8127</v>
      </c>
      <c r="C9120" s="0" t="str">
        <f aca="false">IF(H9120="",F9120,H9120)</f>
        <v>Jackson County Resource Recovery</v>
      </c>
      <c r="G9120" s="0" t="n">
        <v>10722</v>
      </c>
      <c r="H9120" s="4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8128</v>
      </c>
      <c r="C9121" s="0" t="str">
        <f aca="false">IF(H9121="",F9121,H9121)</f>
        <v>Independence</v>
      </c>
      <c r="G9121" s="0" t="n">
        <v>1149</v>
      </c>
      <c r="H9121" s="4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8129</v>
      </c>
      <c r="C9122" s="0" t="str">
        <f aca="false">IF(H9122="",F9122,H9122)</f>
        <v>Brookhaven Facility</v>
      </c>
      <c r="G9122" s="0" t="n">
        <v>55778</v>
      </c>
      <c r="H9122" s="4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8130</v>
      </c>
      <c r="C9123" s="0" t="str">
        <f aca="false">IF(H9123="",F9123,H9123)</f>
        <v>Laidlaw Energy &amp; Environmental</v>
      </c>
      <c r="G9123" s="0" t="n">
        <v>10403</v>
      </c>
      <c r="H9123" s="4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8131</v>
      </c>
      <c r="C9124" s="0" t="str">
        <f aca="false">IF(H9124="",F9124,H9124)</f>
        <v>Verso Paper Quinnesec Mich Mill</v>
      </c>
      <c r="G9124" s="0" t="n">
        <v>50251</v>
      </c>
      <c r="H9124" s="4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8132</v>
      </c>
      <c r="C9125" s="0" t="str">
        <f aca="false">IF(H9125="",F9125,H9125)</f>
        <v>Pasadena</v>
      </c>
      <c r="G9125" s="0" t="n">
        <v>10638</v>
      </c>
      <c r="H9125" s="4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G9126" s="0" t="n">
        <v>54297</v>
      </c>
      <c r="H9126" s="4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8133</v>
      </c>
      <c r="C9127" s="0" t="str">
        <f aca="false">IF(H9127="",F9127,H9127)</f>
        <v>Kansas City International</v>
      </c>
      <c r="G9127" s="0" t="n">
        <v>6144</v>
      </c>
      <c r="H9127" s="4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8134</v>
      </c>
      <c r="C9128" s="0" t="str">
        <f aca="false">IF(H9128="",F9128,H9128)</f>
        <v>Yuma Axis</v>
      </c>
      <c r="G9128" s="0" t="n">
        <v>7478</v>
      </c>
      <c r="H9128" s="4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8135</v>
      </c>
      <c r="C9129" s="0" t="str">
        <f aca="false">IF(H9129="",F9129,H9129)</f>
        <v>Cytec 1, 2 &amp; 3</v>
      </c>
      <c r="G9129" s="0" t="n">
        <v>56257</v>
      </c>
      <c r="H9129" s="4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8136</v>
      </c>
      <c r="C9130" s="0" t="str">
        <f aca="false">IF(H9130="",F9130,H9130)</f>
        <v>Renegy Susanville</v>
      </c>
      <c r="G9130" s="0" t="n">
        <v>50113</v>
      </c>
      <c r="H9130" s="4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8137</v>
      </c>
      <c r="C9131" s="0" t="str">
        <f aca="false">IF(H9131="",F9131,H9131)</f>
        <v>Austin DT</v>
      </c>
      <c r="G9131" s="0" t="n">
        <v>1960</v>
      </c>
      <c r="H9131" s="4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8138</v>
      </c>
      <c r="C9132" s="0" t="str">
        <f aca="false">IF(H9132="",F9132,H9132)</f>
        <v>Gates Peaker</v>
      </c>
      <c r="G9132" s="0" t="n">
        <v>55875</v>
      </c>
      <c r="H9132" s="4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8139</v>
      </c>
      <c r="C9133" s="0" t="str">
        <f aca="false">IF(H9133="",F9133,H9133)</f>
        <v>Shenango Neville Island Coke Works</v>
      </c>
      <c r="G9133" s="0" t="n">
        <v>54532</v>
      </c>
      <c r="H9133" s="4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8140</v>
      </c>
      <c r="C9134" s="0" t="str">
        <f aca="false">IF(H9134="",F9134,H9134)</f>
        <v>Pacific Oroville Power Inc</v>
      </c>
      <c r="G9134" s="0" t="n">
        <v>54469</v>
      </c>
      <c r="H9134" s="4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8141</v>
      </c>
      <c r="C9135" s="0" t="str">
        <f aca="false">IF(H9135="",F9135,H9135)</f>
        <v>Koppers Susquehanna Plant</v>
      </c>
      <c r="G9135" s="0" t="n">
        <v>10731</v>
      </c>
      <c r="H9135" s="4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8142</v>
      </c>
      <c r="C9136" s="0" t="str">
        <f aca="false">IF(H9136="",F9136,H9136)</f>
        <v>Geneva Energy LLC</v>
      </c>
      <c r="G9136" s="0" t="n">
        <v>55174</v>
      </c>
      <c r="H9136" s="4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8143</v>
      </c>
      <c r="C9137" s="0" t="str">
        <f aca="false">IF(H9137="",F9137,H9137)</f>
        <v>Rio Bravo Poso</v>
      </c>
      <c r="G9137" s="0" t="n">
        <v>10769</v>
      </c>
      <c r="H9137" s="4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8144</v>
      </c>
      <c r="C9138" s="0" t="str">
        <f aca="false">IF(H9138="",F9138,H9138)</f>
        <v>Solar</v>
      </c>
      <c r="G9138" s="0" t="n">
        <v>529</v>
      </c>
      <c r="H9138" s="4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8145</v>
      </c>
      <c r="C9139" s="0" t="str">
        <f aca="false">IF(H9139="",F9139,H9139)</f>
        <v>Commercial Street</v>
      </c>
      <c r="G9139" s="0" t="n">
        <v>6585</v>
      </c>
      <c r="H9139" s="4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8146</v>
      </c>
      <c r="C9140" s="0" t="str">
        <f aca="false">IF(H9140="",F9140,H9140)</f>
        <v>Memphis Refinery</v>
      </c>
      <c r="G9140" s="0" t="n">
        <v>55703</v>
      </c>
      <c r="H9140" s="4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8147</v>
      </c>
      <c r="C9141" s="0" t="str">
        <f aca="false">IF(H9141="",F9141,H9141)</f>
        <v>Barnett Shoals</v>
      </c>
      <c r="G9141" s="0" t="n">
        <v>701</v>
      </c>
      <c r="H9141" s="4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8148</v>
      </c>
      <c r="C9142" s="0" t="str">
        <f aca="false">IF(H9142="",F9142,H9142)</f>
        <v>2 AC Station</v>
      </c>
      <c r="G9142" s="0" t="n">
        <v>10211</v>
      </c>
      <c r="H9142" s="4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8149</v>
      </c>
      <c r="C9143" s="0" t="str">
        <f aca="false">IF(H9143="",F9143,H9143)</f>
        <v>Warren</v>
      </c>
      <c r="G9143" s="0" t="n">
        <v>2019</v>
      </c>
      <c r="H9143" s="4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8150</v>
      </c>
      <c r="C9144" s="0" t="str">
        <f aca="false">IF(H9144="",F9144,H9144)</f>
        <v>Spindletop</v>
      </c>
      <c r="G9144" s="0" t="n">
        <v>8830</v>
      </c>
      <c r="H9144" s="4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8151</v>
      </c>
      <c r="C9145" s="0" t="str">
        <f aca="false">IF(H9145="",F9145,H9145)</f>
        <v>Fullerton</v>
      </c>
      <c r="G9145" s="0" t="n">
        <v>54948</v>
      </c>
      <c r="H9145" s="4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8152</v>
      </c>
      <c r="C9146" s="0" t="str">
        <f aca="false">IF(H9146="",F9146,H9146)</f>
        <v>Chicopee Electric</v>
      </c>
      <c r="G9146" s="0" t="n">
        <v>55590</v>
      </c>
      <c r="H9146" s="4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8153</v>
      </c>
      <c r="C9147" s="0" t="str">
        <f aca="false">IF(H9147="",F9147,H9147)</f>
        <v>Rolling Hills</v>
      </c>
      <c r="G9147" s="0" t="n">
        <v>55884</v>
      </c>
      <c r="H9147" s="4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8154</v>
      </c>
      <c r="C9148" s="0" t="str">
        <f aca="false">IF(H9148="",F9148,H9148)</f>
        <v>Entenmanns Energy Center</v>
      </c>
      <c r="G9148" s="0" t="n">
        <v>54541</v>
      </c>
      <c r="H9148" s="4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8155</v>
      </c>
      <c r="C9149" s="0" t="str">
        <f aca="false">IF(H9149="",F9149,H9149)</f>
        <v>L J Trust</v>
      </c>
      <c r="G9149" s="0" t="n">
        <v>56216</v>
      </c>
      <c r="H9149" s="4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8156</v>
      </c>
      <c r="C9150" s="0" t="str">
        <f aca="false">IF(H9150="",F9150,H9150)</f>
        <v>Herkimer</v>
      </c>
      <c r="G9150" s="0" t="n">
        <v>52057</v>
      </c>
      <c r="H9150" s="4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6346</v>
      </c>
      <c r="C9151" s="0" t="str">
        <f aca="false">IF(H9151="",F9151,H9151)</f>
        <v>Central Utilities Plant LAX</v>
      </c>
      <c r="G9151" s="0" t="n">
        <v>10048</v>
      </c>
      <c r="H9151" s="4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8157</v>
      </c>
      <c r="C9152" s="0" t="str">
        <f aca="false">IF(H9152="",F9152,H9152)</f>
        <v>Trigen Syracuse Energy</v>
      </c>
      <c r="G9152" s="0" t="n">
        <v>50651</v>
      </c>
      <c r="H9152" s="4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8158</v>
      </c>
      <c r="C9153" s="0" t="str">
        <f aca="false">IF(H9153="",F9153,H9153)</f>
        <v>Rockport</v>
      </c>
      <c r="G9153" s="0" t="n">
        <v>6594</v>
      </c>
      <c r="H9153" s="4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8159</v>
      </c>
      <c r="C9154" s="0" t="str">
        <f aca="false">IF(H9154="",F9154,H9154)</f>
        <v>Solo Cup Co</v>
      </c>
      <c r="G9154" s="0" t="n">
        <v>56040</v>
      </c>
      <c r="H9154" s="4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8160</v>
      </c>
      <c r="C9155" s="0" t="str">
        <f aca="false">IF(H9155="",F9155,H9155)</f>
        <v>Nichols Road Power Plant</v>
      </c>
      <c r="G9155" s="0" t="n">
        <v>10371</v>
      </c>
      <c r="H9155" s="4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8161</v>
      </c>
      <c r="C9156" s="0" t="str">
        <f aca="false">IF(H9156="",F9156,H9156)</f>
        <v>Mistersky</v>
      </c>
      <c r="G9156" s="0" t="n">
        <v>1822</v>
      </c>
      <c r="H9156" s="4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8162</v>
      </c>
      <c r="C9157" s="0" t="str">
        <f aca="false">IF(H9157="",F9157,H9157)</f>
        <v>Riverdale Mills</v>
      </c>
      <c r="G9157" s="0" t="n">
        <v>50601</v>
      </c>
      <c r="H9157" s="4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8163</v>
      </c>
      <c r="C9158" s="0" t="str">
        <f aca="false">IF(H9158="",F9158,H9158)</f>
        <v>Bassett Table</v>
      </c>
      <c r="G9158" s="0" t="n">
        <v>50911</v>
      </c>
      <c r="H9158" s="4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8164</v>
      </c>
      <c r="C9159" s="0" t="str">
        <f aca="false">IF(H9159="",F9159,H9159)</f>
        <v>Black Hills Ontario Facility</v>
      </c>
      <c r="G9159" s="0" t="n">
        <v>50538</v>
      </c>
      <c r="H9159" s="4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8165</v>
      </c>
      <c r="C9160" s="0" t="str">
        <f aca="false">IF(H9160="",F9160,H9160)</f>
        <v>Grand Forks</v>
      </c>
      <c r="G9160" s="0" t="n">
        <v>2821</v>
      </c>
      <c r="H9160" s="4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8166</v>
      </c>
      <c r="C9161" s="0" t="str">
        <f aca="false">IF(H9161="",F9161,H9161)</f>
        <v>Stockton Cogen</v>
      </c>
      <c r="G9161" s="0" t="n">
        <v>10640</v>
      </c>
      <c r="H9161" s="4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8167</v>
      </c>
      <c r="C9162" s="0" t="str">
        <f aca="false">IF(H9162="",F9162,H9162)</f>
        <v>Werner</v>
      </c>
      <c r="G9162" s="0" t="n">
        <v>2385</v>
      </c>
      <c r="H9162" s="4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8168</v>
      </c>
      <c r="C9163" s="0" t="str">
        <f aca="false">IF(H9163="",F9163,H9163)</f>
        <v>Kraft Foods Atlantic Gelatin</v>
      </c>
      <c r="G9163" s="0" t="n">
        <v>50425</v>
      </c>
      <c r="H9163" s="4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8169</v>
      </c>
      <c r="C9164" s="0" t="str">
        <f aca="false">IF(H9164="",F9164,H9164)</f>
        <v>Hawley</v>
      </c>
      <c r="G9164" s="0" t="n">
        <v>1978</v>
      </c>
      <c r="H9164" s="4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G9165" s="0" t="n">
        <v>224</v>
      </c>
      <c r="H9165" s="4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8170</v>
      </c>
      <c r="C9166" s="0" t="str">
        <f aca="false">IF(H9166="",F9166,H9166)</f>
        <v>Calumet</v>
      </c>
      <c r="G9166" s="0" t="n">
        <v>866</v>
      </c>
      <c r="H9166" s="4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8171</v>
      </c>
      <c r="C9167" s="0" t="str">
        <f aca="false">IF(H9167="",F9167,H9167)</f>
        <v>White River Lock and Dam 2</v>
      </c>
      <c r="G9167" s="0" t="n">
        <v>57161</v>
      </c>
      <c r="H9167" s="4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8172</v>
      </c>
      <c r="C9168" s="0" t="str">
        <f aca="false">IF(H9168="",F9168,H9168)</f>
        <v>Sunoco Eagle Point Refinery</v>
      </c>
      <c r="G9168" s="0" t="n">
        <v>55113</v>
      </c>
      <c r="H9168" s="4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8173</v>
      </c>
      <c r="C9169" s="0" t="str">
        <f aca="false">IF(H9169="",F9169,H9169)</f>
        <v>East Third Street Power Plant</v>
      </c>
      <c r="G9169" s="0" t="n">
        <v>10367</v>
      </c>
      <c r="H9169" s="4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8174</v>
      </c>
      <c r="C9170" s="0" t="str">
        <f aca="false">IF(H9170="",F9170,H9170)</f>
        <v>PCS Nitrogen Fertilizer LP</v>
      </c>
      <c r="G9170" s="0" t="n">
        <v>50341</v>
      </c>
      <c r="H9170" s="4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8175</v>
      </c>
      <c r="C9171" s="0" t="str">
        <f aca="false">IF(H9171="",F9171,H9171)</f>
        <v>Pittsburg Power Plant</v>
      </c>
      <c r="G9171" s="0" t="n">
        <v>54001</v>
      </c>
      <c r="H9171" s="4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8176</v>
      </c>
      <c r="C9172" s="0" t="str">
        <f aca="false">IF(H9172="",F9172,H9172)</f>
        <v>Elizabethtown Power LLC</v>
      </c>
      <c r="G9172" s="0" t="n">
        <v>10380</v>
      </c>
      <c r="H9172" s="4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8177</v>
      </c>
      <c r="C9173" s="0" t="str">
        <f aca="false">IF(H9173="",F9173,H9173)</f>
        <v>Tradinghouse</v>
      </c>
      <c r="G9173" s="0" t="n">
        <v>3506</v>
      </c>
      <c r="H9173" s="4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8178</v>
      </c>
      <c r="C9174" s="0" t="str">
        <f aca="false">IF(H9174="",F9174,H9174)</f>
        <v>Baylor University Cogen</v>
      </c>
      <c r="G9174" s="0" t="n">
        <v>10317</v>
      </c>
      <c r="H9174" s="4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8179</v>
      </c>
      <c r="C9175" s="0" t="str">
        <f aca="false">IF(H9175="",F9175,H9175)</f>
        <v>Richmond</v>
      </c>
      <c r="G9175" s="0" t="n">
        <v>56691</v>
      </c>
      <c r="H9175" s="4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8180</v>
      </c>
      <c r="C9176" s="0" t="str">
        <f aca="false">IF(H9176="",F9176,H9176)</f>
        <v>Fayette</v>
      </c>
      <c r="G9176" s="0" t="n">
        <v>2125</v>
      </c>
      <c r="H9176" s="4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8181</v>
      </c>
      <c r="C9177" s="0" t="str">
        <f aca="false">IF(H9177="",F9177,H9177)</f>
        <v>Enterprise Energy Facility</v>
      </c>
      <c r="G9177" s="0" t="n">
        <v>55373</v>
      </c>
      <c r="H9177" s="4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8182</v>
      </c>
      <c r="C9178" s="0" t="str">
        <f aca="false">IF(H9178="",F9178,H9178)</f>
        <v>Oneida Casino</v>
      </c>
      <c r="G9178" s="0" t="n">
        <v>7602</v>
      </c>
      <c r="H9178" s="4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8183</v>
      </c>
      <c r="C9179" s="0" t="str">
        <f aca="false">IF(H9179="",F9179,H9179)</f>
        <v>Small Hydro of Texas</v>
      </c>
      <c r="G9179" s="0" t="n">
        <v>55000</v>
      </c>
      <c r="H9179" s="4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8184</v>
      </c>
      <c r="C9180" s="0" t="str">
        <f aca="false">IF(H9180="",F9180,H9180)</f>
        <v>Ruston</v>
      </c>
      <c r="G9180" s="0" t="n">
        <v>1458</v>
      </c>
      <c r="H9180" s="4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8185</v>
      </c>
      <c r="C9181" s="0" t="str">
        <f aca="false">IF(H9181="",F9181,H9181)</f>
        <v>West Texas Windplant</v>
      </c>
      <c r="G9181" s="0" t="n">
        <v>54966</v>
      </c>
      <c r="H9181" s="4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8186</v>
      </c>
      <c r="C9182" s="0" t="str">
        <f aca="false">IF(H9182="",F9182,H9182)</f>
        <v>Worcester County Renewable Energy</v>
      </c>
      <c r="G9182" s="0" t="n">
        <v>56641</v>
      </c>
      <c r="H9182" s="4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8187</v>
      </c>
      <c r="C9183" s="0" t="str">
        <f aca="false">IF(H9183="",F9183,H9183)</f>
        <v>Ponca City Refinery</v>
      </c>
      <c r="G9183" s="0" t="n">
        <v>52188</v>
      </c>
      <c r="H9183" s="4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8188</v>
      </c>
      <c r="C9184" s="0" t="str">
        <f aca="false">IF(H9184="",F9184,H9184)</f>
        <v>Merrimac Paper</v>
      </c>
      <c r="G9184" s="0" t="n">
        <v>10179</v>
      </c>
      <c r="H9184" s="4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8189</v>
      </c>
      <c r="C9185" s="0" t="str">
        <f aca="false">IF(H9185="",F9185,H9185)</f>
        <v>Palos Verdes Gas to Energy</v>
      </c>
      <c r="G9185" s="0" t="n">
        <v>10473</v>
      </c>
      <c r="H9185" s="4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8190</v>
      </c>
      <c r="C9186" s="0" t="str">
        <f aca="false">IF(H9186="",F9186,H9186)</f>
        <v>Oakely</v>
      </c>
      <c r="G9186" s="0" t="n">
        <v>1311</v>
      </c>
      <c r="H9186" s="4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8191</v>
      </c>
      <c r="C9187" s="0" t="str">
        <f aca="false">IF(H9187="",F9187,H9187)</f>
        <v>Aera South Belridge Cogen Facility</v>
      </c>
      <c r="G9187" s="0" t="n">
        <v>55185</v>
      </c>
      <c r="H9187" s="4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8192</v>
      </c>
      <c r="C9188" s="0" t="str">
        <f aca="false">IF(H9188="",F9188,H9188)</f>
        <v>Waynesboro Virginia Plant</v>
      </c>
      <c r="G9188" s="0" t="n">
        <v>10796</v>
      </c>
      <c r="H9188" s="4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8193</v>
      </c>
      <c r="C9189" s="0" t="str">
        <f aca="false">IF(H9189="",F9189,H9189)</f>
        <v>High Point, Jackson Lake</v>
      </c>
      <c r="G9189" s="0" t="n">
        <v>56058</v>
      </c>
      <c r="H9189" s="4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8194</v>
      </c>
      <c r="C9190" s="0" t="str">
        <f aca="false">IF(H9190="",F9190,H9190)</f>
        <v>Newby Island II</v>
      </c>
      <c r="G9190" s="0" t="n">
        <v>10389</v>
      </c>
      <c r="H9190" s="4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8195</v>
      </c>
      <c r="C9191" s="0" t="str">
        <f aca="false">IF(H9191="",F9191,H9191)</f>
        <v>Hutchinson Creek</v>
      </c>
      <c r="G9191" s="0" t="n">
        <v>54652</v>
      </c>
      <c r="H9191" s="4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8196</v>
      </c>
      <c r="C9192" s="0" t="str">
        <f aca="false">IF(H9192="",F9192,H9192)</f>
        <v>Hiram Clarke</v>
      </c>
      <c r="G9192" s="0" t="n">
        <v>3465</v>
      </c>
      <c r="H9192" s="4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8197</v>
      </c>
      <c r="C9193" s="0" t="str">
        <f aca="false">IF(H9193="",F9193,H9193)</f>
        <v>Voss Lantz</v>
      </c>
      <c r="G9193" s="0" t="n">
        <v>54602</v>
      </c>
      <c r="H9193" s="4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8198</v>
      </c>
      <c r="C9194" s="0" t="str">
        <f aca="false">IF(H9194="",F9194,H9194)</f>
        <v>Nelson Plant Generators</v>
      </c>
      <c r="G9194" s="0" t="n">
        <v>54245</v>
      </c>
      <c r="H9194" s="4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8199</v>
      </c>
      <c r="C9195" s="0" t="str">
        <f aca="false">IF(H9195="",F9195,H9195)</f>
        <v>Iwilei Tank Farm DG</v>
      </c>
      <c r="G9195" s="0" t="n">
        <v>56331</v>
      </c>
      <c r="H9195" s="4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8200</v>
      </c>
      <c r="C9196" s="0" t="str">
        <f aca="false">IF(H9196="",F9196,H9196)</f>
        <v>MMC Midsun LLC</v>
      </c>
      <c r="G9196" s="0" t="n">
        <v>55974</v>
      </c>
      <c r="H9196" s="4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8201</v>
      </c>
      <c r="C9197" s="0" t="str">
        <f aca="false">IF(H9197="",F9197,H9197)</f>
        <v>Cen Storage</v>
      </c>
      <c r="G9197" s="0" t="n">
        <v>8807</v>
      </c>
      <c r="H9197" s="4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8202</v>
      </c>
      <c r="C9198" s="0" t="str">
        <f aca="false">IF(H9198="",F9198,H9198)</f>
        <v>Pascagoula Cogen</v>
      </c>
      <c r="G9198" s="0" t="n">
        <v>52084</v>
      </c>
      <c r="H9198" s="4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8203</v>
      </c>
      <c r="C9199" s="0" t="str">
        <f aca="false">IF(H9199="",F9199,H9199)</f>
        <v>C E Newman</v>
      </c>
      <c r="G9199" s="0" t="n">
        <v>3574</v>
      </c>
      <c r="H9199" s="4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8204</v>
      </c>
      <c r="C9200" s="0" t="str">
        <f aca="false">IF(H9200="",F9200,H9200)</f>
        <v>Medford Operation</v>
      </c>
      <c r="G9200" s="0" t="n">
        <v>56193</v>
      </c>
      <c r="H9200" s="4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8205</v>
      </c>
      <c r="C9201" s="0" t="str">
        <f aca="false">IF(H9201="",F9201,H9201)</f>
        <v>Art Institute of Chicago</v>
      </c>
      <c r="G9201" s="0" t="n">
        <v>54455</v>
      </c>
      <c r="H9201" s="4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8206</v>
      </c>
      <c r="C9202" s="0" t="str">
        <f aca="false">IF(H9202="",F9202,H9202)</f>
        <v>Cornell Dubilier</v>
      </c>
      <c r="G9202" s="0" t="n">
        <v>56130</v>
      </c>
      <c r="H9202" s="4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8207</v>
      </c>
      <c r="C9203" s="0" t="str">
        <f aca="false">IF(H9203="",F9203,H9203)</f>
        <v>Catskill Mts Energy Corporation</v>
      </c>
      <c r="G9203" s="0" t="n">
        <v>57129</v>
      </c>
      <c r="H9203" s="4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8208</v>
      </c>
      <c r="C9204" s="0" t="str">
        <f aca="false">IF(H9204="",F9204,H9204)</f>
        <v>Paint Creek</v>
      </c>
      <c r="G9204" s="0" t="n">
        <v>3524</v>
      </c>
      <c r="H9204" s="4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8209</v>
      </c>
      <c r="C9205" s="0" t="str">
        <f aca="false">IF(H9205="",F9205,H9205)</f>
        <v>Drop 3</v>
      </c>
      <c r="G9205" s="0" t="n">
        <v>6508</v>
      </c>
      <c r="H9205" s="4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8210</v>
      </c>
      <c r="C9206" s="0" t="str">
        <f aca="false">IF(H9206="",F9206,H9206)</f>
        <v>Oxnard</v>
      </c>
      <c r="G9206" s="0" t="n">
        <v>52206</v>
      </c>
      <c r="H9206" s="4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8211</v>
      </c>
      <c r="C9207" s="0" t="str">
        <f aca="false">IF(H9207="",F9207,H9207)</f>
        <v>Offshore Systems</v>
      </c>
      <c r="G9207" s="0" t="n">
        <v>54871</v>
      </c>
      <c r="H9207" s="4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8212</v>
      </c>
      <c r="C9208" s="0" t="str">
        <f aca="false">IF(H9208="",F9208,H9208)</f>
        <v>IDE 1 LLC</v>
      </c>
      <c r="G9208" s="0" t="n">
        <v>58967</v>
      </c>
      <c r="H9208" s="4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8213</v>
      </c>
      <c r="C9209" s="0" t="str">
        <f aca="false">IF(H9209="",F9209,H9209)</f>
        <v>Gonzales Hydro Plant</v>
      </c>
      <c r="G9209" s="0" t="n">
        <v>7394</v>
      </c>
      <c r="H9209" s="4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8214</v>
      </c>
      <c r="C9210" s="0" t="str">
        <f aca="false">IF(H9210="",F9210,H9210)</f>
        <v>Oxford Cogeneration Facility</v>
      </c>
      <c r="G9210" s="0" t="n">
        <v>52093</v>
      </c>
      <c r="H9210" s="4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8215</v>
      </c>
      <c r="C9211" s="0" t="str">
        <f aca="false">IF(H9211="",F9211,H9211)</f>
        <v>Jacksonville Developmental Center</v>
      </c>
      <c r="G9211" s="0" t="n">
        <v>57918</v>
      </c>
      <c r="H9211" s="4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8216</v>
      </c>
      <c r="C9212" s="0" t="str">
        <f aca="false">IF(H9212="",F9212,H9212)</f>
        <v>Blackjack Creek Treating</v>
      </c>
      <c r="G9212" s="0" t="n">
        <v>50725</v>
      </c>
      <c r="H9212" s="4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8217</v>
      </c>
      <c r="C9213" s="0" t="str">
        <f aca="false">IF(H9213="",F9213,H9213)</f>
        <v>Yuma</v>
      </c>
      <c r="G9213" s="0" t="n">
        <v>524</v>
      </c>
      <c r="H9213" s="4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8218</v>
      </c>
      <c r="C9214" s="0" t="str">
        <f aca="false">IF(H9214="",F9214,H9214)</f>
        <v>Radford</v>
      </c>
      <c r="G9214" s="0" t="n">
        <v>3827</v>
      </c>
      <c r="H9214" s="4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G9215" s="0" t="n">
        <v>3483</v>
      </c>
      <c r="H9215" s="4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8219</v>
      </c>
      <c r="C9216" s="0" t="str">
        <f aca="false">IF(H9216="",F9216,H9216)</f>
        <v>Henderson I</v>
      </c>
      <c r="G9216" s="0" t="n">
        <v>1372</v>
      </c>
      <c r="H9216" s="4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8220</v>
      </c>
      <c r="C9217" s="0" t="str">
        <f aca="false">IF(H9217="",F9217,H9217)</f>
        <v>Kannapolis Energy Partners</v>
      </c>
      <c r="G9217" s="0" t="n">
        <v>10626</v>
      </c>
      <c r="H9217" s="4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8221</v>
      </c>
      <c r="C9218" s="0" t="str">
        <f aca="false">IF(H9218="",F9218,H9218)</f>
        <v>Eagle River</v>
      </c>
      <c r="G9218" s="0" t="n">
        <v>4062</v>
      </c>
      <c r="H9218" s="4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G9219" s="0" t="n">
        <v>2052</v>
      </c>
      <c r="H9219" s="4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8222</v>
      </c>
      <c r="C9220" s="0" t="str">
        <f aca="false">IF(H9220="",F9220,H9220)</f>
        <v>Klawock</v>
      </c>
      <c r="G9220" s="0" t="n">
        <v>7466</v>
      </c>
      <c r="H9220" s="4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8223</v>
      </c>
      <c r="C9221" s="0" t="str">
        <f aca="false">IF(H9221="",F9221,H9221)</f>
        <v>University of California</v>
      </c>
      <c r="G9221" s="0" t="n">
        <v>50117</v>
      </c>
      <c r="H9221" s="4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8224</v>
      </c>
      <c r="C9222" s="0" t="str">
        <f aca="false">IF(H9222="",F9222,H9222)</f>
        <v>Gaylord Container Antioch</v>
      </c>
      <c r="G9222" s="0" t="n">
        <v>10886</v>
      </c>
      <c r="H9222" s="4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8225</v>
      </c>
      <c r="C9223" s="0" t="str">
        <f aca="false">IF(H9223="",F9223,H9223)</f>
        <v>F J Gannon</v>
      </c>
      <c r="G9223" s="0" t="n">
        <v>646</v>
      </c>
      <c r="H9223" s="4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8226</v>
      </c>
      <c r="C9224" s="0" t="str">
        <f aca="false">IF(H9224="",F9224,H9224)</f>
        <v>Potrero Power</v>
      </c>
      <c r="G9224" s="0" t="n">
        <v>273</v>
      </c>
      <c r="H9224" s="4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8227</v>
      </c>
      <c r="C9225" s="0" t="str">
        <f aca="false">IF(H9225="",F9225,H9225)</f>
        <v>North Shore Towers</v>
      </c>
      <c r="G9225" s="0" t="n">
        <v>52052</v>
      </c>
      <c r="H9225" s="4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8228</v>
      </c>
      <c r="C9226" s="0" t="str">
        <f aca="false">IF(H9226="",F9226,H9226)</f>
        <v>Wheelabrator Lassen</v>
      </c>
      <c r="G9226" s="0" t="n">
        <v>50298</v>
      </c>
      <c r="H9226" s="4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8229</v>
      </c>
      <c r="C9227" s="0" t="str">
        <f aca="false">IF(H9227="",F9227,H9227)</f>
        <v>Trinity Oaks Energy</v>
      </c>
      <c r="G9227" s="0" t="n">
        <v>57877</v>
      </c>
      <c r="H9227" s="4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8230</v>
      </c>
      <c r="C9228" s="0" t="str">
        <f aca="false">IF(H9228="",F9228,H9228)</f>
        <v>Millinocket Mill</v>
      </c>
      <c r="G9228" s="0" t="n">
        <v>55829</v>
      </c>
      <c r="H9228" s="4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8231</v>
      </c>
      <c r="C9229" s="0" t="str">
        <f aca="false">IF(H9229="",F9229,H9229)</f>
        <v>Little Company of Mary Hospital</v>
      </c>
      <c r="G9229" s="0" t="n">
        <v>10400</v>
      </c>
      <c r="H9229" s="4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8232</v>
      </c>
      <c r="C9230" s="0" t="str">
        <f aca="false">IF(H9230="",F9230,H9230)</f>
        <v>Pella</v>
      </c>
      <c r="G9230" s="0" t="n">
        <v>1175</v>
      </c>
      <c r="H9230" s="4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8233</v>
      </c>
      <c r="C9231" s="0" t="str">
        <f aca="false">IF(H9231="",F9231,H9231)</f>
        <v>Glines Hydroelectric Project</v>
      </c>
      <c r="G9231" s="0" t="n">
        <v>54050</v>
      </c>
      <c r="H9231" s="4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8234</v>
      </c>
      <c r="C9232" s="0" t="str">
        <f aca="false">IF(H9232="",F9232,H9232)</f>
        <v>Westend Facility</v>
      </c>
      <c r="G9232" s="0" t="n">
        <v>10685</v>
      </c>
      <c r="H9232" s="4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8235</v>
      </c>
      <c r="C9233" s="0" t="str">
        <f aca="false">IF(H9233="",F9233,H9233)</f>
        <v>ISG Weirton</v>
      </c>
      <c r="G9233" s="0" t="n">
        <v>54344</v>
      </c>
      <c r="H9233" s="4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8236</v>
      </c>
      <c r="C9234" s="0" t="str">
        <f aca="false">IF(H9234="",F9234,H9234)</f>
        <v>Finley Combustion Turbine Plant</v>
      </c>
      <c r="G9234" s="0" t="n">
        <v>7945</v>
      </c>
      <c r="H9234" s="4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8237</v>
      </c>
      <c r="C9235" s="0" t="str">
        <f aca="false">IF(H9235="",F9235,H9235)</f>
        <v>Ivy River Hydro</v>
      </c>
      <c r="G9235" s="0" t="n">
        <v>50890</v>
      </c>
      <c r="H9235" s="4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8238</v>
      </c>
      <c r="C9236" s="0" t="str">
        <f aca="false">IF(H9236="",F9236,H9236)</f>
        <v>Glenmore Turbines</v>
      </c>
      <c r="G9236" s="0" t="n">
        <v>7882</v>
      </c>
      <c r="H9236" s="4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8239</v>
      </c>
      <c r="C9237" s="0" t="str">
        <f aca="false">IF(H9237="",F9237,H9237)</f>
        <v>Galesburg</v>
      </c>
      <c r="G9237" s="0" t="n">
        <v>54310</v>
      </c>
      <c r="H9237" s="4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8240</v>
      </c>
      <c r="C9238" s="0" t="str">
        <f aca="false">IF(H9238="",F9238,H9238)</f>
        <v>Western Renewable</v>
      </c>
      <c r="G9238" s="0" t="n">
        <v>56358</v>
      </c>
      <c r="H9238" s="4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8241</v>
      </c>
      <c r="C9239" s="0" t="str">
        <f aca="false">IF(H9239="",F9239,H9239)</f>
        <v>Air Products Port Arthur</v>
      </c>
      <c r="G9239" s="0" t="n">
        <v>55309</v>
      </c>
      <c r="H9239" s="4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8242</v>
      </c>
      <c r="C9240" s="0" t="str">
        <f aca="false">IF(H9240="",F9240,H9240)</f>
        <v>Bryant Sugar House</v>
      </c>
      <c r="G9240" s="0" t="n">
        <v>50483</v>
      </c>
      <c r="H9240" s="4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8243</v>
      </c>
      <c r="C9241" s="0" t="str">
        <f aca="false">IF(H9241="",F9241,H9241)</f>
        <v>Alyeska Seafoods</v>
      </c>
      <c r="G9241" s="0" t="n">
        <v>54222</v>
      </c>
      <c r="H9241" s="4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8244</v>
      </c>
      <c r="C9242" s="0" t="str">
        <f aca="false">IF(H9242="",F9242,H9242)</f>
        <v>IDE 3 LLC</v>
      </c>
      <c r="G9242" s="0" t="n">
        <v>58969</v>
      </c>
      <c r="H9242" s="4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8245</v>
      </c>
      <c r="C9243" s="0" t="str">
        <f aca="false">IF(H9243="",F9243,H9243)</f>
        <v>John Harmon Gen</v>
      </c>
      <c r="G9243" s="0" t="n">
        <v>7412</v>
      </c>
      <c r="H9243" s="4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8246</v>
      </c>
      <c r="C9244" s="0" t="str">
        <f aca="false">IF(H9244="",F9244,H9244)</f>
        <v>Dixon Marquette</v>
      </c>
      <c r="G9244" s="0" t="n">
        <v>54516</v>
      </c>
      <c r="H9244" s="4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8247</v>
      </c>
      <c r="C9245" s="0" t="str">
        <f aca="false">IF(H9245="",F9245,H9245)</f>
        <v>Indeck Pepperell Power Facility</v>
      </c>
      <c r="G9245" s="0" t="n">
        <v>10522</v>
      </c>
      <c r="H9245" s="4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8248</v>
      </c>
      <c r="C9246" s="0" t="str">
        <f aca="false">IF(H9246="",F9246,H9246)</f>
        <v>Worcester Energy</v>
      </c>
      <c r="G9246" s="0" t="n">
        <v>10165</v>
      </c>
      <c r="H9246" s="4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8249</v>
      </c>
      <c r="C9247" s="0" t="str">
        <f aca="false">IF(H9247="",F9247,H9247)</f>
        <v>Lalamilo Windfarm</v>
      </c>
      <c r="G9247" s="0" t="n">
        <v>7769</v>
      </c>
      <c r="H9247" s="4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8250</v>
      </c>
      <c r="C9248" s="0" t="str">
        <f aca="false">IF(H9248="",F9248,H9248)</f>
        <v>Greensburg</v>
      </c>
      <c r="G9248" s="0" t="n">
        <v>1281</v>
      </c>
      <c r="H9248" s="4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8251</v>
      </c>
      <c r="C9249" s="0" t="str">
        <f aca="false">IF(H9249="",F9249,H9249)</f>
        <v>Santa Felicia Dam</v>
      </c>
      <c r="G9249" s="0" t="n">
        <v>50076</v>
      </c>
      <c r="H9249" s="4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8252</v>
      </c>
      <c r="C9250" s="0" t="str">
        <f aca="false">IF(H9250="",F9250,H9250)</f>
        <v>Fair Station</v>
      </c>
      <c r="G9250" s="0" t="n">
        <v>1218</v>
      </c>
      <c r="H9250" s="4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8253</v>
      </c>
      <c r="C9251" s="0" t="str">
        <f aca="false">IF(H9251="",F9251,H9251)</f>
        <v>Kalaeoloa Pole Yard DG</v>
      </c>
      <c r="G9251" s="0" t="n">
        <v>56514</v>
      </c>
      <c r="H9251" s="4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G9252" s="0" t="n">
        <v>169</v>
      </c>
      <c r="H9252" s="4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8254</v>
      </c>
      <c r="C9253" s="0" t="str">
        <f aca="false">IF(H9253="",F9253,H9253)</f>
        <v>Central Ohio BioEnergy Plant #1</v>
      </c>
      <c r="G9253" s="0" t="n">
        <v>57513</v>
      </c>
      <c r="H9253" s="4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8255</v>
      </c>
      <c r="C9254" s="0" t="str">
        <f aca="false">IF(H9254="",F9254,H9254)</f>
        <v>Rich Hill</v>
      </c>
      <c r="G9254" s="0" t="n">
        <v>2154</v>
      </c>
      <c r="H9254" s="4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8256</v>
      </c>
      <c r="C9255" s="0" t="str">
        <f aca="false">IF(H9255="",F9255,H9255)</f>
        <v>KMS Crossroads</v>
      </c>
      <c r="G9255" s="0" t="n">
        <v>50693</v>
      </c>
      <c r="H9255" s="4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8257</v>
      </c>
      <c r="C9256" s="0" t="str">
        <f aca="false">IF(H9256="",F9256,H9256)</f>
        <v>Roche Vitamins</v>
      </c>
      <c r="G9256" s="0" t="n">
        <v>54416</v>
      </c>
      <c r="H9256" s="4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8258</v>
      </c>
      <c r="C9257" s="0" t="str">
        <f aca="false">IF(H9257="",F9257,H9257)</f>
        <v>UTSA TEP II</v>
      </c>
      <c r="G9257" s="0" t="n">
        <v>56401</v>
      </c>
      <c r="H9257" s="4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G9258" s="0" t="n">
        <v>748</v>
      </c>
      <c r="H9258" s="4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8259</v>
      </c>
      <c r="C9259" s="0" t="str">
        <f aca="false">IF(H9259="",F9259,H9259)</f>
        <v>South Norwalk Electric</v>
      </c>
      <c r="G9259" s="0" t="n">
        <v>6598</v>
      </c>
      <c r="H9259" s="4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8260</v>
      </c>
      <c r="C9260" s="0" t="str">
        <f aca="false">IF(H9260="",F9260,H9260)</f>
        <v>Solano Wind Plant III</v>
      </c>
      <c r="G9260" s="0" t="n">
        <v>58092</v>
      </c>
      <c r="H9260" s="4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8261</v>
      </c>
      <c r="C9261" s="0" t="str">
        <f aca="false">IF(H9261="",F9261,H9261)</f>
        <v>ACE Cogeneration Facility</v>
      </c>
      <c r="G9261" s="0" t="n">
        <v>10002</v>
      </c>
      <c r="H9261" s="4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8262</v>
      </c>
      <c r="C9262" s="0" t="str">
        <f aca="false">IF(H9262="",F9262,H9262)</f>
        <v>Gillum</v>
      </c>
      <c r="G9262" s="0" t="n">
        <v>7891</v>
      </c>
      <c r="H9262" s="4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8263</v>
      </c>
      <c r="C9263" s="0" t="str">
        <f aca="false">IF(H9263="",F9263,H9263)</f>
        <v>J L Bates</v>
      </c>
      <c r="G9263" s="0" t="n">
        <v>3438</v>
      </c>
      <c r="H9263" s="4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8264</v>
      </c>
      <c r="C9264" s="0" t="str">
        <f aca="false">IF(H9264="",F9264,H9264)</f>
        <v>Akron Recycle Energy Plant</v>
      </c>
      <c r="G9264" s="0" t="n">
        <v>54265</v>
      </c>
      <c r="H9264" s="4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8265</v>
      </c>
      <c r="C9265" s="0" t="str">
        <f aca="false">IF(H9265="",F9265,H9265)</f>
        <v>Leviton Manufacturing</v>
      </c>
      <c r="G9265" s="0" t="n">
        <v>55637</v>
      </c>
      <c r="H9265" s="4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8266</v>
      </c>
      <c r="C9266" s="0" t="str">
        <f aca="false">IF(H9266="",F9266,H9266)</f>
        <v>Two Harbors</v>
      </c>
      <c r="G9266" s="0" t="n">
        <v>2016</v>
      </c>
      <c r="H9266" s="4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8267</v>
      </c>
      <c r="C9267" s="0" t="str">
        <f aca="false">IF(H9267="",F9267,H9267)</f>
        <v>Altamont Power LLC</v>
      </c>
      <c r="G9267" s="0" t="n">
        <v>10581</v>
      </c>
      <c r="H9267" s="4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8268</v>
      </c>
      <c r="C9268" s="0" t="str">
        <f aca="false">IF(H9268="",F9268,H9268)</f>
        <v>Indian River</v>
      </c>
      <c r="G9268" s="0" t="n">
        <v>55318</v>
      </c>
      <c r="H9268" s="4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8269</v>
      </c>
      <c r="C9269" s="0" t="str">
        <f aca="false">IF(H9269="",F9269,H9269)</f>
        <v>Fredonia</v>
      </c>
      <c r="G9269" s="0" t="n">
        <v>1277</v>
      </c>
      <c r="H9269" s="4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8270</v>
      </c>
      <c r="C9270" s="0" t="str">
        <f aca="false">IF(H9270="",F9270,H9270)</f>
        <v>Wyoming</v>
      </c>
      <c r="G9270" s="0" t="n">
        <v>8840</v>
      </c>
      <c r="H9270" s="4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8271</v>
      </c>
      <c r="C9271" s="0" t="str">
        <f aca="false">IF(H9271="",F9271,H9271)</f>
        <v>Richmond Electric</v>
      </c>
      <c r="G9271" s="0" t="n">
        <v>55587</v>
      </c>
      <c r="H9271" s="4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8272</v>
      </c>
      <c r="C9272" s="0" t="str">
        <f aca="false">IF(H9272="",F9272,H9272)</f>
        <v>Swinging Bridge 1</v>
      </c>
      <c r="G9272" s="0" t="n">
        <v>2633</v>
      </c>
      <c r="H9272" s="4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8273</v>
      </c>
      <c r="C9273" s="0" t="str">
        <f aca="false">IF(H9273="",F9273,H9273)</f>
        <v>Contra Costa</v>
      </c>
      <c r="G9273" s="0" t="n">
        <v>228</v>
      </c>
      <c r="H9273" s="4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8274</v>
      </c>
      <c r="C9274" s="0" t="str">
        <f aca="false">IF(H9274="",F9274,H9274)</f>
        <v>DTE Pontiac North LLC</v>
      </c>
      <c r="G9274" s="0" t="n">
        <v>10111</v>
      </c>
      <c r="H9274" s="4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8275</v>
      </c>
      <c r="C9275" s="0" t="str">
        <f aca="false">IF(H9275="",F9275,H9275)</f>
        <v>HSCo CHP</v>
      </c>
      <c r="G9275" s="0" t="n">
        <v>57572</v>
      </c>
      <c r="H9275" s="4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8276</v>
      </c>
      <c r="C9276" s="0" t="str">
        <f aca="false">IF(H9276="",F9276,H9276)</f>
        <v>Exeter Energy LP</v>
      </c>
      <c r="G9276" s="0" t="n">
        <v>50736</v>
      </c>
      <c r="H9276" s="4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8277</v>
      </c>
      <c r="C9277" s="0" t="str">
        <f aca="false">IF(H9277="",F9277,H9277)</f>
        <v>Electric Junction</v>
      </c>
      <c r="G9277" s="0" t="n">
        <v>870</v>
      </c>
      <c r="H9277" s="4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8278</v>
      </c>
      <c r="C9278" s="0" t="str">
        <f aca="false">IF(H9278="",F9278,H9278)</f>
        <v>West Fairbault</v>
      </c>
      <c r="G9278" s="0" t="n">
        <v>1932</v>
      </c>
      <c r="H9278" s="4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8279</v>
      </c>
      <c r="C9279" s="0" t="str">
        <f aca="false">IF(H9279="",F9279,H9279)</f>
        <v>District 70 Transco Gas Pipe Line</v>
      </c>
      <c r="G9279" s="0" t="n">
        <v>54744</v>
      </c>
      <c r="H9279" s="4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8280</v>
      </c>
      <c r="C9280" s="0" t="str">
        <f aca="false">IF(H9280="",F9280,H9280)</f>
        <v>Mason Steam</v>
      </c>
      <c r="G9280" s="0" t="n">
        <v>1496</v>
      </c>
      <c r="H9280" s="4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8281</v>
      </c>
      <c r="C9281" s="0" t="str">
        <f aca="false">IF(H9281="",F9281,H9281)</f>
        <v>Duraco Products</v>
      </c>
      <c r="G9281" s="0" t="n">
        <v>54798</v>
      </c>
      <c r="H9281" s="4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8282</v>
      </c>
      <c r="C9282" s="0" t="str">
        <f aca="false">IF(H9282="",F9282,H9282)</f>
        <v>Project Orange Associates LP</v>
      </c>
      <c r="G9282" s="0" t="n">
        <v>54425</v>
      </c>
      <c r="H9282" s="4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8283</v>
      </c>
      <c r="C9283" s="0" t="str">
        <f aca="false">IF(H9283="",F9283,H9283)</f>
        <v>Irving</v>
      </c>
      <c r="G9283" s="0" t="n">
        <v>115</v>
      </c>
      <c r="H9283" s="4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8284</v>
      </c>
      <c r="C9284" s="0" t="str">
        <f aca="false">IF(H9284="",F9284,H9284)</f>
        <v>Trenton Diesel</v>
      </c>
      <c r="G9284" s="0" t="n">
        <v>2163</v>
      </c>
      <c r="H9284" s="4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8285</v>
      </c>
      <c r="C9285" s="0" t="str">
        <f aca="false">IF(H9285="",F9285,H9285)</f>
        <v>Loveridge Road Power Plant</v>
      </c>
      <c r="G9285" s="0" t="n">
        <v>10368</v>
      </c>
      <c r="H9285" s="4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8286</v>
      </c>
      <c r="C9286" s="0" t="str">
        <f aca="false">IF(H9286="",F9286,H9286)</f>
        <v>South West Landfill</v>
      </c>
      <c r="G9286" s="0" t="n">
        <v>7963</v>
      </c>
      <c r="H9286" s="4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8287</v>
      </c>
      <c r="C9287" s="0" t="str">
        <f aca="false">IF(H9287="",F9287,H9287)</f>
        <v>Coldwater</v>
      </c>
      <c r="G9287" s="0" t="n">
        <v>1819</v>
      </c>
      <c r="H9287" s="4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8288</v>
      </c>
      <c r="C9288" s="0" t="str">
        <f aca="false">IF(H9288="",F9288,H9288)</f>
        <v>Lexington Hickory Street</v>
      </c>
      <c r="G9288" s="0" t="n">
        <v>56066</v>
      </c>
      <c r="H9288" s="4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8289</v>
      </c>
      <c r="C9289" s="0" t="str">
        <f aca="false">IF(H9289="",F9289,H9289)</f>
        <v>Menasha</v>
      </c>
      <c r="G9289" s="0" t="n">
        <v>4127</v>
      </c>
      <c r="H9289" s="4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8290</v>
      </c>
      <c r="C9290" s="0" t="str">
        <f aca="false">IF(H9290="",F9290,H9290)</f>
        <v>Clear Lake Hydro Project</v>
      </c>
      <c r="G9290" s="0" t="n">
        <v>50128</v>
      </c>
      <c r="H9290" s="4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8291</v>
      </c>
      <c r="C9291" s="0" t="str">
        <f aca="false">IF(H9291="",F9291,H9291)</f>
        <v>Visalia Landfill Gas Utilization Project</v>
      </c>
      <c r="G9291" s="0" t="n">
        <v>55160</v>
      </c>
      <c r="H9291" s="4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8292</v>
      </c>
      <c r="C9292" s="0" t="str">
        <f aca="false">IF(H9292="",F9292,H9292)</f>
        <v>Redfield</v>
      </c>
      <c r="G9292" s="0" t="n">
        <v>3347</v>
      </c>
      <c r="H9292" s="4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8293</v>
      </c>
      <c r="C9293" s="0" t="str">
        <f aca="false">IF(H9293="",F9293,H9293)</f>
        <v>Enterprise Solar, LLC</v>
      </c>
      <c r="G9293" s="0" t="n">
        <v>59386</v>
      </c>
      <c r="H9293" s="4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8294</v>
      </c>
      <c r="C9294" s="0" t="str">
        <f aca="false">IF(H9294="",F9294,H9294)</f>
        <v>Bingham Wind</v>
      </c>
      <c r="G9294" s="0" t="n">
        <v>57531</v>
      </c>
      <c r="H9294" s="4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8295</v>
      </c>
      <c r="C9295" s="0" t="str">
        <f aca="false">IF(H9295="",F9295,H9295)</f>
        <v>Passadumkeag Windpark LLC</v>
      </c>
      <c r="G9295" s="0" t="n">
        <v>59222</v>
      </c>
      <c r="H9295" s="4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8296</v>
      </c>
      <c r="C9296" s="0" t="str">
        <f aca="false">IF(H9296="",F9296,H9296)</f>
        <v>Gunsight Mountain Wind Energy LLC</v>
      </c>
      <c r="G9296" s="0" t="n">
        <v>56776</v>
      </c>
      <c r="H9296" s="4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8297</v>
      </c>
      <c r="C9297" s="0" t="str">
        <f aca="false">IF(H9297="",F9297,H9297)</f>
        <v>Bison Solar LLC</v>
      </c>
      <c r="G9297" s="0" t="n">
        <v>60351</v>
      </c>
      <c r="H9297" s="4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8298</v>
      </c>
      <c r="C9298" s="0" t="str">
        <f aca="false">IF(H9298="",F9298,H9298)</f>
        <v>Javelina Wind Energy II, LLC</v>
      </c>
      <c r="G9298" s="0" t="n">
        <v>60645</v>
      </c>
      <c r="H9298" s="4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8299</v>
      </c>
      <c r="C9299" s="0" t="str">
        <f aca="false">IF(H9299="",F9299,H9299)</f>
        <v>Copper Mountain Solar 4, LLC</v>
      </c>
      <c r="G9299" s="0" t="n">
        <v>59814</v>
      </c>
      <c r="H9299" s="4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8300</v>
      </c>
      <c r="C9300" s="0" t="str">
        <f aca="false">IF(H9300="",F9300,H9300)</f>
        <v>Marshall Wind Farm</v>
      </c>
      <c r="G9300" s="0" t="n">
        <v>59084</v>
      </c>
      <c r="H9300" s="4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8301</v>
      </c>
      <c r="C9301" s="0" t="str">
        <f aca="false">IF(H9301="",F9301,H9301)</f>
        <v>Ninnescah Wind Energy, LLC</v>
      </c>
      <c r="G9301" s="0" t="n">
        <v>60620</v>
      </c>
      <c r="H9301" s="4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8302</v>
      </c>
      <c r="C9302" s="0" t="str">
        <f aca="false">IF(H9302="",F9302,H9302)</f>
        <v>Block Island Wind Farm</v>
      </c>
      <c r="G9302" s="0" t="n">
        <v>58035</v>
      </c>
      <c r="H9302" s="4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8303</v>
      </c>
      <c r="C9303" s="0" t="str">
        <f aca="false">IF(H9303="",F9303,H9303)</f>
        <v>River Bend Solar, LLC</v>
      </c>
      <c r="G9303" s="0" t="n">
        <v>60058</v>
      </c>
      <c r="H9303" s="4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8304</v>
      </c>
      <c r="C9304" s="0" t="str">
        <f aca="false">IF(H9304="",F9304,H9304)</f>
        <v>Boulder Solar Power, LLC</v>
      </c>
      <c r="G9304" s="0" t="n">
        <v>60352</v>
      </c>
      <c r="H9304" s="4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8305</v>
      </c>
      <c r="C9305" s="0" t="str">
        <f aca="false">IF(H9305="",F9305,H9305)</f>
        <v>Springbok Solar Farm 2</v>
      </c>
      <c r="G9305" s="0" t="n">
        <v>59840</v>
      </c>
      <c r="H9305" s="4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8306</v>
      </c>
      <c r="C9306" s="0" t="str">
        <f aca="false">IF(H9306="",F9306,H9306)</f>
        <v>Grant Plains Wind, LLC</v>
      </c>
      <c r="G9306" s="0" t="n">
        <v>60545</v>
      </c>
      <c r="H9306" s="4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8307</v>
      </c>
      <c r="C9307" s="0" t="str">
        <f aca="false">IF(H9307="",F9307,H9307)</f>
        <v>Elm City Solar Facility</v>
      </c>
      <c r="G9307" s="0" t="n">
        <v>59164</v>
      </c>
      <c r="H9307" s="4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8308</v>
      </c>
      <c r="C9308" s="0" t="str">
        <f aca="false">IF(H9308="",F9308,H9308)</f>
        <v>Granite Mountain Solar West</v>
      </c>
      <c r="G9308" s="0" t="n">
        <v>59945</v>
      </c>
      <c r="H9308" s="4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8309</v>
      </c>
      <c r="C9309" s="0" t="str">
        <f aca="false">IF(H9309="",F9309,H9309)</f>
        <v>Three Peaks Power</v>
      </c>
      <c r="G9309" s="0" t="n">
        <v>60432</v>
      </c>
      <c r="H9309" s="4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8310</v>
      </c>
      <c r="C9310" s="0" t="str">
        <f aca="false">IF(H9310="",F9310,H9310)</f>
        <v>Kelly Creek Wind Project</v>
      </c>
      <c r="G9310" s="0" t="n">
        <v>60587</v>
      </c>
      <c r="H9310" s="4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8311</v>
      </c>
      <c r="C9311" s="0" t="str">
        <f aca="false">IF(H9311="",F9311,H9311)</f>
        <v>Panda Patriot Generation Plant</v>
      </c>
      <c r="G9311" s="0" t="n">
        <v>58426</v>
      </c>
      <c r="H9311" s="4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8312</v>
      </c>
      <c r="C9312" s="0" t="str">
        <f aca="false">IF(H9312="",F9312,H9312)</f>
        <v>PB2 - Gila River</v>
      </c>
      <c r="G9312" s="0" t="n">
        <v>60768</v>
      </c>
      <c r="H9312" s="4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8313</v>
      </c>
      <c r="C9313" s="0" t="str">
        <f aca="false">IF(H9313="",F9313,H9313)</f>
        <v>Bluestem</v>
      </c>
      <c r="G9313" s="0" t="n">
        <v>60256</v>
      </c>
      <c r="H9313" s="4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8314</v>
      </c>
      <c r="C9314" s="0" t="str">
        <f aca="false">IF(H9314="",F9314,H9314)</f>
        <v>Escalante Solar I, LLC</v>
      </c>
      <c r="G9314" s="0" t="n">
        <v>59387</v>
      </c>
      <c r="H9314" s="4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8315</v>
      </c>
      <c r="C9315" s="0" t="str">
        <f aca="false">IF(H9315="",F9315,H9315)</f>
        <v>Pavant Solar II LLC</v>
      </c>
      <c r="G9315" s="0" t="n">
        <v>60449</v>
      </c>
      <c r="H9315" s="4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8316</v>
      </c>
      <c r="C9316" s="0" t="str">
        <f aca="false">IF(H9316="",F9316,H9316)</f>
        <v>Colbec's Corner, LLC</v>
      </c>
      <c r="G9316" s="0" t="n">
        <v>59068</v>
      </c>
      <c r="H9316" s="4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8317</v>
      </c>
      <c r="C9317" s="0" t="str">
        <f aca="false">IF(H9317="",F9317,H9317)</f>
        <v>Blythe Solar II, LLC</v>
      </c>
      <c r="G9317" s="0" t="n">
        <v>60092</v>
      </c>
      <c r="H9317" s="4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8318</v>
      </c>
      <c r="C9318" s="0" t="str">
        <f aca="false">IF(H9318="",F9318,H9318)</f>
        <v>Mariah North</v>
      </c>
      <c r="G9318" s="0" t="n">
        <v>59005</v>
      </c>
      <c r="H9318" s="4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8319</v>
      </c>
      <c r="C9319" s="0" t="str">
        <f aca="false">IF(H9319="",F9319,H9319)</f>
        <v>Hancock Wind Plant</v>
      </c>
      <c r="G9319" s="0" t="n">
        <v>58686</v>
      </c>
      <c r="H9319" s="4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8320</v>
      </c>
      <c r="C9320" s="0" t="str">
        <f aca="false">IF(H9320="",F9320,H9320)</f>
        <v>Hazlehurst II</v>
      </c>
      <c r="G9320" s="0" t="n">
        <v>60554</v>
      </c>
      <c r="H9320" s="4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8321</v>
      </c>
      <c r="C9321" s="0" t="str">
        <f aca="false">IF(H9321="",F9321,H9321)</f>
        <v>Wake Wind Energy Center</v>
      </c>
      <c r="G9321" s="0" t="n">
        <v>58766</v>
      </c>
      <c r="H9321" s="4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8322</v>
      </c>
      <c r="C9322" s="0" t="str">
        <f aca="false">IF(H9322="",F9322,H9322)</f>
        <v>Fowler Ridge IV Wind Farm LLC</v>
      </c>
      <c r="G9322" s="0" t="n">
        <v>59547</v>
      </c>
      <c r="H9322" s="4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8323</v>
      </c>
      <c r="C9323" s="0" t="str">
        <f aca="false">IF(H9323="",F9323,H9323)</f>
        <v>Granite Mountain Solar East</v>
      </c>
      <c r="G9323" s="0" t="n">
        <v>59946</v>
      </c>
      <c r="H9323" s="4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8324</v>
      </c>
      <c r="C9324" s="0" t="str">
        <f aca="false">IF(H9324="",F9324,H9324)</f>
        <v>Rutherford Farm</v>
      </c>
      <c r="G9324" s="0" t="n">
        <v>59589</v>
      </c>
      <c r="H9324" s="4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8325</v>
      </c>
      <c r="C9325" s="0" t="str">
        <f aca="false">IF(H9325="",F9325,H9325)</f>
        <v>Grande Prairie Wind Farm</v>
      </c>
      <c r="G9325" s="0" t="n">
        <v>58695</v>
      </c>
      <c r="H9325" s="4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8326</v>
      </c>
      <c r="C9326" s="0" t="str">
        <f aca="false">IF(H9326="",F9326,H9326)</f>
        <v>OCI Alamo 7 LLC</v>
      </c>
      <c r="G9326" s="0" t="n">
        <v>59207</v>
      </c>
      <c r="H9326" s="4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8327</v>
      </c>
      <c r="C9327" s="0" t="str">
        <f aca="false">IF(H9327="",F9327,H9327)</f>
        <v>Grant Wind, LLC</v>
      </c>
      <c r="G9327" s="0" t="n">
        <v>60013</v>
      </c>
      <c r="H9327" s="4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8328</v>
      </c>
      <c r="C9328" s="0" t="str">
        <f aca="false">IF(H9328="",F9328,H9328)</f>
        <v>Imperial Solar Energy Center West</v>
      </c>
      <c r="G9328" s="0" t="n">
        <v>57491</v>
      </c>
      <c r="H9328" s="4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8329</v>
      </c>
      <c r="C9329" s="0" t="str">
        <f aca="false">IF(H9329="",F9329,H9329)</f>
        <v>Los Vientos Windpower IV</v>
      </c>
      <c r="G9329" s="0" t="n">
        <v>59321</v>
      </c>
      <c r="H9329" s="4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8330</v>
      </c>
      <c r="C9330" s="0" t="str">
        <f aca="false">IF(H9330="",F9330,H9330)</f>
        <v>Escalante Solar II, LLC</v>
      </c>
      <c r="G9330" s="0" t="n">
        <v>59388</v>
      </c>
      <c r="H9330" s="4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8331</v>
      </c>
      <c r="C9331" s="0" t="str">
        <f aca="false">IF(H9331="",F9331,H9331)</f>
        <v>Blythe Solar 110, LLC</v>
      </c>
      <c r="G9331" s="0" t="n">
        <v>60093</v>
      </c>
      <c r="H9331" s="4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8332</v>
      </c>
      <c r="C9332" s="0" t="str">
        <f aca="false">IF(H9332="",F9332,H9332)</f>
        <v>Grand View Solar Two</v>
      </c>
      <c r="G9332" s="0" t="n">
        <v>60068</v>
      </c>
      <c r="H9332" s="4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8333</v>
      </c>
      <c r="C9333" s="0" t="str">
        <f aca="false">IF(H9333="",F9333,H9333)</f>
        <v>Brady II Wind Energy Center</v>
      </c>
      <c r="G9333" s="0" t="n">
        <v>60354</v>
      </c>
      <c r="H9333" s="4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8334</v>
      </c>
      <c r="C9334" s="0" t="str">
        <f aca="false">IF(H9334="",F9334,H9334)</f>
        <v>Five Points Solar Park</v>
      </c>
      <c r="G9334" s="0" t="n">
        <v>59523</v>
      </c>
      <c r="H9334" s="4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8335</v>
      </c>
      <c r="C9335" s="0" t="str">
        <f aca="false">IF(H9335="",F9335,H9335)</f>
        <v>Ringer Hill Wind Farm, LLC</v>
      </c>
      <c r="G9335" s="0" t="n">
        <v>60329</v>
      </c>
      <c r="H9335" s="4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8336</v>
      </c>
      <c r="C9336" s="0" t="str">
        <f aca="false">IF(H9336="",F9336,H9336)</f>
        <v>Kingman Wind</v>
      </c>
      <c r="G9336" s="0" t="n">
        <v>60639</v>
      </c>
      <c r="H9336" s="4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8337</v>
      </c>
      <c r="C9337" s="0" t="str">
        <f aca="false">IF(H9337="",F9337,H9337)</f>
        <v>Eastern Shore Solar, LLC</v>
      </c>
      <c r="G9337" s="0" t="n">
        <v>60127</v>
      </c>
      <c r="H9337" s="4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8338</v>
      </c>
      <c r="C9338" s="0" t="str">
        <f aca="false">IF(H9338="",F9338,H9338)</f>
        <v>San Isabel Solar, LLC</v>
      </c>
      <c r="G9338" s="0" t="n">
        <v>60304</v>
      </c>
      <c r="H9338" s="4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8339</v>
      </c>
      <c r="C9339" s="0" t="str">
        <f aca="false">IF(H9339="",F9339,H9339)</f>
        <v>Elevation Solar C</v>
      </c>
      <c r="G9339" s="0" t="n">
        <v>59964</v>
      </c>
      <c r="H9339" s="4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8340</v>
      </c>
      <c r="C9340" s="0" t="str">
        <f aca="false">IF(H9340="",F9340,H9340)</f>
        <v>Bonnybrooke PV</v>
      </c>
      <c r="G9340" s="0" t="n">
        <v>60413</v>
      </c>
      <c r="H9340" s="4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8341</v>
      </c>
      <c r="C9341" s="0" t="str">
        <f aca="false">IF(H9341="",F9341,H9341)</f>
        <v>Escalante Solar III, LLC</v>
      </c>
      <c r="G9341" s="0" t="n">
        <v>59389</v>
      </c>
      <c r="H9341" s="4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8342</v>
      </c>
      <c r="C9342" s="0" t="str">
        <f aca="false">IF(H9342="",F9342,H9342)</f>
        <v>RE Tranquillity</v>
      </c>
      <c r="G9342" s="0" t="n">
        <v>59939</v>
      </c>
      <c r="H9342" s="4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8343</v>
      </c>
      <c r="C9343" s="0" t="str">
        <f aca="false">IF(H9343="",F9343,H9343)</f>
        <v>RE Garland</v>
      </c>
      <c r="G9343" s="0" t="n">
        <v>60233</v>
      </c>
      <c r="H9343" s="4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8344</v>
      </c>
      <c r="C9344" s="0" t="str">
        <f aca="false">IF(H9344="",F9344,H9344)</f>
        <v>Salt Fork Wind Project, LLC</v>
      </c>
      <c r="G9344" s="0" t="n">
        <v>60657</v>
      </c>
      <c r="H9344" s="4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8345</v>
      </c>
      <c r="C9345" s="0" t="str">
        <f aca="false">IF(H9345="",F9345,H9345)</f>
        <v>Springbok Solar Farm 1</v>
      </c>
      <c r="G9345" s="0" t="n">
        <v>59532</v>
      </c>
      <c r="H9345" s="4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8346</v>
      </c>
      <c r="C9346" s="0" t="str">
        <f aca="false">IF(H9346="",F9346,H9346)</f>
        <v>Electra Wind Farm</v>
      </c>
      <c r="G9346" s="0" t="n">
        <v>60338</v>
      </c>
      <c r="H9346" s="4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8347</v>
      </c>
      <c r="C9347" s="0" t="str">
        <f aca="false">IF(H9347="",F9347,H9347)</f>
        <v>Caprock Solar 1 LLC</v>
      </c>
      <c r="G9347" s="0" t="n">
        <v>59251</v>
      </c>
      <c r="H9347" s="4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8348</v>
      </c>
      <c r="C9348" s="0" t="str">
        <f aca="false">IF(H9348="",F9348,H9348)</f>
        <v>Waverly Wind Farm LLC</v>
      </c>
      <c r="G9348" s="0" t="n">
        <v>57614</v>
      </c>
      <c r="H9348" s="4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8349</v>
      </c>
      <c r="C9349" s="0" t="str">
        <f aca="false">IF(H9349="",F9349,H9349)</f>
        <v>RE Mustang LLC</v>
      </c>
      <c r="G9349" s="0" t="n">
        <v>59150</v>
      </c>
      <c r="H9349" s="4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8350</v>
      </c>
      <c r="C9350" s="0" t="str">
        <f aca="false">IF(H9350="",F9350,H9350)</f>
        <v>Panda Liberty Generation Plant</v>
      </c>
      <c r="G9350" s="0" t="n">
        <v>58420</v>
      </c>
      <c r="H9350" s="4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8351</v>
      </c>
      <c r="C9351" s="0" t="str">
        <f aca="false">IF(H9351="",F9351,H9351)</f>
        <v>Chaves Solar, LLC</v>
      </c>
      <c r="G9351" s="0" t="n">
        <v>60405</v>
      </c>
      <c r="H9351" s="4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8352</v>
      </c>
      <c r="C9352" s="0" t="str">
        <f aca="false">IF(H9352="",F9352,H9352)</f>
        <v>Brady Wind Energy Center</v>
      </c>
      <c r="G9352" s="0" t="n">
        <v>60355</v>
      </c>
      <c r="H9352" s="4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8353</v>
      </c>
      <c r="C9353" s="0" t="str">
        <f aca="false">IF(H9353="",F9353,H9353)</f>
        <v>Golden Fields Solar I, LLC</v>
      </c>
      <c r="G9353" s="0" t="n">
        <v>60590</v>
      </c>
      <c r="H9353" s="4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8354</v>
      </c>
      <c r="C9354" s="0" t="str">
        <f aca="false">IF(H9354="",F9354,H9354)</f>
        <v>Tyler Bluff Wind Project, LLC</v>
      </c>
      <c r="G9354" s="0" t="n">
        <v>60502</v>
      </c>
      <c r="H9354" s="4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8355</v>
      </c>
      <c r="C9355" s="0" t="str">
        <f aca="false">IF(H9355="",F9355,H9355)</f>
        <v>Innovative Solar 46</v>
      </c>
      <c r="G9355" s="0" t="n">
        <v>59671</v>
      </c>
      <c r="H9355" s="4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8356</v>
      </c>
      <c r="C9356" s="0" t="str">
        <f aca="false">IF(H9356="",F9356,H9356)</f>
        <v>Latigo Wind Park</v>
      </c>
      <c r="G9356" s="0" t="n">
        <v>59965</v>
      </c>
      <c r="H9356" s="4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8357</v>
      </c>
      <c r="C9357" s="0" t="str">
        <f aca="false">IF(H9357="",F9357,H9357)</f>
        <v>Pioneer Wind Park, LLC</v>
      </c>
      <c r="G9357" s="0" t="n">
        <v>60259</v>
      </c>
      <c r="H9357" s="4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8358</v>
      </c>
      <c r="C9358" s="0" t="str">
        <f aca="false">IF(H9358="",F9358,H9358)</f>
        <v>RE Barren Ridge 1</v>
      </c>
      <c r="G9358" s="0" t="n">
        <v>60389</v>
      </c>
      <c r="H9358" s="4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8359</v>
      </c>
      <c r="C9359" s="0" t="str">
        <f aca="false">IF(H9359="",F9359,H9359)</f>
        <v>North Star Solar Project</v>
      </c>
      <c r="G9359" s="0" t="n">
        <v>59852</v>
      </c>
      <c r="H9359" s="4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8360</v>
      </c>
      <c r="C9360" s="0" t="str">
        <f aca="false">IF(H9360="",F9360,H9360)</f>
        <v>Horse Creek Wind Farm</v>
      </c>
      <c r="G9360" s="0" t="n">
        <v>60339</v>
      </c>
      <c r="H9360" s="4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8361</v>
      </c>
      <c r="C9361" s="0" t="str">
        <f aca="false">IF(H9361="",F9361,H9361)</f>
        <v>Cimarron Bend Wind Project I, LLC</v>
      </c>
      <c r="G9361" s="0" t="n">
        <v>60687</v>
      </c>
      <c r="H9361" s="4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8362</v>
      </c>
      <c r="C9362" s="0" t="str">
        <f aca="false">IF(H9362="",F9362,H9362)</f>
        <v>Prairie Breeze III</v>
      </c>
      <c r="G9362" s="0" t="n">
        <v>60314</v>
      </c>
      <c r="H9362" s="4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8363</v>
      </c>
      <c r="C9363" s="0" t="str">
        <f aca="false">IF(H9363="",F9363,H9363)</f>
        <v>Roswell Solar, LLC</v>
      </c>
      <c r="G9363" s="0" t="n">
        <v>60406</v>
      </c>
      <c r="H9363" s="4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8364</v>
      </c>
      <c r="C9364" s="0" t="str">
        <f aca="false">IF(H9364="",F9364,H9364)</f>
        <v>Pawpaw Solar Plant</v>
      </c>
      <c r="G9364" s="0" t="n">
        <v>59894</v>
      </c>
      <c r="H9364" s="4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8365</v>
      </c>
      <c r="C9365" s="0" t="str">
        <f aca="false">IF(H9365="",F9365,H9365)</f>
        <v>South Plains II</v>
      </c>
      <c r="G9365" s="0" t="n">
        <v>60087</v>
      </c>
      <c r="H9365" s="4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8366</v>
      </c>
      <c r="C9366" s="0" t="str">
        <f aca="false">IF(H9366="",F9366,H9366)</f>
        <v>Moapa Southern Paiute</v>
      </c>
      <c r="G9366" s="0" t="n">
        <v>57859</v>
      </c>
      <c r="H9366" s="4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8367</v>
      </c>
      <c r="C9367" s="0" t="str">
        <f aca="false">IF(H9367="",F9367,H9367)</f>
        <v>Great Western Wind Energy, LLC</v>
      </c>
      <c r="G9367" s="0" t="n">
        <v>60574</v>
      </c>
      <c r="H9367" s="4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8368</v>
      </c>
      <c r="C9368" s="0" t="str">
        <f aca="false">IF(H9368="",F9368,H9368)</f>
        <v>Henrietta Solar Project</v>
      </c>
      <c r="G9368" s="0" t="n">
        <v>58975</v>
      </c>
      <c r="H9368" s="4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8369</v>
      </c>
      <c r="C9369" s="0" t="str">
        <f aca="false">IF(H9369="",F9369,H9369)</f>
        <v>Greenfield Wind - MT</v>
      </c>
      <c r="G9369" s="0" t="n">
        <v>60486</v>
      </c>
      <c r="H9369" s="4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8370</v>
      </c>
      <c r="C9370" s="0" t="str">
        <f aca="false">IF(H9370="",F9370,H9370)</f>
        <v>Sunflower Wind Project</v>
      </c>
      <c r="G9370" s="0" t="n">
        <v>60088</v>
      </c>
      <c r="H9370" s="4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8371</v>
      </c>
      <c r="C9371" s="0" t="str">
        <f aca="false">IF(H9371="",F9371,H9371)</f>
        <v>Solar Star California, XLI, LLC</v>
      </c>
      <c r="G9371" s="0" t="n">
        <v>60591</v>
      </c>
      <c r="H9371" s="4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8372</v>
      </c>
      <c r="C9372" s="0" t="str">
        <f aca="false">IF(H9372="",F9372,H9372)</f>
        <v>Frontier Windpower</v>
      </c>
      <c r="G9372" s="0" t="n">
        <v>60218</v>
      </c>
      <c r="H9372" s="4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8373</v>
      </c>
      <c r="C9373" s="0" t="str">
        <f aca="false">IF(H9373="",F9373,H9373)</f>
        <v>Odell Wind Farm</v>
      </c>
      <c r="G9373" s="0" t="n">
        <v>58657</v>
      </c>
      <c r="H9373" s="4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8374</v>
      </c>
      <c r="C9374" s="0" t="str">
        <f aca="false">IF(H9374="",F9374,H9374)</f>
        <v>Red Horse III</v>
      </c>
      <c r="G9374" s="0" t="n">
        <v>60285</v>
      </c>
      <c r="H9374" s="4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8375</v>
      </c>
      <c r="C9375" s="0" t="str">
        <f aca="false">IF(H9375="",F9375,H9375)</f>
        <v>Comanche Solar</v>
      </c>
      <c r="G9375" s="0" t="n">
        <v>59656</v>
      </c>
      <c r="H9375" s="4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8376</v>
      </c>
      <c r="C9376" s="0" t="str">
        <f aca="false">IF(H9376="",F9376,H9376)</f>
        <v>Red Gate Power Plant</v>
      </c>
      <c r="G9376" s="0" t="n">
        <v>59391</v>
      </c>
      <c r="H9376" s="4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8377</v>
      </c>
      <c r="C9377" s="0" t="str">
        <f aca="false">IF(H9377="",F9377,H9377)</f>
        <v>Iron Springs Solar</v>
      </c>
      <c r="G9377" s="0" t="n">
        <v>59941</v>
      </c>
      <c r="H9377" s="4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8378</v>
      </c>
      <c r="C9378" s="0" t="str">
        <f aca="false">IF(H9378="",F9378,H9378)</f>
        <v>Rush Springs Wind</v>
      </c>
      <c r="G9378" s="0" t="n">
        <v>60592</v>
      </c>
      <c r="H9378" s="4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8379</v>
      </c>
      <c r="C9379" s="0" t="str">
        <f aca="false">IF(H9379="",F9379,H9379)</f>
        <v>Solverde 1</v>
      </c>
      <c r="G9379" s="0" t="n">
        <v>60185</v>
      </c>
      <c r="H9379" s="4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8380</v>
      </c>
      <c r="C9380" s="0" t="str">
        <f aca="false">IF(H9380="",F9380,H9380)</f>
        <v>Hecate Energy Beacon Solar 3</v>
      </c>
      <c r="G9380" s="0" t="n">
        <v>59316</v>
      </c>
      <c r="H9380" s="4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8381</v>
      </c>
      <c r="C9381" s="0" t="str">
        <f aca="false">IF(H9381="",F9381,H9381)</f>
        <v>Osborn Wind Energy</v>
      </c>
      <c r="G9381" s="0" t="n">
        <v>60672</v>
      </c>
      <c r="H9381" s="4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8382</v>
      </c>
      <c r="C9382" s="0" t="str">
        <f aca="false">IF(H9382="",F9382,H9382)</f>
        <v>Paulding Wind Farm III</v>
      </c>
      <c r="G9382" s="0" t="n">
        <v>60470</v>
      </c>
      <c r="H9382" s="4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8383</v>
      </c>
      <c r="C9383" s="0" t="str">
        <f aca="false">IF(H9383="",F9383,H9383)</f>
        <v>ID Solar</v>
      </c>
      <c r="G9383" s="0" t="n">
        <v>60445</v>
      </c>
      <c r="H9383" s="4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8384</v>
      </c>
      <c r="C9384" s="0" t="str">
        <f aca="false">IF(H9384="",F9384,H9384)</f>
        <v>Live Oak Solar, LLC</v>
      </c>
      <c r="G9384" s="0" t="n">
        <v>60063</v>
      </c>
      <c r="H9384" s="4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8385</v>
      </c>
      <c r="C9385" s="0" t="str">
        <f aca="false">IF(H9385="",F9385,H9385)</f>
        <v>Hidalgo Wind Farm LLC</v>
      </c>
      <c r="G9385" s="0" t="n">
        <v>57617</v>
      </c>
      <c r="H9385" s="4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8386</v>
      </c>
      <c r="C9386" s="0" t="str">
        <f aca="false">IF(H9386="",F9386,H9386)</f>
        <v>Butler Solar Project 103</v>
      </c>
      <c r="G9386" s="0" t="n">
        <v>59896</v>
      </c>
      <c r="H9386" s="4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8387</v>
      </c>
      <c r="C9387" s="0" t="str">
        <f aca="false">IF(H9387="",F9387,H9387)</f>
        <v>Mesquite Solar 2, LLC</v>
      </c>
      <c r="G9387" s="0" t="n">
        <v>60307</v>
      </c>
      <c r="H9387" s="4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8388</v>
      </c>
      <c r="C9388" s="0" t="str">
        <f aca="false">IF(H9388="",F9388,H9388)</f>
        <v>Drift Sand Wind Project LLC</v>
      </c>
      <c r="G9388" s="0" t="n">
        <v>59065</v>
      </c>
      <c r="H9388" s="4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8389</v>
      </c>
      <c r="C9389" s="0" t="str">
        <f aca="false">IF(H9389="",F9389,H9389)</f>
        <v>White Pine Solar, LLC</v>
      </c>
      <c r="G9389" s="0" t="n">
        <v>60064</v>
      </c>
      <c r="H9389" s="4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8390</v>
      </c>
      <c r="C9390" s="0" t="str">
        <f aca="false">IF(H9390="",F9390,H9390)</f>
        <v>RE Astoria</v>
      </c>
      <c r="G9390" s="0" t="n">
        <v>59976</v>
      </c>
      <c r="H9390" s="4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8391</v>
      </c>
      <c r="C9391" s="0" t="str">
        <f aca="false">IF(H9391="",F9391,H9391)</f>
        <v>Antelope DSR 1</v>
      </c>
      <c r="G9391" s="0" t="n">
        <v>60186</v>
      </c>
      <c r="H9391" s="4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8392</v>
      </c>
      <c r="C9392" s="0" t="str">
        <f aca="false">IF(H9392="",F9392,H9392)</f>
        <v>Hecate Energy Beacon Solar 4</v>
      </c>
      <c r="G9392" s="0" t="n">
        <v>59317</v>
      </c>
      <c r="H9392" s="4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8393</v>
      </c>
      <c r="C9393" s="0" t="str">
        <f aca="false">IF(H9393="",F9393,H9393)</f>
        <v>Desert Wind Farm, LLC</v>
      </c>
      <c r="G9393" s="0" t="n">
        <v>59968</v>
      </c>
      <c r="H9393" s="4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8394</v>
      </c>
      <c r="C9394" s="0" t="str">
        <f aca="false">IF(H9394="",F9394,H9394)</f>
        <v>Cannelton Hydroelectric Plant</v>
      </c>
      <c r="G9394" s="0" t="n">
        <v>57399</v>
      </c>
      <c r="H9394" s="4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8395</v>
      </c>
      <c r="C9395" s="0" t="str">
        <f aca="false">IF(H9395="",F9395,H9395)</f>
        <v>Black Oak Wind Farm</v>
      </c>
      <c r="G9395" s="0" t="n">
        <v>58692</v>
      </c>
      <c r="H9395" s="4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8396</v>
      </c>
      <c r="C9396" s="0" t="str">
        <f aca="false">IF(H9396="",F9396,H9396)</f>
        <v>Pio Pico Energy Center</v>
      </c>
      <c r="G9396" s="0" t="n">
        <v>57555</v>
      </c>
      <c r="H9396" s="4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8397</v>
      </c>
      <c r="C9397" s="0" t="str">
        <f aca="false">IF(H9397="",F9397,H9397)</f>
        <v>Taylor County Solar</v>
      </c>
      <c r="G9397" s="0" t="n">
        <v>59897</v>
      </c>
      <c r="H9397" s="4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8398</v>
      </c>
      <c r="C9398" s="0" t="str">
        <f aca="false">IF(H9398="",F9398,H9398)</f>
        <v>Mesquite Solar 3, LLC</v>
      </c>
      <c r="G9398" s="0" t="n">
        <v>60308</v>
      </c>
      <c r="H9398" s="4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8399</v>
      </c>
      <c r="C9399" s="0" t="str">
        <f aca="false">IF(H9399="",F9399,H9399)</f>
        <v>Brunswick County Power Station</v>
      </c>
      <c r="G9399" s="0" t="n">
        <v>58260</v>
      </c>
      <c r="H9399" s="4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8400</v>
      </c>
      <c r="C9400" s="0" t="str">
        <f aca="false">IF(H9400="",F9400,H9400)</f>
        <v>Kingfisher Wind LLC</v>
      </c>
      <c r="G9400" s="0" t="n">
        <v>58902</v>
      </c>
      <c r="H9400" s="4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8401</v>
      </c>
      <c r="C9401" s="0" t="str">
        <f aca="false">IF(H9401="",F9401,H9401)</f>
        <v>Milo Wind Project LLC</v>
      </c>
      <c r="G9401" s="0" t="n">
        <v>59838</v>
      </c>
      <c r="H9401" s="4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8402</v>
      </c>
      <c r="C9402" s="0" t="str">
        <f aca="false">IF(H9402="",F9402,H9402)</f>
        <v>RE Astoria 2</v>
      </c>
      <c r="G9402" s="0" t="n">
        <v>59977</v>
      </c>
      <c r="H9402" s="4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8403</v>
      </c>
      <c r="C9403" s="0" t="str">
        <f aca="false">IF(H9403="",F9403,H9403)</f>
        <v>New Creek Wind</v>
      </c>
      <c r="G9403" s="0" t="n">
        <v>60132</v>
      </c>
      <c r="H9403" s="4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8404</v>
      </c>
      <c r="C9404" s="0" t="str">
        <f aca="false">IF(H9404="",F9404,H9404)</f>
        <v>White Oak Solar, LLC</v>
      </c>
      <c r="G9404" s="0" t="n">
        <v>60082</v>
      </c>
      <c r="H9404" s="4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8405</v>
      </c>
      <c r="C9405" s="0" t="str">
        <f aca="false">IF(H9405="",F9405,H9405)</f>
        <v>CPV St Charles Energy Center</v>
      </c>
      <c r="G9405" s="0" t="n">
        <v>56846</v>
      </c>
      <c r="H9405" s="4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8406</v>
      </c>
      <c r="C9406" s="0" t="str">
        <f aca="false">IF(H9406="",F9406,H9406)</f>
        <v>RE Roserock</v>
      </c>
      <c r="G9406" s="0" t="n">
        <v>59994</v>
      </c>
      <c r="H9406" s="4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8407</v>
      </c>
      <c r="C9407" s="0" t="str">
        <f aca="false">IF(H9407="",F9407,H9407)</f>
        <v>Innovative Solar 43, LLC</v>
      </c>
      <c r="G9407" s="0" t="n">
        <v>60149</v>
      </c>
      <c r="H9407" s="4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8408</v>
      </c>
      <c r="C9408" s="0" t="str">
        <f aca="false">IF(H9408="",F9408,H9408)</f>
        <v>Meldahl Hydroelectric Project</v>
      </c>
      <c r="G9408" s="0" t="n">
        <v>56872</v>
      </c>
      <c r="H9408" s="4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8409</v>
      </c>
      <c r="C9409" s="0" t="str">
        <f aca="false">IF(H9409="",F9409,H9409)</f>
        <v>Summit Farms Solar</v>
      </c>
      <c r="G9409" s="0" t="n">
        <v>60611</v>
      </c>
      <c r="H9409" s="4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8410</v>
      </c>
      <c r="C9410" s="0" t="str">
        <f aca="false">IF(H9410="",F9410,H9410)</f>
        <v>Four Rivers Terminal</v>
      </c>
      <c r="G9410" s="0" t="n">
        <v>8899</v>
      </c>
      <c r="H9410" s="4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8411</v>
      </c>
      <c r="C9411" s="0" t="str">
        <f aca="false">IF(H9411="",F9411,H9411)</f>
        <v>Jericho Rise Wind Farm LLC</v>
      </c>
      <c r="G9411" s="0" t="n">
        <v>59629</v>
      </c>
      <c r="H9411" s="4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8412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1" t="s">
        <v>13951</v>
      </c>
      <c r="H9412" s="4"/>
      <c r="K9412" s="0" t="s">
        <v>13952</v>
      </c>
    </row>
    <row r="9413" customFormat="false" ht="15" hidden="false" customHeight="true" outlineLevel="0" collapsed="false">
      <c r="A9413" s="0" t="n">
        <f aca="false">A9412</f>
        <v>8412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1" t="s">
        <v>13953</v>
      </c>
      <c r="H9413" s="4"/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1" t="s">
        <v>1941</v>
      </c>
      <c r="H9414" s="4"/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8413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1" t="s">
        <v>13954</v>
      </c>
      <c r="H9415" s="4"/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8414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1" t="s">
        <v>13955</v>
      </c>
      <c r="H9416" s="4"/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8415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1" t="s">
        <v>13956</v>
      </c>
      <c r="H9417" s="4"/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1" t="s">
        <v>13957</v>
      </c>
      <c r="H9418" s="4"/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8416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1" t="s">
        <v>13958</v>
      </c>
      <c r="H9419" s="4"/>
      <c r="K9419" s="0" t="s">
        <v>13952</v>
      </c>
    </row>
    <row r="9420" customFormat="false" ht="15" hidden="false" customHeight="true" outlineLevel="0" collapsed="false">
      <c r="A9420" s="0" t="n">
        <f aca="false">A9419</f>
        <v>8416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1" t="s">
        <v>13959</v>
      </c>
      <c r="H9420" s="4"/>
      <c r="K9420" s="0" t="s">
        <v>13952</v>
      </c>
    </row>
    <row r="9421" customFormat="false" ht="15" hidden="false" customHeight="true" outlineLevel="0" collapsed="false">
      <c r="A9421" s="0" t="n">
        <f aca="false">A9419</f>
        <v>8416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1" t="s">
        <v>13960</v>
      </c>
      <c r="H9421" s="4"/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8417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1" t="s">
        <v>13961</v>
      </c>
      <c r="H9422" s="4"/>
      <c r="K9422" s="0" t="s">
        <v>13952</v>
      </c>
    </row>
    <row r="9423" customFormat="false" ht="15" hidden="false" customHeight="true" outlineLevel="0" collapsed="false">
      <c r="A9423" s="0" t="n">
        <f aca="false">A9422</f>
        <v>8417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1" t="s">
        <v>13962</v>
      </c>
      <c r="H9423" s="4"/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8418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1" t="s">
        <v>13963</v>
      </c>
      <c r="H9424" s="4"/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1" t="s">
        <v>13964</v>
      </c>
      <c r="H9425" s="4"/>
      <c r="K9425" s="0" t="s">
        <v>13952</v>
      </c>
    </row>
    <row r="9426" customFormat="false" ht="15" hidden="false" customHeight="true" outlineLevel="0" collapsed="false">
      <c r="A9426" s="0" t="n">
        <f aca="false">A9419</f>
        <v>8416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1" t="s">
        <v>13965</v>
      </c>
      <c r="H9426" s="4"/>
      <c r="K9426" s="0" t="s">
        <v>13952</v>
      </c>
    </row>
    <row r="9427" customFormat="false" ht="15" hidden="false" customHeight="true" outlineLevel="0" collapsed="false">
      <c r="A9427" s="0" t="n">
        <f aca="false">A9420</f>
        <v>8416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1" t="s">
        <v>13966</v>
      </c>
      <c r="H9427" s="4"/>
      <c r="K9427" s="0" t="s">
        <v>13952</v>
      </c>
    </row>
    <row r="9428" customFormat="false" ht="15" hidden="false" customHeight="true" outlineLevel="0" collapsed="false">
      <c r="A9428" s="0" t="n">
        <f aca="false">A9422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1" t="s">
        <v>13967</v>
      </c>
      <c r="H9428" s="4"/>
      <c r="K9428" s="0" t="s">
        <v>13952</v>
      </c>
    </row>
    <row r="9429" customFormat="false" ht="15" hidden="false" customHeight="true" outlineLevel="0" collapsed="false">
      <c r="A9429" s="0" t="n">
        <f aca="false">A9422</f>
        <v>8417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1" t="s">
        <v>13968</v>
      </c>
      <c r="H9429" s="4"/>
      <c r="K9429" s="0" t="s">
        <v>13952</v>
      </c>
    </row>
    <row r="9430" customFormat="false" ht="15" hidden="false" customHeight="true" outlineLevel="0" collapsed="false">
      <c r="A9430" s="0" t="n">
        <f aca="false">A9423</f>
        <v>8417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1" t="s">
        <v>13969</v>
      </c>
      <c r="H9430" s="4"/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8419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1" t="s">
        <v>13970</v>
      </c>
      <c r="H9431" s="4"/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1" t="s">
        <v>13971</v>
      </c>
      <c r="H9432" s="4"/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8420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1" t="s">
        <v>13972</v>
      </c>
      <c r="H9433" s="4"/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8421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1" t="s">
        <v>13973</v>
      </c>
      <c r="H9434" s="4"/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8422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1" t="s">
        <v>13974</v>
      </c>
      <c r="H9435" s="4"/>
      <c r="K9435" s="0" t="s">
        <v>13952</v>
      </c>
    </row>
    <row r="9436" customFormat="false" ht="15" hidden="false" customHeight="true" outlineLevel="0" collapsed="false">
      <c r="A9436" s="0" t="n">
        <f aca="false">A8638</f>
        <v>7663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1" t="s">
        <v>13975</v>
      </c>
      <c r="H9436" s="4"/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8423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1" t="s">
        <v>13976</v>
      </c>
      <c r="H9437" s="4"/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8424</v>
      </c>
      <c r="C9438" s="0" t="str">
        <f aca="false">IF(H9438="",F9438,H9438)</f>
        <v>Dvn1</v>
      </c>
      <c r="D9438" s="0" t="n">
        <v>286</v>
      </c>
      <c r="E9438" s="0" t="s">
        <v>334</v>
      </c>
      <c r="F9438" s="1" t="s">
        <v>13977</v>
      </c>
      <c r="H9438" s="4"/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8425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1" t="s">
        <v>13978</v>
      </c>
      <c r="H9439" s="4"/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8426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1" t="s">
        <v>4579</v>
      </c>
      <c r="H9440" s="4"/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8427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1" t="s">
        <v>13979</v>
      </c>
      <c r="H9441" s="4"/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8428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1" t="s">
        <v>13980</v>
      </c>
      <c r="H9442" s="4"/>
      <c r="K9442" s="0" t="s">
        <v>13952</v>
      </c>
    </row>
    <row r="9443" customFormat="false" ht="15" hidden="false" customHeight="true" outlineLevel="0" collapsed="false">
      <c r="A9443" s="0" t="n">
        <f aca="false">A9283</f>
        <v>8283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1" t="s">
        <v>13981</v>
      </c>
      <c r="H9443" s="4"/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8429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1" t="s">
        <v>13982</v>
      </c>
      <c r="H9444" s="4"/>
      <c r="K9444" s="0" t="s">
        <v>13952</v>
      </c>
    </row>
    <row r="9445" customFormat="false" ht="15" hidden="false" customHeight="true" outlineLevel="0" collapsed="false">
      <c r="A9445" s="0" t="n">
        <f aca="false">A9444</f>
        <v>8429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1" t="s">
        <v>13983</v>
      </c>
      <c r="H9445" s="4"/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8430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1" t="s">
        <v>13984</v>
      </c>
      <c r="H9446" s="4"/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1" t="s">
        <v>13985</v>
      </c>
      <c r="H9447" s="4"/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8431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1" t="s">
        <v>3493</v>
      </c>
      <c r="H9448" s="4"/>
      <c r="K9448" s="0" t="s">
        <v>13952</v>
      </c>
    </row>
    <row r="9449" customFormat="false" ht="15" hidden="false" customHeight="true" outlineLevel="0" collapsed="false">
      <c r="A9449" s="0" t="n">
        <f aca="false">A5792</f>
        <v>4835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1" t="s">
        <v>13986</v>
      </c>
      <c r="H9449" s="4"/>
      <c r="K9449" s="0" t="s">
        <v>13952</v>
      </c>
    </row>
    <row r="9450" customFormat="false" ht="15" hidden="false" customHeight="true" outlineLevel="0" collapsed="false">
      <c r="A9450" s="0" t="n">
        <f aca="false">A5792</f>
        <v>4835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1" t="s">
        <v>8808</v>
      </c>
      <c r="H9450" s="4"/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8432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1" t="s">
        <v>13987</v>
      </c>
      <c r="H9451" s="4"/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8433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1" t="s">
        <v>13988</v>
      </c>
      <c r="G9452" s="0" t="n">
        <v>60467</v>
      </c>
      <c r="H9452" s="4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8434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1" t="s">
        <v>13989</v>
      </c>
      <c r="H9453" s="4"/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8435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1" t="s">
        <v>13990</v>
      </c>
      <c r="H9454" s="4"/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8436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1" t="s">
        <v>13991</v>
      </c>
      <c r="H9455" s="4"/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8437</v>
      </c>
      <c r="C9456" s="0" t="str">
        <f aca="false">IF(H9456="",F9456,H9456)</f>
        <v>Star</v>
      </c>
      <c r="D9456" s="0" t="n">
        <v>286</v>
      </c>
      <c r="E9456" s="0" t="s">
        <v>334</v>
      </c>
      <c r="F9456" s="1" t="s">
        <v>13992</v>
      </c>
      <c r="H9456" s="4"/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8438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1" t="s">
        <v>13993</v>
      </c>
      <c r="H9457" s="4"/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8439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1" t="s">
        <v>1890</v>
      </c>
      <c r="H9458" s="4"/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8440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1" t="s">
        <v>13994</v>
      </c>
      <c r="H9459" s="4"/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1" t="s">
        <v>1721</v>
      </c>
      <c r="H9460" s="4"/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8441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1" t="s">
        <v>2230</v>
      </c>
      <c r="H9461" s="4"/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8442</v>
      </c>
      <c r="C9462" s="0" t="str">
        <f aca="false">IF(H9462="",F9462,H9462)</f>
        <v>Yuma</v>
      </c>
      <c r="D9462" s="0" t="n">
        <v>286</v>
      </c>
      <c r="E9462" s="0" t="s">
        <v>334</v>
      </c>
      <c r="F9462" s="1" t="s">
        <v>13680</v>
      </c>
      <c r="H9462" s="4"/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1" t="s">
        <v>2422</v>
      </c>
      <c r="H9463" s="4"/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1" t="s">
        <v>2527</v>
      </c>
      <c r="H9464" s="4"/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1" t="s">
        <v>2842</v>
      </c>
      <c r="H9465" s="4"/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8443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1" t="s">
        <v>13995</v>
      </c>
      <c r="H9466" s="4"/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8444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1" t="s">
        <v>13997</v>
      </c>
      <c r="H9467" s="4"/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8445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1" t="s">
        <v>13998</v>
      </c>
      <c r="H9468" s="4"/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8446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1" t="s">
        <v>13999</v>
      </c>
      <c r="H9469" s="4"/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1" t="s">
        <v>1241</v>
      </c>
      <c r="H9470" s="4"/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1" t="s">
        <v>3276</v>
      </c>
      <c r="H9471" s="4"/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1" t="s">
        <v>4586</v>
      </c>
      <c r="H9472" s="4"/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8447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1" t="s">
        <v>14000</v>
      </c>
      <c r="H9473" s="4"/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8448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1" t="s">
        <v>14001</v>
      </c>
      <c r="H9474" s="4"/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8449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1" t="s">
        <v>2091</v>
      </c>
      <c r="H9475" s="4"/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8450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1" t="s">
        <v>2967</v>
      </c>
      <c r="H9476" s="4"/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1" t="s">
        <v>3210</v>
      </c>
      <c r="H9477" s="4"/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8451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1" t="s">
        <v>3314</v>
      </c>
      <c r="H9478" s="4"/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1" t="s">
        <v>14002</v>
      </c>
      <c r="H9479" s="4"/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1" t="s">
        <v>5185</v>
      </c>
      <c r="H9480" s="4"/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8452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1" t="s">
        <v>14003</v>
      </c>
      <c r="G9481" s="0" t="n">
        <v>3436</v>
      </c>
      <c r="H9481" s="4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1" t="s">
        <v>14006</v>
      </c>
      <c r="H9482" s="4"/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8453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1" t="s">
        <v>14007</v>
      </c>
      <c r="H9483" s="4"/>
      <c r="K9483" s="0" t="s">
        <v>13952</v>
      </c>
    </row>
    <row r="9484" customFormat="false" ht="15" hidden="false" customHeight="true" outlineLevel="0" collapsed="false">
      <c r="A9484" s="0" t="n">
        <f aca="false">A8948</f>
        <v>7961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1" t="s">
        <v>14008</v>
      </c>
      <c r="H9484" s="4"/>
      <c r="K9484" s="0" t="s">
        <v>13952</v>
      </c>
    </row>
    <row r="9485" customFormat="false" ht="15" hidden="false" customHeight="true" outlineLevel="0" collapsed="false">
      <c r="A9485" s="0" t="n">
        <f aca="false">A8948</f>
        <v>7961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1" t="s">
        <v>14009</v>
      </c>
      <c r="H9485" s="4"/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8454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1" t="s">
        <v>4906</v>
      </c>
      <c r="H9486" s="4"/>
      <c r="K9486" s="0" t="s">
        <v>13952</v>
      </c>
    </row>
    <row r="9487" customFormat="false" ht="15" hidden="false" customHeight="true" outlineLevel="0" collapsed="false">
      <c r="A9487" s="0" t="n">
        <f aca="false">A8545</f>
        <v>7572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1" t="s">
        <v>14010</v>
      </c>
      <c r="H9487" s="4"/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8455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1" t="s">
        <v>4908</v>
      </c>
      <c r="H9488" s="4"/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8456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1" t="s">
        <v>2290</v>
      </c>
      <c r="H9489" s="4"/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8457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1" t="s">
        <v>14011</v>
      </c>
      <c r="H9490" s="4"/>
      <c r="K9490" s="0" t="s">
        <v>13952</v>
      </c>
    </row>
    <row r="9491" customFormat="false" ht="15" hidden="false" customHeight="true" outlineLevel="0" collapsed="false">
      <c r="A9491" s="0" t="n">
        <f aca="false">A9490</f>
        <v>8457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1" t="s">
        <v>14012</v>
      </c>
      <c r="H9491" s="4"/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1" t="s">
        <v>5287</v>
      </c>
      <c r="H9492" s="4"/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1" t="s">
        <v>14013</v>
      </c>
      <c r="H9493" s="4"/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1" t="s">
        <v>4986</v>
      </c>
      <c r="H9494" s="4"/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1" t="s">
        <v>14014</v>
      </c>
      <c r="H9495" s="4"/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8458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1" t="s">
        <v>14015</v>
      </c>
      <c r="H9496" s="4"/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1" t="s">
        <v>4987</v>
      </c>
      <c r="H9497" s="4"/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1" t="s">
        <v>14016</v>
      </c>
      <c r="H9498" s="4"/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1" t="s">
        <v>3771</v>
      </c>
      <c r="H9499" s="4"/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1" t="s">
        <v>14017</v>
      </c>
      <c r="H9500" s="4"/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1" t="s">
        <v>4316</v>
      </c>
      <c r="H9501" s="4"/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1" t="s">
        <v>14018</v>
      </c>
      <c r="H9502" s="4"/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8459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1" t="s">
        <v>14019</v>
      </c>
      <c r="H9503" s="4"/>
      <c r="K9503" s="0" t="s">
        <v>13952</v>
      </c>
    </row>
    <row r="9504" customFormat="false" ht="15" hidden="false" customHeight="true" outlineLevel="0" collapsed="false">
      <c r="A9504" s="0" t="n">
        <f aca="false">A9503</f>
        <v>8459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1" t="s">
        <v>14020</v>
      </c>
      <c r="H9504" s="4"/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8460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1" t="s">
        <v>4989</v>
      </c>
      <c r="H9505" s="4"/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8461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1" t="s">
        <v>14021</v>
      </c>
      <c r="H9506" s="4"/>
      <c r="K9506" s="0" t="s">
        <v>13952</v>
      </c>
    </row>
    <row r="9507" customFormat="false" ht="15" hidden="false" customHeight="true" outlineLevel="0" collapsed="false">
      <c r="A9507" s="0" t="n">
        <f aca="false">A9506</f>
        <v>8461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1" t="s">
        <v>14022</v>
      </c>
      <c r="H9507" s="4"/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8462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1" t="s">
        <v>14023</v>
      </c>
      <c r="H9508" s="4"/>
      <c r="K9508" s="0" t="s">
        <v>13952</v>
      </c>
    </row>
    <row r="9509" customFormat="false" ht="15" hidden="false" customHeight="true" outlineLevel="0" collapsed="false">
      <c r="A9509" s="0" t="n">
        <f aca="false">A9508</f>
        <v>8462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1" t="s">
        <v>14024</v>
      </c>
      <c r="H9509" s="4"/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8463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1" t="s">
        <v>14025</v>
      </c>
      <c r="H9510" s="4"/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8464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1" t="s">
        <v>14026</v>
      </c>
      <c r="H9511" s="4"/>
      <c r="K9511" s="0" t="s">
        <v>13952</v>
      </c>
    </row>
    <row r="9512" customFormat="false" ht="15" hidden="false" customHeight="true" outlineLevel="0" collapsed="false">
      <c r="A9512" s="0" t="n">
        <f aca="false">A9511</f>
        <v>8464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1" t="s">
        <v>14027</v>
      </c>
      <c r="H9512" s="4"/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1" t="s">
        <v>4991</v>
      </c>
      <c r="H9513" s="4"/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1" t="s">
        <v>4992</v>
      </c>
      <c r="H9514" s="4"/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1" t="s">
        <v>4365</v>
      </c>
      <c r="H9515" s="4"/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1" t="s">
        <v>14028</v>
      </c>
      <c r="H9516" s="4"/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1" t="s">
        <v>1388</v>
      </c>
      <c r="H9517" s="4"/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1" t="s">
        <v>14029</v>
      </c>
      <c r="H9518" s="4"/>
      <c r="K9518" s="0" t="s">
        <v>13952</v>
      </c>
    </row>
    <row r="9519" customFormat="false" ht="15" hidden="false" customHeight="true" outlineLevel="0" collapsed="false">
      <c r="A9519" s="0" t="n">
        <f aca="false">A8159</f>
        <v>7188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1" t="s">
        <v>14030</v>
      </c>
      <c r="H9519" s="4"/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8465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1" t="s">
        <v>14031</v>
      </c>
      <c r="H9520" s="4"/>
      <c r="K9520" s="0" t="s">
        <v>13952</v>
      </c>
    </row>
    <row r="9521" customFormat="false" ht="15" hidden="false" customHeight="true" outlineLevel="0" collapsed="false">
      <c r="A9521" s="0" t="n">
        <f aca="false">A9520</f>
        <v>8465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1" t="s">
        <v>14032</v>
      </c>
      <c r="H9521" s="4"/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1" t="s">
        <v>4994</v>
      </c>
      <c r="H9522" s="4"/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1" t="s">
        <v>14033</v>
      </c>
      <c r="H9523" s="4"/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8466</v>
      </c>
      <c r="C9524" s="0" t="str">
        <f aca="false">IF(H9524="",F9524,H9524)</f>
        <v>N/A</v>
      </c>
      <c r="D9524" s="0" t="n">
        <v>277</v>
      </c>
      <c r="E9524" s="0" t="s">
        <v>137</v>
      </c>
      <c r="F9524" s="1" t="s">
        <v>1012</v>
      </c>
      <c r="H9524" s="4"/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8467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1" t="s">
        <v>1337</v>
      </c>
      <c r="H9525" s="4"/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8468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1" t="s">
        <v>14034</v>
      </c>
      <c r="H9526" s="4"/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8469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1" t="s">
        <v>14035</v>
      </c>
      <c r="H9527" s="4"/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8470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1" t="s">
        <v>13997</v>
      </c>
      <c r="H9528" s="4"/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8471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1" t="s">
        <v>14036</v>
      </c>
      <c r="H9529" s="4"/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8472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1" t="s">
        <v>1012</v>
      </c>
      <c r="H9530" s="4"/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8473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1" t="s">
        <v>14000</v>
      </c>
      <c r="H9531" s="4"/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8474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1" t="s">
        <v>14038</v>
      </c>
      <c r="H9532" s="4"/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8475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1" t="s">
        <v>1355</v>
      </c>
      <c r="H9533" s="4"/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1" t="s">
        <v>3358</v>
      </c>
      <c r="H9534" s="4"/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8476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1" t="s">
        <v>14040</v>
      </c>
      <c r="H9535" s="4"/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1" t="s">
        <v>5050</v>
      </c>
      <c r="H9536" s="4"/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8477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1" t="s">
        <v>2420</v>
      </c>
      <c r="H9537" s="4"/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1" t="s">
        <v>14041</v>
      </c>
      <c r="H9538" s="4"/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1" t="s">
        <v>14042</v>
      </c>
      <c r="H9539" s="4"/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1" t="s">
        <v>14043</v>
      </c>
      <c r="H9540" s="4"/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1" t="s">
        <v>14044</v>
      </c>
      <c r="H9541" s="4"/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8478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1" t="s">
        <v>14045</v>
      </c>
      <c r="H9542" s="4"/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1" t="s">
        <v>14046</v>
      </c>
      <c r="H9543" s="4"/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8479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1" t="s">
        <v>14047</v>
      </c>
      <c r="H9544" s="4"/>
      <c r="K9544" s="0" t="s">
        <v>13952</v>
      </c>
    </row>
    <row r="9545" customFormat="false" ht="15" hidden="false" customHeight="true" outlineLevel="0" collapsed="false">
      <c r="A9545" s="0" t="n">
        <f aca="false">A9544</f>
        <v>8479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1" t="s">
        <v>14048</v>
      </c>
      <c r="H9545" s="4"/>
      <c r="K9545" s="0" t="s">
        <v>13952</v>
      </c>
    </row>
    <row r="9546" customFormat="false" ht="15" hidden="false" customHeight="true" outlineLevel="0" collapsed="false">
      <c r="A9546" s="0" t="n">
        <f aca="false">A9544</f>
        <v>8479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1" t="s">
        <v>14049</v>
      </c>
      <c r="H9546" s="4"/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8480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1" t="s">
        <v>2568</v>
      </c>
      <c r="H9547" s="4"/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8481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1" t="s">
        <v>14050</v>
      </c>
      <c r="H9548" s="4"/>
      <c r="K9548" s="0" t="s">
        <v>13952</v>
      </c>
    </row>
    <row r="9549" customFormat="false" ht="15" hidden="false" customHeight="true" outlineLevel="0" collapsed="false">
      <c r="A9549" s="0" t="n">
        <f aca="false">A8446</f>
        <v>7473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1" t="s">
        <v>14051</v>
      </c>
      <c r="H9549" s="4"/>
      <c r="K9549" s="0" t="s">
        <v>13952</v>
      </c>
    </row>
    <row r="9550" customFormat="false" ht="15" hidden="false" customHeight="true" outlineLevel="0" collapsed="false">
      <c r="A9550" s="0" t="n">
        <f aca="false">A9548</f>
        <v>8481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1" t="s">
        <v>14052</v>
      </c>
      <c r="H9550" s="4"/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8482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5" t="s">
        <v>14053</v>
      </c>
      <c r="H9551" s="4"/>
      <c r="K9551" s="0" t="s">
        <v>13952</v>
      </c>
    </row>
    <row r="9552" customFormat="false" ht="15" hidden="false" customHeight="true" outlineLevel="0" collapsed="false">
      <c r="A9552" s="0" t="n">
        <f aca="false">A8447</f>
        <v>7474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1" t="s">
        <v>12554</v>
      </c>
      <c r="H9552" s="4"/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8483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1" t="s">
        <v>14054</v>
      </c>
      <c r="H9553" s="4"/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8484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1" t="s">
        <v>14055</v>
      </c>
      <c r="H9554" s="4"/>
      <c r="K9554" s="0" t="s">
        <v>13952</v>
      </c>
    </row>
    <row r="9555" customFormat="false" ht="15" hidden="false" customHeight="true" outlineLevel="0" collapsed="false">
      <c r="A9555" s="0" t="n">
        <f aca="false">A9553</f>
        <v>8483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1" t="s">
        <v>14056</v>
      </c>
      <c r="H9555" s="4"/>
      <c r="K9555" s="0" t="s">
        <v>13952</v>
      </c>
    </row>
    <row r="9556" customFormat="false" ht="15" hidden="false" customHeight="true" outlineLevel="0" collapsed="false">
      <c r="A9556" s="0" t="n">
        <f aca="false">A9554</f>
        <v>8484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1" t="s">
        <v>14057</v>
      </c>
      <c r="H9556" s="4"/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1" t="s">
        <v>2730</v>
      </c>
      <c r="H9557" s="4"/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8485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1" t="s">
        <v>14058</v>
      </c>
      <c r="H9558" s="4"/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8486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1" t="s">
        <v>14059</v>
      </c>
      <c r="H9559" s="4"/>
      <c r="K9559" s="0" t="s">
        <v>13952</v>
      </c>
    </row>
    <row r="9560" customFormat="false" ht="15" hidden="false" customHeight="true" outlineLevel="0" collapsed="false">
      <c r="A9560" s="0" t="n">
        <f aca="false">A9559</f>
        <v>8486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1" t="s">
        <v>14060</v>
      </c>
      <c r="H9560" s="4"/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8487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1" t="s">
        <v>14061</v>
      </c>
      <c r="H9561" s="4"/>
      <c r="K9561" s="0" t="s">
        <v>13952</v>
      </c>
    </row>
    <row r="9562" customFormat="false" ht="15" hidden="false" customHeight="true" outlineLevel="0" collapsed="false">
      <c r="A9562" s="0" t="n">
        <f aca="false">A9561</f>
        <v>8487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1" t="s">
        <v>14062</v>
      </c>
      <c r="H9562" s="4"/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8488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1" t="s">
        <v>13997</v>
      </c>
      <c r="H9563" s="4"/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8489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1" t="s">
        <v>14063</v>
      </c>
      <c r="H9564" s="4"/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8490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1" t="s">
        <v>14064</v>
      </c>
      <c r="H9565" s="4"/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8491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1" t="s">
        <v>14065</v>
      </c>
      <c r="H9566" s="4"/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1" t="s">
        <v>14066</v>
      </c>
      <c r="H9567" s="4"/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8492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1" t="s">
        <v>14067</v>
      </c>
      <c r="H9568" s="4"/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8493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1" t="s">
        <v>14068</v>
      </c>
      <c r="H9569" s="4"/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8494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1" t="s">
        <v>14069</v>
      </c>
      <c r="H9570" s="4"/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1" t="s">
        <v>14070</v>
      </c>
      <c r="H9571" s="4"/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8495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1" t="s">
        <v>14071</v>
      </c>
      <c r="H9572" s="4"/>
      <c r="K9572" s="0" t="s">
        <v>13952</v>
      </c>
    </row>
    <row r="9573" customFormat="false" ht="15" hidden="false" customHeight="true" outlineLevel="0" collapsed="false">
      <c r="A9573" s="0" t="n">
        <f aca="false">A9572</f>
        <v>8495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1" t="s">
        <v>14072</v>
      </c>
      <c r="H9573" s="4"/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8496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1" t="s">
        <v>14073</v>
      </c>
      <c r="H9574" s="4"/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1" t="s">
        <v>14074</v>
      </c>
      <c r="H9575" s="4"/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8497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1" t="s">
        <v>14075</v>
      </c>
      <c r="H9576" s="4"/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8498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1" t="s">
        <v>14076</v>
      </c>
      <c r="H9577" s="4"/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8499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1" t="s">
        <v>14077</v>
      </c>
      <c r="H9578" s="4"/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8500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1" t="s">
        <v>14078</v>
      </c>
      <c r="H9579" s="4"/>
      <c r="K9579" s="0" t="s">
        <v>13952</v>
      </c>
    </row>
    <row r="9580" customFormat="false" ht="15" hidden="false" customHeight="true" outlineLevel="0" collapsed="false">
      <c r="A9580" s="0" t="n">
        <f aca="false">A9578</f>
        <v>8499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1" t="s">
        <v>14079</v>
      </c>
      <c r="H9580" s="4"/>
      <c r="K9580" s="0" t="s">
        <v>13952</v>
      </c>
    </row>
    <row r="9581" customFormat="false" ht="15" hidden="false" customHeight="true" outlineLevel="0" collapsed="false">
      <c r="A9581" s="0" t="n">
        <f aca="false">A9578</f>
        <v>8499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1" t="s">
        <v>14080</v>
      </c>
      <c r="H9581" s="4"/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8501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1" t="s">
        <v>14081</v>
      </c>
      <c r="H9582" s="4"/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8502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1" t="s">
        <v>14082</v>
      </c>
      <c r="H9583" s="4"/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8503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1" t="s">
        <v>14083</v>
      </c>
      <c r="H9584" s="4"/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8504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1" t="s">
        <v>14084</v>
      </c>
      <c r="H9585" s="4"/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8505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1" t="s">
        <v>14085</v>
      </c>
      <c r="H9586" s="4"/>
      <c r="K9586" s="0" t="s">
        <v>13952</v>
      </c>
    </row>
    <row r="9587" customFormat="false" ht="15" hidden="false" customHeight="true" outlineLevel="0" collapsed="false">
      <c r="A9587" s="0" t="n">
        <f aca="false">A9585</f>
        <v>8504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1" t="s">
        <v>14086</v>
      </c>
      <c r="H9587" s="4"/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8506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1" t="s">
        <v>14087</v>
      </c>
      <c r="H9588" s="4"/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8507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1" t="s">
        <v>14088</v>
      </c>
      <c r="H9589" s="4"/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8508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1" t="s">
        <v>14089</v>
      </c>
      <c r="H9590" s="4"/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8509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1" t="s">
        <v>14090</v>
      </c>
      <c r="H9591" s="4"/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1" t="s">
        <v>242</v>
      </c>
      <c r="H9592" s="4"/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8510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1" t="s">
        <v>14091</v>
      </c>
      <c r="H9593" s="4"/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1" t="s">
        <v>14092</v>
      </c>
      <c r="H9594" s="4"/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1" t="s">
        <v>14093</v>
      </c>
      <c r="H9595" s="4"/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1" t="s">
        <v>14094</v>
      </c>
      <c r="H9596" s="4"/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1" t="s">
        <v>14095</v>
      </c>
      <c r="H9597" s="4"/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1" t="s">
        <v>14096</v>
      </c>
      <c r="H9598" s="4"/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1" t="s">
        <v>4705</v>
      </c>
      <c r="H9599" s="4"/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8511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1" t="s">
        <v>13997</v>
      </c>
      <c r="H9600" s="4"/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1" t="s">
        <v>4230</v>
      </c>
      <c r="H9601" s="4"/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8512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1" t="s">
        <v>14097</v>
      </c>
      <c r="H9602" s="4"/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8513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1" t="s">
        <v>14098</v>
      </c>
      <c r="H9603" s="4"/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8514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1" t="s">
        <v>14099</v>
      </c>
      <c r="H9604" s="4"/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8515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1" t="s">
        <v>13990</v>
      </c>
      <c r="H9605" s="4"/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8516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1" t="s">
        <v>14100</v>
      </c>
      <c r="H9606" s="4"/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8517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1" t="s">
        <v>14101</v>
      </c>
      <c r="H9607" s="4"/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8518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1" t="s">
        <v>14102</v>
      </c>
      <c r="H9608" s="4"/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8519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1" t="s">
        <v>14103</v>
      </c>
      <c r="H9609" s="4"/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1" t="s">
        <v>3361</v>
      </c>
      <c r="H9610" s="4"/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1" t="s">
        <v>2374</v>
      </c>
      <c r="H9611" s="4"/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1" t="s">
        <v>284</v>
      </c>
      <c r="H9612" s="4"/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1" t="s">
        <v>2219</v>
      </c>
      <c r="H9613" s="4"/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1" t="s">
        <v>1210</v>
      </c>
      <c r="H9614" s="4"/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8520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1" t="s">
        <v>1264</v>
      </c>
      <c r="H9615" s="4"/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8521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1" t="s">
        <v>14104</v>
      </c>
      <c r="H9616" s="4"/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8522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1" t="s">
        <v>14105</v>
      </c>
      <c r="H9617" s="4"/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8523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1" t="s">
        <v>14106</v>
      </c>
      <c r="H9618" s="4"/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8524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1" t="s">
        <v>14107</v>
      </c>
      <c r="H9619" s="4"/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8525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1" t="s">
        <v>14108</v>
      </c>
      <c r="H9620" s="4"/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8526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1" t="s">
        <v>14109</v>
      </c>
      <c r="H9621" s="4"/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8527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1" t="s">
        <v>14110</v>
      </c>
      <c r="H9622" s="4"/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8528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1" t="s">
        <v>14111</v>
      </c>
      <c r="H9623" s="4"/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8529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1" t="s">
        <v>14112</v>
      </c>
      <c r="H9624" s="4"/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8530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1" t="s">
        <v>14113</v>
      </c>
      <c r="H9625" s="4"/>
      <c r="K9625" s="0" t="s">
        <v>13952</v>
      </c>
    </row>
    <row r="9626" customFormat="false" ht="15" hidden="false" customHeight="true" outlineLevel="0" collapsed="false">
      <c r="A9626" s="0" t="n">
        <f aca="false">A9141</f>
        <v>8147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1" t="s">
        <v>14114</v>
      </c>
      <c r="H9626" s="4"/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8531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1" t="s">
        <v>14115</v>
      </c>
      <c r="H9627" s="4"/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8532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1" t="s">
        <v>14116</v>
      </c>
      <c r="H9628" s="4"/>
      <c r="K9628" s="0" t="s">
        <v>13952</v>
      </c>
    </row>
    <row r="9629" customFormat="false" ht="15" hidden="false" customHeight="true" outlineLevel="0" collapsed="false">
      <c r="A9629" s="0" t="n">
        <f aca="false">A9628</f>
        <v>8532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1" t="s">
        <v>14117</v>
      </c>
      <c r="H9629" s="4"/>
      <c r="K9629" s="0" t="s">
        <v>13952</v>
      </c>
    </row>
    <row r="9630" customFormat="false" ht="15" hidden="false" customHeight="true" outlineLevel="0" collapsed="false">
      <c r="A9630" s="0" t="n">
        <f aca="false">A9628</f>
        <v>8532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1" t="s">
        <v>14118</v>
      </c>
      <c r="H9630" s="4"/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8533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1" t="s">
        <v>14119</v>
      </c>
      <c r="H9631" s="4"/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1" t="s">
        <v>14120</v>
      </c>
      <c r="H9632" s="4"/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1" t="s">
        <v>14121</v>
      </c>
      <c r="H9633" s="4"/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1" t="s">
        <v>14122</v>
      </c>
      <c r="H9634" s="4"/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1" t="s">
        <v>1197</v>
      </c>
      <c r="H9635" s="4"/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8534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1" t="s">
        <v>14123</v>
      </c>
      <c r="H9636" s="4"/>
      <c r="K9636" s="0" t="s">
        <v>13952</v>
      </c>
    </row>
    <row r="9637" customFormat="false" ht="15" hidden="false" customHeight="true" outlineLevel="0" collapsed="false">
      <c r="A9637" s="0" t="n">
        <f aca="false">A9636</f>
        <v>8534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1" t="s">
        <v>14124</v>
      </c>
      <c r="H9637" s="4"/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8535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1" t="s">
        <v>14125</v>
      </c>
      <c r="H9638" s="4"/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8536</v>
      </c>
      <c r="C9639" s="0" t="str">
        <f aca="false">IF(H9639="",F9639,H9639)</f>
        <v>Reese</v>
      </c>
      <c r="D9639" s="0" t="n">
        <v>273</v>
      </c>
      <c r="E9639" s="0" t="s">
        <v>80</v>
      </c>
      <c r="F9639" s="1" t="s">
        <v>14126</v>
      </c>
      <c r="H9639" s="4"/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8537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1" t="s">
        <v>14127</v>
      </c>
      <c r="H9640" s="4"/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8538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1" t="s">
        <v>14128</v>
      </c>
      <c r="H9641" s="4"/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8539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1" t="s">
        <v>14129</v>
      </c>
      <c r="H9642" s="4"/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8540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1" t="s">
        <v>14130</v>
      </c>
      <c r="H9643" s="4"/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8541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1" t="s">
        <v>14131</v>
      </c>
      <c r="H9644" s="4"/>
      <c r="K9644" s="0" t="s">
        <v>13952</v>
      </c>
    </row>
    <row r="9645" customFormat="false" ht="15" hidden="false" customHeight="true" outlineLevel="0" collapsed="false">
      <c r="A9645" s="0" t="n">
        <f aca="false">A9490</f>
        <v>8457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1" t="s">
        <v>14132</v>
      </c>
      <c r="H9645" s="4"/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1" t="s">
        <v>14133</v>
      </c>
      <c r="H9646" s="4"/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1" t="s">
        <v>14134</v>
      </c>
      <c r="H9647" s="4"/>
      <c r="K9647" s="0" t="s">
        <v>13952</v>
      </c>
    </row>
    <row r="9648" customFormat="false" ht="15" hidden="false" customHeight="true" outlineLevel="0" collapsed="false">
      <c r="A9648" s="0" t="n">
        <f aca="false">A9496</f>
        <v>8458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1" t="s">
        <v>14135</v>
      </c>
      <c r="H9648" s="4"/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1" t="s">
        <v>14136</v>
      </c>
      <c r="H9649" s="4"/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8542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1" t="s">
        <v>14137</v>
      </c>
      <c r="H9650" s="4"/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1" t="s">
        <v>14138</v>
      </c>
      <c r="H9651" s="4"/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8543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1" t="s">
        <v>14139</v>
      </c>
      <c r="H9652" s="4"/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8544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1" t="s">
        <v>14140</v>
      </c>
      <c r="H9653" s="4"/>
      <c r="K9653" s="0" t="s">
        <v>13952</v>
      </c>
    </row>
    <row r="9654" customFormat="false" ht="15" hidden="false" customHeight="true" outlineLevel="0" collapsed="false">
      <c r="A9654" s="0" t="n">
        <f aca="false">A9653</f>
        <v>8544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1" t="s">
        <v>14141</v>
      </c>
      <c r="H9654" s="4"/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1" t="s">
        <v>14142</v>
      </c>
      <c r="H9655" s="4"/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8545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1" t="s">
        <v>14143</v>
      </c>
      <c r="H9656" s="4"/>
      <c r="K9656" s="0" t="s">
        <v>13952</v>
      </c>
    </row>
    <row r="9657" customFormat="false" ht="15" hidden="false" customHeight="true" outlineLevel="0" collapsed="false">
      <c r="A9657" s="0" t="n">
        <f aca="false">A9503</f>
        <v>8459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1" t="s">
        <v>14144</v>
      </c>
      <c r="H9657" s="4"/>
      <c r="K9657" s="0" t="s">
        <v>13952</v>
      </c>
    </row>
    <row r="9658" customFormat="false" ht="15" hidden="false" customHeight="true" outlineLevel="0" collapsed="false">
      <c r="A9658" s="0" t="n">
        <f aca="false">A9505</f>
        <v>8460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1" t="s">
        <v>14145</v>
      </c>
      <c r="H9658" s="4"/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1" t="s">
        <v>14146</v>
      </c>
      <c r="H9659" s="4"/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8546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1" t="s">
        <v>14035</v>
      </c>
      <c r="H9660" s="4"/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1" t="s">
        <v>14147</v>
      </c>
      <c r="H9661" s="4"/>
      <c r="K9661" s="0" t="s">
        <v>13952</v>
      </c>
    </row>
    <row r="9662" customFormat="false" ht="15" hidden="false" customHeight="true" outlineLevel="0" collapsed="false">
      <c r="A9662" s="0" t="n">
        <f aca="false">A9506</f>
        <v>8461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1" t="s">
        <v>14148</v>
      </c>
      <c r="H9662" s="4"/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1" t="s">
        <v>14149</v>
      </c>
      <c r="H9663" s="4"/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1" t="s">
        <v>14150</v>
      </c>
      <c r="H9664" s="4"/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1" t="s">
        <v>1798</v>
      </c>
      <c r="H9665" s="4"/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8547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1" t="s">
        <v>14151</v>
      </c>
      <c r="H9666" s="4"/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8548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1" t="s">
        <v>14152</v>
      </c>
      <c r="H9667" s="4"/>
      <c r="K9667" s="0" t="s">
        <v>13952</v>
      </c>
    </row>
    <row r="9668" customFormat="false" ht="15" hidden="false" customHeight="true" outlineLevel="0" collapsed="false">
      <c r="A9668" s="0" t="n">
        <f aca="false">A9508</f>
        <v>8462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1" t="s">
        <v>14153</v>
      </c>
      <c r="H9668" s="4"/>
      <c r="K9668" s="0" t="s">
        <v>13952</v>
      </c>
    </row>
    <row r="9669" customFormat="false" ht="15" hidden="false" customHeight="true" outlineLevel="0" collapsed="false">
      <c r="A9669" s="0" t="n">
        <f aca="false">A9510</f>
        <v>8463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1" t="s">
        <v>14154</v>
      </c>
      <c r="H9669" s="4"/>
      <c r="K9669" s="0" t="s">
        <v>13952</v>
      </c>
    </row>
    <row r="9670" customFormat="false" ht="15" hidden="false" customHeight="true" outlineLevel="0" collapsed="false">
      <c r="A9670" s="0" t="n">
        <f aca="false">A9511</f>
        <v>8464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1" t="s">
        <v>14155</v>
      </c>
      <c r="H9670" s="4"/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1" t="s">
        <v>14156</v>
      </c>
      <c r="H9671" s="4"/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8549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1" t="s">
        <v>14157</v>
      </c>
      <c r="H9672" s="4"/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8550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1" t="s">
        <v>14158</v>
      </c>
      <c r="H9673" s="4"/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1" t="s">
        <v>14159</v>
      </c>
      <c r="H9674" s="4"/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1" t="s">
        <v>14160</v>
      </c>
      <c r="H9675" s="4"/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1" t="s">
        <v>14161</v>
      </c>
      <c r="H9676" s="4"/>
      <c r="K9676" s="0" t="s">
        <v>13952</v>
      </c>
    </row>
    <row r="9677" customFormat="false" ht="15" hidden="false" customHeight="true" outlineLevel="0" collapsed="false">
      <c r="A9677" s="0" t="n">
        <f aca="false">A8673</f>
        <v>7188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1" t="s">
        <v>14162</v>
      </c>
      <c r="H9677" s="4"/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8551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1" t="s">
        <v>14163</v>
      </c>
      <c r="H9678" s="4"/>
      <c r="K9678" s="0" t="s">
        <v>13952</v>
      </c>
    </row>
    <row r="9679" customFormat="false" ht="15" hidden="false" customHeight="true" outlineLevel="0" collapsed="false">
      <c r="A9679" s="0" t="n">
        <f aca="false">A9521</f>
        <v>8465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1" t="s">
        <v>14164</v>
      </c>
      <c r="H9679" s="4"/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8552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1" t="s">
        <v>14165</v>
      </c>
      <c r="H9680" s="4"/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8553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1" t="s">
        <v>1885</v>
      </c>
      <c r="H9681" s="4"/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1" t="s">
        <v>14166</v>
      </c>
      <c r="H9682" s="4"/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1" t="s">
        <v>14167</v>
      </c>
      <c r="H9683" s="4"/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1" t="s">
        <v>14168</v>
      </c>
      <c r="H9684" s="4"/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1" t="s">
        <v>14169</v>
      </c>
      <c r="H9685" s="4"/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1" t="s">
        <v>14170</v>
      </c>
      <c r="H9686" s="4"/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1" t="s">
        <v>14171</v>
      </c>
      <c r="H9687" s="4"/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1" t="s">
        <v>14172</v>
      </c>
      <c r="H9688" s="4"/>
      <c r="K9688" s="0" t="s">
        <v>13952</v>
      </c>
    </row>
    <row r="9689" customFormat="false" ht="15" hidden="false" customHeight="true" outlineLevel="0" collapsed="false">
      <c r="A9689" s="0" t="n">
        <f aca="false">A8730</f>
        <v>7750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1" t="s">
        <v>14173</v>
      </c>
      <c r="H9689" s="4"/>
      <c r="K9689" s="0" t="s">
        <v>13952</v>
      </c>
    </row>
    <row r="9690" customFormat="false" ht="15" hidden="false" customHeight="true" outlineLevel="0" collapsed="false">
      <c r="A9690" s="0" t="n">
        <f aca="false">A8730</f>
        <v>7750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1" t="s">
        <v>14174</v>
      </c>
      <c r="H9690" s="4"/>
      <c r="K9690" s="0" t="s">
        <v>13952</v>
      </c>
    </row>
    <row r="9691" customFormat="false" ht="15" hidden="false" customHeight="true" outlineLevel="0" collapsed="false">
      <c r="A9691" s="0" t="n">
        <f aca="false">A8730</f>
        <v>7750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1" t="s">
        <v>14175</v>
      </c>
      <c r="H9691" s="4"/>
      <c r="K9691" s="0" t="s">
        <v>13952</v>
      </c>
    </row>
    <row r="9692" customFormat="false" ht="15" hidden="false" customHeight="true" outlineLevel="0" collapsed="false">
      <c r="A9692" s="0" t="n">
        <f aca="false">A8967</f>
        <v>7979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1" t="s">
        <v>14176</v>
      </c>
      <c r="H9692" s="4"/>
      <c r="K9692" s="0" t="s">
        <v>13952</v>
      </c>
    </row>
    <row r="9693" customFormat="false" ht="15" hidden="false" customHeight="true" outlineLevel="0" collapsed="false">
      <c r="A9693" s="0" t="n">
        <f aca="false">A8967</f>
        <v>7979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1" t="s">
        <v>14177</v>
      </c>
      <c r="H9693" s="4"/>
      <c r="K9693" s="0" t="s">
        <v>13952</v>
      </c>
    </row>
    <row r="9694" customFormat="false" ht="15" hidden="false" customHeight="true" outlineLevel="0" collapsed="false">
      <c r="A9694" s="0" t="n">
        <f aca="false">A8967</f>
        <v>7979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1" t="s">
        <v>14178</v>
      </c>
      <c r="H9694" s="4"/>
      <c r="K9694" s="0" t="s">
        <v>13952</v>
      </c>
    </row>
    <row r="9695" customFormat="false" ht="15" hidden="false" customHeight="true" outlineLevel="0" collapsed="false">
      <c r="A9695" s="0" t="n">
        <f aca="false">A8967</f>
        <v>7979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1" t="s">
        <v>14179</v>
      </c>
      <c r="H9695" s="4"/>
      <c r="K9695" s="0" t="s">
        <v>13952</v>
      </c>
    </row>
    <row r="9696" customFormat="false" ht="15" hidden="false" customHeight="true" outlineLevel="0" collapsed="false">
      <c r="A9696" s="0" t="n">
        <f aca="false">A8967</f>
        <v>7979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1" t="s">
        <v>14180</v>
      </c>
      <c r="H9696" s="4"/>
      <c r="K9696" s="0" t="s">
        <v>13952</v>
      </c>
    </row>
    <row r="9697" customFormat="false" ht="15" hidden="false" customHeight="true" outlineLevel="0" collapsed="false">
      <c r="A9697" s="0" t="n">
        <f aca="false">A8967</f>
        <v>7979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1" t="s">
        <v>14181</v>
      </c>
      <c r="H9697" s="4"/>
      <c r="K9697" s="0" t="s">
        <v>13952</v>
      </c>
    </row>
    <row r="9698" customFormat="false" ht="15" hidden="false" customHeight="true" outlineLevel="0" collapsed="false">
      <c r="A9698" s="0" t="n">
        <f aca="false">A8668</f>
        <v>7691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1" t="s">
        <v>14182</v>
      </c>
      <c r="H9698" s="4"/>
      <c r="K9698" s="0" t="s">
        <v>13952</v>
      </c>
    </row>
    <row r="9699" customFormat="false" ht="15" hidden="false" customHeight="true" outlineLevel="0" collapsed="false">
      <c r="A9699" s="0" t="n">
        <f aca="false">A8668</f>
        <v>7691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1" t="s">
        <v>14183</v>
      </c>
      <c r="H9699" s="4"/>
      <c r="K9699" s="0" t="s">
        <v>13952</v>
      </c>
    </row>
    <row r="9700" customFormat="false" ht="15" hidden="false" customHeight="true" outlineLevel="0" collapsed="false">
      <c r="A9700" s="0" t="n">
        <f aca="false">A8668</f>
        <v>7691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1" t="s">
        <v>14184</v>
      </c>
      <c r="H9700" s="4"/>
      <c r="K9700" s="0" t="s">
        <v>13952</v>
      </c>
    </row>
    <row r="9701" customFormat="false" ht="15" hidden="false" customHeight="true" outlineLevel="0" collapsed="false">
      <c r="A9701" s="0" t="n">
        <f aca="false">A9195</f>
        <v>8199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1" t="s">
        <v>14185</v>
      </c>
      <c r="H9701" s="4"/>
      <c r="K9701" s="0" t="s">
        <v>13952</v>
      </c>
    </row>
    <row r="9702" customFormat="false" ht="15" hidden="false" customHeight="true" outlineLevel="0" collapsed="false">
      <c r="A9702" s="0" t="n">
        <f aca="false">A9195</f>
        <v>8199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1" t="s">
        <v>14186</v>
      </c>
      <c r="H9702" s="4"/>
      <c r="K9702" s="0" t="s">
        <v>13952</v>
      </c>
    </row>
    <row r="9703" customFormat="false" ht="15" hidden="false" customHeight="true" outlineLevel="0" collapsed="false">
      <c r="A9703" s="0" t="n">
        <f aca="false">A9195</f>
        <v>8199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1" t="s">
        <v>14187</v>
      </c>
      <c r="H9703" s="4"/>
      <c r="K9703" s="0" t="s">
        <v>13952</v>
      </c>
    </row>
    <row r="9704" customFormat="false" ht="15" hidden="false" customHeight="true" outlineLevel="0" collapsed="false">
      <c r="A9704" s="0" t="n">
        <f aca="false">A9251</f>
        <v>8253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1" t="s">
        <v>14188</v>
      </c>
      <c r="H9704" s="4"/>
      <c r="K9704" s="0" t="s">
        <v>13952</v>
      </c>
    </row>
    <row r="9705" customFormat="false" ht="15" hidden="false" customHeight="true" outlineLevel="0" collapsed="false">
      <c r="A9705" s="0" t="n">
        <f aca="false">A9251</f>
        <v>8253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1" t="s">
        <v>14189</v>
      </c>
      <c r="H9705" s="4"/>
      <c r="K9705" s="0" t="s">
        <v>13952</v>
      </c>
    </row>
    <row r="9706" customFormat="false" ht="15" hidden="false" customHeight="true" outlineLevel="0" collapsed="false">
      <c r="A9706" s="0" t="n">
        <f aca="false">A9251</f>
        <v>8253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1" t="s">
        <v>14190</v>
      </c>
      <c r="H9706" s="4"/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8554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1" t="s">
        <v>14191</v>
      </c>
      <c r="H9707" s="4"/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8555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1" t="s">
        <v>14192</v>
      </c>
      <c r="H9708" s="4"/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1" t="s">
        <v>3786</v>
      </c>
      <c r="H9709" s="4"/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1" t="s">
        <v>14193</v>
      </c>
      <c r="H9710" s="4"/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1" t="s">
        <v>14194</v>
      </c>
      <c r="H9711" s="4"/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1" t="s">
        <v>14195</v>
      </c>
      <c r="H9712" s="4"/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1" t="s">
        <v>4233</v>
      </c>
      <c r="H9713" s="4"/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1" t="s">
        <v>14196</v>
      </c>
      <c r="H9714" s="4"/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1" t="s">
        <v>3865</v>
      </c>
      <c r="H9715" s="4"/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1" t="s">
        <v>14197</v>
      </c>
      <c r="H9716" s="4"/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8556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1" t="s">
        <v>14198</v>
      </c>
      <c r="H9717" s="4"/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1" t="s">
        <v>4234</v>
      </c>
      <c r="H9718" s="4"/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1" t="s">
        <v>14199</v>
      </c>
      <c r="H9719" s="4"/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1" t="s">
        <v>3866</v>
      </c>
      <c r="H9720" s="4"/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1" t="s">
        <v>14200</v>
      </c>
      <c r="H9721" s="4"/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1" t="s">
        <v>490</v>
      </c>
      <c r="H9722" s="4"/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1" t="s">
        <v>708</v>
      </c>
      <c r="H9723" s="4"/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1" t="s">
        <v>14201</v>
      </c>
      <c r="H9724" s="4"/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8557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1" t="s">
        <v>13997</v>
      </c>
      <c r="H9725" s="4"/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8558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1" t="s">
        <v>2648</v>
      </c>
      <c r="H9726" s="4"/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1" t="s">
        <v>14202</v>
      </c>
      <c r="H9727" s="4"/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1" t="s">
        <v>14203</v>
      </c>
      <c r="H9728" s="4"/>
      <c r="K9728" s="0" t="s">
        <v>13952</v>
      </c>
    </row>
    <row r="9729" customFormat="false" ht="15" hidden="false" customHeight="true" outlineLevel="0" collapsed="false">
      <c r="A9729" s="0" t="n">
        <f aca="false">A9035</f>
        <v>8045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1" t="s">
        <v>14204</v>
      </c>
      <c r="H9729" s="4"/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8559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1" t="s">
        <v>14205</v>
      </c>
      <c r="H9730" s="4"/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1" t="s">
        <v>14206</v>
      </c>
      <c r="H9731" s="4"/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8560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1" t="s">
        <v>14207</v>
      </c>
      <c r="H9732" s="4"/>
      <c r="K9732" s="0" t="s">
        <v>13952</v>
      </c>
    </row>
    <row r="9733" customFormat="false" ht="15" hidden="false" customHeight="true" outlineLevel="0" collapsed="false">
      <c r="A9733" s="0" t="n">
        <f aca="false">A9732</f>
        <v>8560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1" t="s">
        <v>14208</v>
      </c>
      <c r="H9733" s="4"/>
      <c r="K9733" s="0" t="s">
        <v>13952</v>
      </c>
    </row>
    <row r="9734" customFormat="false" ht="15" hidden="false" customHeight="true" outlineLevel="0" collapsed="false">
      <c r="A9734" s="0" t="n">
        <f aca="false">A9732</f>
        <v>8560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1" t="s">
        <v>14209</v>
      </c>
      <c r="H9734" s="4"/>
      <c r="K9734" s="0" t="s">
        <v>13952</v>
      </c>
    </row>
    <row r="9735" customFormat="false" ht="15" hidden="false" customHeight="true" outlineLevel="0" collapsed="false">
      <c r="A9735" s="0" t="n">
        <f aca="false">A9732</f>
        <v>8560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1" t="s">
        <v>14210</v>
      </c>
      <c r="H9735" s="4"/>
      <c r="K9735" s="0" t="s">
        <v>13952</v>
      </c>
    </row>
    <row r="9736" customFormat="false" ht="15" hidden="false" customHeight="true" outlineLevel="0" collapsed="false">
      <c r="A9736" s="0" t="n">
        <f aca="false">A9732</f>
        <v>8560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1" t="s">
        <v>14211</v>
      </c>
      <c r="H9736" s="4"/>
      <c r="K9736" s="0" t="s">
        <v>13952</v>
      </c>
    </row>
    <row r="9737" customFormat="false" ht="15" hidden="false" customHeight="true" outlineLevel="0" collapsed="false">
      <c r="A9737" s="0" t="n">
        <f aca="false">A7312</f>
        <v>6345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1" t="s">
        <v>14212</v>
      </c>
      <c r="H9737" s="4"/>
      <c r="K9737" s="0" t="s">
        <v>13952</v>
      </c>
    </row>
    <row r="9738" customFormat="false" ht="15" hidden="false" customHeight="true" outlineLevel="0" collapsed="false">
      <c r="A9738" s="0" t="n">
        <f aca="false">A7312</f>
        <v>6345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1" t="s">
        <v>14213</v>
      </c>
      <c r="H9738" s="4"/>
      <c r="K9738" s="0" t="s">
        <v>13952</v>
      </c>
    </row>
    <row r="9739" customFormat="false" ht="15" hidden="false" customHeight="true" outlineLevel="0" collapsed="false">
      <c r="A9739" s="0" t="n">
        <f aca="false">A7004</f>
        <v>6039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1" t="s">
        <v>14214</v>
      </c>
      <c r="H9739" s="4"/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1" t="s">
        <v>542</v>
      </c>
      <c r="H9740" s="4"/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1" t="s">
        <v>2935</v>
      </c>
      <c r="H9741" s="4"/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8561</v>
      </c>
      <c r="C9742" s="0" t="str">
        <f aca="false">IF(H9742="",F9742,H9742)</f>
        <v>N/A</v>
      </c>
      <c r="D9742" s="0" t="n">
        <v>277</v>
      </c>
      <c r="E9742" s="0" t="s">
        <v>2637</v>
      </c>
      <c r="F9742" s="1" t="s">
        <v>1012</v>
      </c>
      <c r="H9742" s="4"/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8562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1" t="s">
        <v>3308</v>
      </c>
      <c r="H9743" s="4"/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1" t="s">
        <v>1128</v>
      </c>
      <c r="H9744" s="4"/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8563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1" t="s">
        <v>14215</v>
      </c>
      <c r="H9745" s="4"/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1" t="s">
        <v>14216</v>
      </c>
      <c r="H9746" s="4"/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1" t="s">
        <v>14217</v>
      </c>
      <c r="H9747" s="4"/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1" t="s">
        <v>14218</v>
      </c>
      <c r="H9748" s="4"/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1" t="s">
        <v>14219</v>
      </c>
      <c r="H9749" s="4"/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1" t="s">
        <v>14220</v>
      </c>
      <c r="H9750" s="4"/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8564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1" t="s">
        <v>14221</v>
      </c>
      <c r="H9751" s="4"/>
      <c r="K9751" s="0" t="s">
        <v>13952</v>
      </c>
    </row>
    <row r="9752" customFormat="false" ht="15" hidden="false" customHeight="true" outlineLevel="0" collapsed="false">
      <c r="A9752" s="0" t="n">
        <f aca="false">A9751</f>
        <v>8564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1" t="s">
        <v>14222</v>
      </c>
      <c r="H9752" s="4"/>
      <c r="K9752" s="0" t="s">
        <v>13952</v>
      </c>
    </row>
    <row r="9753" customFormat="false" ht="15" hidden="false" customHeight="true" outlineLevel="0" collapsed="false">
      <c r="A9753" s="0" t="n">
        <f aca="false">A9751</f>
        <v>8564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1" t="s">
        <v>14223</v>
      </c>
      <c r="H9753" s="4"/>
      <c r="K9753" s="0" t="s">
        <v>13952</v>
      </c>
    </row>
    <row r="9754" customFormat="false" ht="15" hidden="false" customHeight="true" outlineLevel="0" collapsed="false">
      <c r="A9754" s="0" t="n">
        <f aca="false">A9751</f>
        <v>8564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1" t="s">
        <v>14224</v>
      </c>
      <c r="H9754" s="4"/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8565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1" t="s">
        <v>13461</v>
      </c>
      <c r="H9755" s="4"/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8566</v>
      </c>
      <c r="C9756" s="0" t="str">
        <f aca="false">IF(H9756="",F9756,H9756)</f>
        <v>H-1</v>
      </c>
      <c r="D9756" s="0" t="n">
        <v>25</v>
      </c>
      <c r="E9756" s="0" t="s">
        <v>2824</v>
      </c>
      <c r="F9756" s="1" t="s">
        <v>14225</v>
      </c>
      <c r="H9756" s="4"/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8567</v>
      </c>
      <c r="C9757" s="0" t="str">
        <f aca="false">IF(H9757="",F9757,H9757)</f>
        <v>H-2</v>
      </c>
      <c r="D9757" s="0" t="n">
        <v>25</v>
      </c>
      <c r="E9757" s="0" t="s">
        <v>2824</v>
      </c>
      <c r="F9757" s="1" t="s">
        <v>14226</v>
      </c>
      <c r="H9757" s="4"/>
      <c r="K9757" s="0" t="s">
        <v>13952</v>
      </c>
    </row>
    <row r="9758" customFormat="false" ht="15" hidden="false" customHeight="true" outlineLevel="0" collapsed="false">
      <c r="A9758" s="0" t="n">
        <f aca="false">A5695</f>
        <v>4738</v>
      </c>
      <c r="C9758" s="0" t="str">
        <f aca="false">IF(H9758="",F9758,H9758)</f>
        <v>Hana</v>
      </c>
      <c r="D9758" s="0" t="n">
        <v>25</v>
      </c>
      <c r="E9758" s="0" t="s">
        <v>2824</v>
      </c>
      <c r="F9758" s="1" t="s">
        <v>14227</v>
      </c>
      <c r="H9758" s="4"/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8568</v>
      </c>
      <c r="C9759" s="0" t="str">
        <f aca="false">IF(H9759="",F9759,H9759)</f>
        <v>L7</v>
      </c>
      <c r="D9759" s="0" t="n">
        <v>25</v>
      </c>
      <c r="E9759" s="0" t="s">
        <v>2824</v>
      </c>
      <c r="F9759" s="1" t="s">
        <v>14228</v>
      </c>
      <c r="H9759" s="4"/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8569</v>
      </c>
      <c r="C9760" s="0" t="str">
        <f aca="false">IF(H9760="",F9760,H9760)</f>
        <v>L8</v>
      </c>
      <c r="D9760" s="0" t="n">
        <v>25</v>
      </c>
      <c r="E9760" s="0" t="s">
        <v>2824</v>
      </c>
      <c r="F9760" s="1" t="s">
        <v>14229</v>
      </c>
      <c r="H9760" s="4"/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8570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1" t="s">
        <v>14230</v>
      </c>
      <c r="H9761" s="4"/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8571</v>
      </c>
      <c r="C9762" s="0" t="str">
        <f aca="false">IF(H9762="",F9762,H9762)</f>
        <v>Ll1</v>
      </c>
      <c r="D9762" s="0" t="n">
        <v>25</v>
      </c>
      <c r="E9762" s="0" t="s">
        <v>2824</v>
      </c>
      <c r="F9762" s="1" t="s">
        <v>14231</v>
      </c>
      <c r="H9762" s="4"/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8572</v>
      </c>
      <c r="C9763" s="0" t="str">
        <f aca="false">IF(H9763="",F9763,H9763)</f>
        <v>Ll2</v>
      </c>
      <c r="D9763" s="0" t="n">
        <v>25</v>
      </c>
      <c r="E9763" s="0" t="s">
        <v>2824</v>
      </c>
      <c r="F9763" s="1" t="s">
        <v>14232</v>
      </c>
      <c r="H9763" s="4"/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8573</v>
      </c>
      <c r="C9764" s="0" t="str">
        <f aca="false">IF(H9764="",F9764,H9764)</f>
        <v>Ll3</v>
      </c>
      <c r="D9764" s="0" t="n">
        <v>25</v>
      </c>
      <c r="E9764" s="0" t="s">
        <v>2824</v>
      </c>
      <c r="F9764" s="1" t="s">
        <v>14233</v>
      </c>
      <c r="H9764" s="4"/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8574</v>
      </c>
      <c r="C9765" s="0" t="str">
        <f aca="false">IF(H9765="",F9765,H9765)</f>
        <v>Ll4</v>
      </c>
      <c r="D9765" s="0" t="n">
        <v>25</v>
      </c>
      <c r="E9765" s="0" t="s">
        <v>2824</v>
      </c>
      <c r="F9765" s="1" t="s">
        <v>14234</v>
      </c>
      <c r="H9765" s="4"/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8575</v>
      </c>
      <c r="C9766" s="0" t="str">
        <f aca="false">IF(H9766="",F9766,H9766)</f>
        <v>Ll5</v>
      </c>
      <c r="D9766" s="0" t="n">
        <v>25</v>
      </c>
      <c r="E9766" s="0" t="s">
        <v>2824</v>
      </c>
      <c r="F9766" s="1" t="s">
        <v>14235</v>
      </c>
      <c r="H9766" s="4"/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8576</v>
      </c>
      <c r="C9767" s="0" t="str">
        <f aca="false">IF(H9767="",F9767,H9767)</f>
        <v>Ll6</v>
      </c>
      <c r="D9767" s="0" t="n">
        <v>25</v>
      </c>
      <c r="E9767" s="0" t="s">
        <v>2824</v>
      </c>
      <c r="F9767" s="1" t="s">
        <v>14236</v>
      </c>
      <c r="H9767" s="4"/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8577</v>
      </c>
      <c r="C9768" s="0" t="str">
        <f aca="false">IF(H9768="",F9768,H9768)</f>
        <v>Ll7</v>
      </c>
      <c r="D9768" s="0" t="n">
        <v>25</v>
      </c>
      <c r="E9768" s="0" t="s">
        <v>2824</v>
      </c>
      <c r="F9768" s="1" t="s">
        <v>14237</v>
      </c>
      <c r="H9768" s="4"/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8578</v>
      </c>
      <c r="C9769" s="0" t="str">
        <f aca="false">IF(H9769="",F9769,H9769)</f>
        <v>Ll8</v>
      </c>
      <c r="D9769" s="0" t="n">
        <v>25</v>
      </c>
      <c r="E9769" s="0" t="s">
        <v>2824</v>
      </c>
      <c r="F9769" s="1" t="s">
        <v>14238</v>
      </c>
      <c r="H9769" s="4"/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1" t="s">
        <v>3237</v>
      </c>
      <c r="H9770" s="4"/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1" t="s">
        <v>14239</v>
      </c>
      <c r="H9771" s="4"/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1" t="s">
        <v>14240</v>
      </c>
      <c r="H9772" s="4"/>
      <c r="K9772" s="0" t="s">
        <v>13952</v>
      </c>
    </row>
    <row r="9773" customFormat="false" ht="15" hidden="false" customHeight="true" outlineLevel="0" collapsed="false">
      <c r="A9773" s="0" t="n">
        <f aca="false">A5695</f>
        <v>4738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1" t="s">
        <v>14241</v>
      </c>
      <c r="H9773" s="4"/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8579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1" t="s">
        <v>14242</v>
      </c>
      <c r="H9774" s="4"/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1" t="s">
        <v>3236</v>
      </c>
      <c r="H9775" s="4"/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1" t="s">
        <v>3238</v>
      </c>
      <c r="H9776" s="4"/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1" t="s">
        <v>14243</v>
      </c>
      <c r="H9777" s="4"/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1" t="s">
        <v>1679</v>
      </c>
      <c r="H9778" s="4"/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8580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1" t="s">
        <v>13461</v>
      </c>
      <c r="H9779" s="4"/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8581</v>
      </c>
      <c r="C9780" s="0" t="str">
        <f aca="false">IF(H9780="",F9780,H9780)</f>
        <v>Oil</v>
      </c>
      <c r="D9780" s="0" t="n">
        <v>319</v>
      </c>
      <c r="E9780" s="0" t="s">
        <v>192</v>
      </c>
      <c r="F9780" s="1" t="s">
        <v>14244</v>
      </c>
      <c r="H9780" s="4"/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8582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1" t="s">
        <v>14245</v>
      </c>
      <c r="H9781" s="4"/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8583</v>
      </c>
      <c r="C9782" s="0" t="str">
        <f aca="false">IF(H9782="",F9782,H9782)</f>
        <v>Wind</v>
      </c>
      <c r="D9782" s="0" t="n">
        <v>319</v>
      </c>
      <c r="E9782" s="0" t="s">
        <v>192</v>
      </c>
      <c r="F9782" s="1" t="s">
        <v>14088</v>
      </c>
      <c r="H9782" s="4"/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8584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1" t="s">
        <v>14246</v>
      </c>
      <c r="H9783" s="4"/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8585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1" t="s">
        <v>13980</v>
      </c>
      <c r="H9784" s="4"/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1" t="s">
        <v>14247</v>
      </c>
      <c r="H9785" s="4"/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1" t="s">
        <v>14248</v>
      </c>
      <c r="H9786" s="4"/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8586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1" t="s">
        <v>14249</v>
      </c>
      <c r="H9787" s="4"/>
      <c r="K9787" s="0" t="s">
        <v>13952</v>
      </c>
    </row>
    <row r="9788" customFormat="false" ht="15" hidden="false" customHeight="true" outlineLevel="0" collapsed="false">
      <c r="A9788" s="0" t="n">
        <f aca="false">A9787</f>
        <v>8586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1" t="s">
        <v>14250</v>
      </c>
      <c r="H9788" s="4"/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1" t="s">
        <v>14251</v>
      </c>
      <c r="H9789" s="4"/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1" t="s">
        <v>14252</v>
      </c>
      <c r="H9790" s="4"/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1" t="s">
        <v>14253</v>
      </c>
      <c r="H9791" s="4"/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1" t="s">
        <v>14254</v>
      </c>
      <c r="H9792" s="4"/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1" t="s">
        <v>14255</v>
      </c>
      <c r="H9793" s="4"/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1" t="s">
        <v>14256</v>
      </c>
      <c r="H9794" s="4"/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1" t="s">
        <v>14257</v>
      </c>
      <c r="H9795" s="4"/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1" t="s">
        <v>99</v>
      </c>
      <c r="H9796" s="4"/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8587</v>
      </c>
      <c r="C9797" s="0" t="str">
        <f aca="false">IF(H9797="",F9797,H9797)</f>
        <v>Na</v>
      </c>
      <c r="D9797" s="0" t="n">
        <v>397</v>
      </c>
      <c r="E9797" s="0" t="s">
        <v>14258</v>
      </c>
      <c r="F9797" s="1" t="s">
        <v>14259</v>
      </c>
      <c r="H9797" s="4"/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8588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1" t="s">
        <v>200</v>
      </c>
      <c r="H9798" s="4"/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1" t="s">
        <v>2496</v>
      </c>
      <c r="H9799" s="4"/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1" t="s">
        <v>14260</v>
      </c>
      <c r="H9800" s="4"/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8589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1" t="s">
        <v>14261</v>
      </c>
      <c r="H9801" s="4"/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8590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1" t="s">
        <v>14262</v>
      </c>
      <c r="H9802" s="4"/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8591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1" t="s">
        <v>14263</v>
      </c>
      <c r="H9803" s="4"/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8592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1" t="s">
        <v>14264</v>
      </c>
      <c r="H9804" s="4"/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8593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1" t="s">
        <v>14265</v>
      </c>
      <c r="H9805" s="4"/>
      <c r="K9805" s="0" t="s">
        <v>13952</v>
      </c>
    </row>
    <row r="9806" customFormat="false" ht="15" hidden="false" customHeight="true" outlineLevel="0" collapsed="false">
      <c r="A9806" s="0" t="n">
        <f aca="false">A9805</f>
        <v>8593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1" t="s">
        <v>14266</v>
      </c>
      <c r="H9806" s="4"/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8594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1" t="s">
        <v>3211</v>
      </c>
      <c r="H9807" s="4"/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8595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1" t="s">
        <v>3213</v>
      </c>
      <c r="H9808" s="4"/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8596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1" t="s">
        <v>1885</v>
      </c>
      <c r="H9809" s="4"/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8597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1" t="s">
        <v>14267</v>
      </c>
      <c r="H9810" s="4"/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8598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1" t="s">
        <v>14268</v>
      </c>
      <c r="H9811" s="4"/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8599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1" t="s">
        <v>14269</v>
      </c>
      <c r="H9812" s="4"/>
      <c r="K9812" s="0" t="s">
        <v>13952</v>
      </c>
    </row>
    <row r="9813" customFormat="false" ht="15" hidden="false" customHeight="true" outlineLevel="0" collapsed="false">
      <c r="A9813" s="0" t="n">
        <f aca="false">A9812</f>
        <v>8599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1" t="s">
        <v>14270</v>
      </c>
      <c r="H9813" s="4"/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8600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1" t="s">
        <v>14271</v>
      </c>
      <c r="H9814" s="4"/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8601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1" t="s">
        <v>14272</v>
      </c>
      <c r="H9815" s="4"/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8602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1" t="s">
        <v>14273</v>
      </c>
      <c r="H9816" s="4"/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8603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1" t="s">
        <v>14274</v>
      </c>
      <c r="H9817" s="4"/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8604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1" t="s">
        <v>14275</v>
      </c>
      <c r="H9818" s="4"/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8605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1" t="s">
        <v>14276</v>
      </c>
      <c r="H9819" s="4"/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8606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1" t="s">
        <v>14277</v>
      </c>
      <c r="H9820" s="4"/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1" t="s">
        <v>4598</v>
      </c>
      <c r="H9821" s="4"/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8607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1" t="s">
        <v>14035</v>
      </c>
      <c r="H9822" s="4"/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8608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1" t="s">
        <v>13997</v>
      </c>
      <c r="H9823" s="4"/>
      <c r="K9823" s="0" t="s">
        <v>13952</v>
      </c>
    </row>
    <row r="9824" customFormat="false" ht="15" hidden="false" customHeight="true" outlineLevel="0" collapsed="false">
      <c r="A9824" s="0" t="n">
        <f aca="false">A9001</f>
        <v>8013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1" t="s">
        <v>14278</v>
      </c>
      <c r="H9824" s="4"/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8609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1" t="s">
        <v>14279</v>
      </c>
      <c r="H9825" s="4"/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1" t="s">
        <v>14280</v>
      </c>
      <c r="H9826" s="4"/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8610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1" t="s">
        <v>14281</v>
      </c>
      <c r="H9827" s="4"/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1" t="s">
        <v>14282</v>
      </c>
      <c r="H9828" s="4"/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8611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1" t="s">
        <v>14283</v>
      </c>
      <c r="H9829" s="4"/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1" t="s">
        <v>14284</v>
      </c>
      <c r="H9830" s="4"/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1" t="s">
        <v>14285</v>
      </c>
      <c r="H9831" s="4"/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1" t="s">
        <v>14286</v>
      </c>
      <c r="H9832" s="4"/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1" t="s">
        <v>110</v>
      </c>
      <c r="H9833" s="4"/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8612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1" t="s">
        <v>14287</v>
      </c>
      <c r="H9834" s="4"/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8613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1" t="s">
        <v>2578</v>
      </c>
      <c r="H9835" s="4"/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1" t="s">
        <v>1212</v>
      </c>
      <c r="H9836" s="4"/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1" t="s">
        <v>14288</v>
      </c>
      <c r="H9837" s="4"/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1" t="s">
        <v>14289</v>
      </c>
      <c r="H9838" s="4"/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8614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1" t="s">
        <v>14290</v>
      </c>
      <c r="H9839" s="4"/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8615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1" t="s">
        <v>14291</v>
      </c>
      <c r="H9840" s="4"/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1" t="s">
        <v>2750</v>
      </c>
      <c r="H9841" s="4"/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8616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1" t="s">
        <v>731</v>
      </c>
      <c r="H9842" s="4"/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8617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1" t="s">
        <v>13980</v>
      </c>
      <c r="H9843" s="4"/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8618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1" t="s">
        <v>13997</v>
      </c>
      <c r="H9844" s="4"/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8619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1" t="s">
        <v>14292</v>
      </c>
      <c r="H9845" s="4"/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1" t="s">
        <v>2877</v>
      </c>
      <c r="H9846" s="4"/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1" t="s">
        <v>2925</v>
      </c>
      <c r="H9847" s="4"/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8620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1" t="s">
        <v>14293</v>
      </c>
      <c r="H9848" s="4"/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8621</v>
      </c>
      <c r="C9849" s="0" t="str">
        <f aca="false">IF(H9849="",F9849,H9849)</f>
        <v>Solar</v>
      </c>
      <c r="D9849" s="0" t="n">
        <v>229</v>
      </c>
      <c r="E9849" s="0" t="s">
        <v>28</v>
      </c>
      <c r="F9849" s="1" t="s">
        <v>13574</v>
      </c>
      <c r="H9849" s="4"/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8622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1" t="s">
        <v>14294</v>
      </c>
      <c r="H9850" s="4"/>
      <c r="K9850" s="0" t="s">
        <v>13952</v>
      </c>
    </row>
    <row r="9851" customFormat="false" ht="15" hidden="false" customHeight="true" outlineLevel="0" collapsed="false">
      <c r="A9851" s="0" t="n">
        <f aca="false">A9278</f>
        <v>8278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1" t="s">
        <v>3315</v>
      </c>
      <c r="H9851" s="4"/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8623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1" t="s">
        <v>14295</v>
      </c>
      <c r="H9852" s="4"/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1" t="s">
        <v>4295</v>
      </c>
      <c r="H9853" s="4"/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8624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1" t="s">
        <v>14296</v>
      </c>
      <c r="H9854" s="4"/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8625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1" t="s">
        <v>14035</v>
      </c>
      <c r="H9855" s="4"/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1" t="s">
        <v>831</v>
      </c>
      <c r="H9856" s="4"/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8626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1" t="s">
        <v>14297</v>
      </c>
      <c r="H9857" s="4"/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1" t="s">
        <v>5144</v>
      </c>
      <c r="H9858" s="4"/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1" t="s">
        <v>5437</v>
      </c>
      <c r="H9859" s="4"/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1" t="s">
        <v>5475</v>
      </c>
      <c r="H9860" s="4"/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1" t="s">
        <v>5476</v>
      </c>
      <c r="H9861" s="4"/>
      <c r="K9861" s="0" t="s">
        <v>13952</v>
      </c>
    </row>
    <row r="9862" customFormat="false" ht="15" hidden="false" customHeight="true" outlineLevel="0" collapsed="false">
      <c r="A9862" s="0" t="n">
        <f aca="false">A6365</f>
        <v>5402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1" t="s">
        <v>3332</v>
      </c>
      <c r="H9862" s="4"/>
      <c r="K9862" s="0" t="s">
        <v>13952</v>
      </c>
    </row>
    <row r="9863" customFormat="false" ht="15" hidden="false" customHeight="true" outlineLevel="0" collapsed="false">
      <c r="A9863" s="0" t="n">
        <f aca="false">A5623</f>
        <v>4668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1" t="s">
        <v>14298</v>
      </c>
      <c r="H9863" s="4"/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1" t="s">
        <v>14299</v>
      </c>
      <c r="H9864" s="4"/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8627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1" t="s">
        <v>14300</v>
      </c>
      <c r="H9865" s="4"/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1" t="s">
        <v>4869</v>
      </c>
      <c r="H9866" s="4"/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8628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1" t="s">
        <v>14301</v>
      </c>
      <c r="H9867" s="4"/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8629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1" t="s">
        <v>14302</v>
      </c>
      <c r="H9868" s="4"/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8630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1" t="s">
        <v>14303</v>
      </c>
      <c r="H9869" s="4"/>
      <c r="K9869" s="0" t="s">
        <v>13952</v>
      </c>
    </row>
    <row r="9870" customFormat="false" ht="15" hidden="false" customHeight="true" outlineLevel="0" collapsed="false">
      <c r="A9870" s="0" t="n">
        <f aca="false">A8816</f>
        <v>7833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1" t="s">
        <v>13108</v>
      </c>
      <c r="H9870" s="4"/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8631</v>
      </c>
      <c r="C9871" s="0" t="str">
        <f aca="false">IF(H9871="",F9871,H9871)</f>
        <v>Hydro</v>
      </c>
      <c r="D9871" s="0" t="n">
        <v>315</v>
      </c>
      <c r="E9871" s="0" t="s">
        <v>46</v>
      </c>
      <c r="F9871" s="1" t="s">
        <v>14035</v>
      </c>
      <c r="H9871" s="4"/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8632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1" t="s">
        <v>13997</v>
      </c>
      <c r="H9872" s="4"/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8633</v>
      </c>
      <c r="C9873" s="0" t="str">
        <f aca="false">IF(H9873="",F9873,H9873)</f>
        <v>Lake</v>
      </c>
      <c r="D9873" s="0" t="n">
        <v>315</v>
      </c>
      <c r="E9873" s="0" t="s">
        <v>46</v>
      </c>
      <c r="F9873" s="1" t="s">
        <v>14304</v>
      </c>
      <c r="H9873" s="4"/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8634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1" t="s">
        <v>14305</v>
      </c>
      <c r="H9874" s="4"/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8635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1" t="s">
        <v>14306</v>
      </c>
      <c r="H9875" s="4"/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8636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1" t="s">
        <v>14307</v>
      </c>
      <c r="H9876" s="4"/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8637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1" t="s">
        <v>14308</v>
      </c>
      <c r="H9877" s="4"/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1" t="s">
        <v>4463</v>
      </c>
      <c r="H9878" s="4"/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8638</v>
      </c>
      <c r="C9879" s="0" t="str">
        <f aca="false">IF(H9879="",F9879,H9879)</f>
        <v>Other</v>
      </c>
      <c r="D9879" s="0" t="n">
        <v>315</v>
      </c>
      <c r="E9879" s="0" t="s">
        <v>46</v>
      </c>
      <c r="F9879" s="1" t="s">
        <v>14152</v>
      </c>
      <c r="H9879" s="4"/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8639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1" t="s">
        <v>14309</v>
      </c>
      <c r="H9880" s="4"/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8640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1" t="s">
        <v>14310</v>
      </c>
      <c r="H9881" s="4"/>
      <c r="K9881" s="0" t="s">
        <v>13952</v>
      </c>
    </row>
    <row r="9882" customFormat="false" ht="15" hidden="false" customHeight="true" outlineLevel="0" collapsed="false">
      <c r="A9882" s="0" t="n">
        <f aca="false">A9292</f>
        <v>8292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1" t="s">
        <v>13791</v>
      </c>
      <c r="H9882" s="4"/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8641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1" t="s">
        <v>14311</v>
      </c>
      <c r="H9883" s="4"/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8642</v>
      </c>
      <c r="C9884" s="0" t="str">
        <f aca="false">IF(H9884="",F9884,H9884)</f>
        <v>Total</v>
      </c>
      <c r="D9884" s="0" t="n">
        <v>315</v>
      </c>
      <c r="E9884" s="0" t="s">
        <v>46</v>
      </c>
      <c r="F9884" s="1" t="s">
        <v>1885</v>
      </c>
      <c r="H9884" s="4"/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8643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1" t="s">
        <v>14312</v>
      </c>
      <c r="H9885" s="4"/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8644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1" t="s">
        <v>14313</v>
      </c>
      <c r="H9886" s="4"/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8645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1" t="s">
        <v>14314</v>
      </c>
      <c r="H9887" s="4"/>
      <c r="K9887" s="0" t="s">
        <v>13952</v>
      </c>
    </row>
    <row r="9888" customFormat="false" ht="15" hidden="false" customHeight="true" outlineLevel="0" collapsed="false">
      <c r="A9888" s="0" t="n">
        <f aca="false">A8759</f>
        <v>7779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1" t="s">
        <v>13017</v>
      </c>
      <c r="H9888" s="4"/>
      <c r="K9888" s="0" t="s">
        <v>13952</v>
      </c>
    </row>
    <row r="9889" customFormat="false" ht="15" hidden="false" customHeight="true" outlineLevel="0" collapsed="false">
      <c r="A9889" s="0" t="n">
        <f aca="false">A9886</f>
        <v>8644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1" t="s">
        <v>14315</v>
      </c>
      <c r="H9889" s="4"/>
      <c r="K9889" s="0" t="s">
        <v>13952</v>
      </c>
    </row>
    <row r="9890" customFormat="false" ht="15" hidden="false" customHeight="true" outlineLevel="0" collapsed="false">
      <c r="A9890" s="0" t="n">
        <f aca="false">A9886</f>
        <v>8644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1" t="s">
        <v>14316</v>
      </c>
      <c r="H9890" s="4"/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1" t="s">
        <v>14317</v>
      </c>
      <c r="H9891" s="4"/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1" t="s">
        <v>14318</v>
      </c>
      <c r="H9892" s="4"/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8646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1" t="s">
        <v>14036</v>
      </c>
      <c r="H9893" s="4"/>
      <c r="K9893" s="0" t="s">
        <v>13952</v>
      </c>
    </row>
    <row r="9894" customFormat="false" ht="15" hidden="false" customHeight="true" outlineLevel="0" collapsed="false">
      <c r="A9894" s="0" t="n">
        <f aca="false">A9893</f>
        <v>8646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1" t="s">
        <v>14319</v>
      </c>
      <c r="H9894" s="4"/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8647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1" t="s">
        <v>14321</v>
      </c>
      <c r="H9895" s="4"/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1" t="s">
        <v>14322</v>
      </c>
      <c r="H9896" s="4"/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8648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1" t="s">
        <v>14323</v>
      </c>
      <c r="H9897" s="4"/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8649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1" t="s">
        <v>1129</v>
      </c>
      <c r="H9898" s="4"/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1" t="s">
        <v>14324</v>
      </c>
      <c r="H9899" s="4"/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1" t="s">
        <v>14325</v>
      </c>
      <c r="H9900" s="4"/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1" t="s">
        <v>735</v>
      </c>
      <c r="H9901" s="4"/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8650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1" t="s">
        <v>14326</v>
      </c>
      <c r="H9902" s="4"/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8651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1" t="s">
        <v>14327</v>
      </c>
      <c r="H9903" s="4"/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8652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1" t="s">
        <v>14295</v>
      </c>
      <c r="H9904" s="4"/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8653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1" t="s">
        <v>13245</v>
      </c>
      <c r="H9905" s="4"/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8654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1" t="s">
        <v>14328</v>
      </c>
      <c r="H9906" s="4"/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1" t="s">
        <v>14329</v>
      </c>
      <c r="H9907" s="4"/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1" t="s">
        <v>14330</v>
      </c>
      <c r="H9908" s="4"/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8655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1" t="s">
        <v>14331</v>
      </c>
      <c r="H9909" s="4"/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1" t="s">
        <v>14332</v>
      </c>
      <c r="H9910" s="4"/>
      <c r="K9910" s="0" t="s">
        <v>13952</v>
      </c>
    </row>
    <row r="9911" customFormat="false" ht="15" hidden="false" customHeight="true" outlineLevel="0" collapsed="false">
      <c r="A9911" s="0" t="n">
        <f aca="false">A14426</f>
        <v>7849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1" t="s">
        <v>13132</v>
      </c>
      <c r="H9911" s="4"/>
      <c r="K9911" s="0" t="s">
        <v>13952</v>
      </c>
    </row>
    <row r="9912" customFormat="false" ht="15" hidden="false" customHeight="true" outlineLevel="0" collapsed="false">
      <c r="A9912" s="0" t="n">
        <f aca="false">A14426</f>
        <v>7849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1" t="s">
        <v>14333</v>
      </c>
      <c r="H9912" s="4"/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1" t="s">
        <v>14334</v>
      </c>
      <c r="H9913" s="4"/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8656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1" t="s">
        <v>14335</v>
      </c>
      <c r="H9914" s="4"/>
      <c r="K9914" s="0" t="s">
        <v>13952</v>
      </c>
    </row>
    <row r="9915" customFormat="false" ht="15" hidden="false" customHeight="true" outlineLevel="0" collapsed="false">
      <c r="A9915" s="0" t="n">
        <f aca="false">A9914</f>
        <v>8656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1" t="s">
        <v>14336</v>
      </c>
      <c r="H9915" s="4"/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8657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1" t="s">
        <v>14337</v>
      </c>
      <c r="H9916" s="4"/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8658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1" t="s">
        <v>14338</v>
      </c>
      <c r="H9917" s="4"/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8659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1" t="s">
        <v>14339</v>
      </c>
      <c r="H9918" s="4"/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8660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1" t="s">
        <v>14340</v>
      </c>
      <c r="H9919" s="4"/>
      <c r="K9919" s="0" t="s">
        <v>13952</v>
      </c>
    </row>
    <row r="9920" customFormat="false" ht="15" hidden="false" customHeight="true" outlineLevel="0" collapsed="false">
      <c r="A9920" s="0" t="n">
        <f aca="false">A9917</f>
        <v>8658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1" t="s">
        <v>14341</v>
      </c>
      <c r="H9920" s="4"/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8661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1" t="s">
        <v>14342</v>
      </c>
      <c r="H9921" s="4"/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8662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1" t="s">
        <v>14343</v>
      </c>
      <c r="H9922" s="4"/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1" t="s">
        <v>14344</v>
      </c>
      <c r="H9923" s="4"/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1" t="s">
        <v>3490</v>
      </c>
      <c r="H9924" s="4"/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1" t="s">
        <v>14345</v>
      </c>
      <c r="H9925" s="4"/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1" t="s">
        <v>14346</v>
      </c>
      <c r="H9926" s="4"/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8663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1" t="s">
        <v>14347</v>
      </c>
      <c r="H9927" s="4"/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8664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1" t="s">
        <v>14348</v>
      </c>
      <c r="H9928" s="4"/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8665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1" t="s">
        <v>2926</v>
      </c>
      <c r="H9929" s="4"/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1" t="s">
        <v>14349</v>
      </c>
      <c r="H9930" s="4"/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8666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1" t="s">
        <v>14152</v>
      </c>
      <c r="H9931" s="4"/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1" t="s">
        <v>14350</v>
      </c>
      <c r="H9932" s="4"/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1" t="s">
        <v>14351</v>
      </c>
      <c r="H9933" s="4"/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8667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1" t="s">
        <v>14352</v>
      </c>
      <c r="H9934" s="4"/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1" t="s">
        <v>14353</v>
      </c>
      <c r="H9935" s="4"/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1" t="s">
        <v>14354</v>
      </c>
      <c r="H9936" s="4"/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1" t="s">
        <v>14355</v>
      </c>
      <c r="H9937" s="4"/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1" t="s">
        <v>14356</v>
      </c>
      <c r="H9938" s="4"/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1" t="s">
        <v>14357</v>
      </c>
      <c r="H9939" s="4"/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1" t="s">
        <v>14358</v>
      </c>
      <c r="H9940" s="4"/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1" t="s">
        <v>14359</v>
      </c>
      <c r="H9941" s="4"/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8668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1" t="s">
        <v>14360</v>
      </c>
      <c r="H9942" s="4"/>
      <c r="K9942" s="0" t="s">
        <v>13952</v>
      </c>
    </row>
    <row r="9943" customFormat="false" ht="15" hidden="false" customHeight="true" outlineLevel="0" collapsed="false">
      <c r="A9943" s="0" t="n">
        <f aca="false">A9942</f>
        <v>8668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1" t="s">
        <v>14361</v>
      </c>
      <c r="H9943" s="4"/>
      <c r="K9943" s="0" t="s">
        <v>13952</v>
      </c>
    </row>
    <row r="9944" customFormat="false" ht="15" hidden="false" customHeight="true" outlineLevel="0" collapsed="false">
      <c r="A9944" s="0" t="n">
        <f aca="false">A9942</f>
        <v>8668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1" t="s">
        <v>14362</v>
      </c>
      <c r="H9944" s="4"/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8669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1" t="s">
        <v>14363</v>
      </c>
      <c r="H9945" s="4"/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8670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1" t="s">
        <v>14364</v>
      </c>
      <c r="H9946" s="4"/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1" t="s">
        <v>14365</v>
      </c>
      <c r="H9947" s="4"/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1" t="s">
        <v>14366</v>
      </c>
      <c r="H9948" s="4"/>
      <c r="K9948" s="0" t="s">
        <v>13952</v>
      </c>
    </row>
    <row r="9949" customFormat="false" ht="15" hidden="false" customHeight="true" outlineLevel="0" collapsed="false">
      <c r="A9949" s="0" t="n">
        <f aca="false">A6710</f>
        <v>5746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1" t="s">
        <v>14367</v>
      </c>
      <c r="H9949" s="4"/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8671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1" t="s">
        <v>1885</v>
      </c>
      <c r="H9950" s="4"/>
      <c r="K9950" s="0" t="s">
        <v>13952</v>
      </c>
    </row>
    <row r="9951" customFormat="false" ht="15" hidden="false" customHeight="true" outlineLevel="0" collapsed="false">
      <c r="A9951" s="0" t="n">
        <f aca="false">A6711</f>
        <v>5747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1" t="s">
        <v>14368</v>
      </c>
      <c r="H9951" s="4"/>
      <c r="K9951" s="0" t="s">
        <v>13952</v>
      </c>
    </row>
    <row r="9952" customFormat="false" ht="15" hidden="false" customHeight="true" outlineLevel="0" collapsed="false">
      <c r="A9952" s="0" t="n">
        <f aca="false">A6712</f>
        <v>5748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1" t="s">
        <v>10025</v>
      </c>
      <c r="H9952" s="4"/>
      <c r="K9952" s="0" t="s">
        <v>13952</v>
      </c>
    </row>
    <row r="9953" customFormat="false" ht="15" hidden="false" customHeight="true" outlineLevel="0" collapsed="false">
      <c r="A9953" s="0" t="n">
        <f aca="false">A6726</f>
        <v>5762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1" t="s">
        <v>14369</v>
      </c>
      <c r="H9953" s="4"/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1" t="s">
        <v>14370</v>
      </c>
      <c r="H9954" s="4"/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8672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1" t="s">
        <v>14371</v>
      </c>
      <c r="H9955" s="4"/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1" t="s">
        <v>3496</v>
      </c>
      <c r="H9956" s="4"/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1" t="s">
        <v>14372</v>
      </c>
      <c r="H9957" s="4"/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1" t="s">
        <v>14373</v>
      </c>
      <c r="H9958" s="4"/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1" t="s">
        <v>14374</v>
      </c>
      <c r="H9959" s="4"/>
      <c r="K9959" s="0" t="s">
        <v>13952</v>
      </c>
    </row>
    <row r="9960" customFormat="false" ht="15" hidden="false" customHeight="true" outlineLevel="0" collapsed="false">
      <c r="A9960" s="0" t="n">
        <f aca="false">A8622</f>
        <v>7647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1" t="s">
        <v>12805</v>
      </c>
      <c r="H9960" s="4"/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1" t="s">
        <v>4787</v>
      </c>
      <c r="H9961" s="4"/>
      <c r="K9961" s="0" t="s">
        <v>13952</v>
      </c>
    </row>
    <row r="9962" customFormat="false" ht="15" hidden="false" customHeight="true" outlineLevel="0" collapsed="false">
      <c r="A9962" s="4" t="n">
        <f aca="false">A3134</f>
        <v>2206</v>
      </c>
      <c r="B9962" s="4"/>
      <c r="C9962" s="4" t="str">
        <f aca="false">IF(H9962="",F9962,H9962)</f>
        <v>East Side                             2082</v>
      </c>
      <c r="D9962" s="0" t="n">
        <v>303</v>
      </c>
      <c r="E9962" s="0" t="s">
        <v>211</v>
      </c>
      <c r="F9962" s="1" t="s">
        <v>14375</v>
      </c>
      <c r="H9962" s="4"/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1" t="s">
        <v>14376</v>
      </c>
      <c r="H9963" s="4"/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1" t="s">
        <v>14377</v>
      </c>
      <c r="H9964" s="4"/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8673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1" t="s">
        <v>14378</v>
      </c>
      <c r="H9965" s="4"/>
      <c r="K9965" s="0" t="s">
        <v>13952</v>
      </c>
    </row>
    <row r="9966" customFormat="false" ht="15" hidden="false" customHeight="true" outlineLevel="0" collapsed="false">
      <c r="A9966" s="0" t="n">
        <f aca="false">A9965</f>
        <v>8673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1" t="s">
        <v>14379</v>
      </c>
      <c r="H9966" s="4"/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1" t="s">
        <v>4790</v>
      </c>
      <c r="H9967" s="4"/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8674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1" t="s">
        <v>14380</v>
      </c>
      <c r="H9968" s="4"/>
      <c r="K9968" s="0" t="s">
        <v>13952</v>
      </c>
    </row>
    <row r="9969" customFormat="false" ht="15" hidden="false" customHeight="true" outlineLevel="0" collapsed="false">
      <c r="A9969" s="0" t="n">
        <f aca="false">A9968</f>
        <v>8674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1" t="s">
        <v>14381</v>
      </c>
      <c r="H9969" s="4"/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8675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1" t="s">
        <v>14382</v>
      </c>
      <c r="H9970" s="4"/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8676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1" t="s">
        <v>14383</v>
      </c>
      <c r="H9971" s="4"/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8677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1" t="s">
        <v>14384</v>
      </c>
      <c r="H9972" s="4"/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1" t="s">
        <v>4964</v>
      </c>
      <c r="H9973" s="4"/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1" t="s">
        <v>14385</v>
      </c>
      <c r="H9974" s="4"/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8678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1" t="s">
        <v>14386</v>
      </c>
      <c r="H9975" s="4"/>
      <c r="K9975" s="0" t="s">
        <v>13952</v>
      </c>
    </row>
    <row r="9976" customFormat="false" ht="15" hidden="false" customHeight="true" outlineLevel="0" collapsed="false">
      <c r="A9976" s="0" t="n">
        <f aca="false">A9024</f>
        <v>8035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1" t="s">
        <v>13408</v>
      </c>
      <c r="H9976" s="4"/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8679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1" t="s">
        <v>14387</v>
      </c>
      <c r="H9977" s="4"/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1" t="s">
        <v>14388</v>
      </c>
      <c r="H9978" s="4"/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8680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1" t="s">
        <v>14389</v>
      </c>
      <c r="H9979" s="4"/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1" t="s">
        <v>14390</v>
      </c>
      <c r="H9980" s="4"/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1" t="s">
        <v>14391</v>
      </c>
      <c r="H9981" s="4"/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1" t="s">
        <v>14392</v>
      </c>
      <c r="H9982" s="4"/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8681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1" t="s">
        <v>14393</v>
      </c>
      <c r="H9983" s="4"/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8682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1" t="s">
        <v>14394</v>
      </c>
      <c r="H9984" s="4"/>
      <c r="K9984" s="0" t="s">
        <v>13952</v>
      </c>
    </row>
    <row r="9985" customFormat="false" ht="15" hidden="false" customHeight="true" outlineLevel="0" collapsed="false">
      <c r="A9985" s="0" t="n">
        <f aca="false">A9984</f>
        <v>8682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1" t="s">
        <v>14395</v>
      </c>
      <c r="H9985" s="4"/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1" t="s">
        <v>5443</v>
      </c>
      <c r="H9986" s="4"/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1" t="s">
        <v>4963</v>
      </c>
      <c r="H9987" s="4"/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8683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1" t="s">
        <v>14396</v>
      </c>
      <c r="H9988" s="4"/>
      <c r="K9988" s="0" t="s">
        <v>13952</v>
      </c>
    </row>
    <row r="9989" customFormat="false" ht="15" hidden="false" customHeight="true" outlineLevel="0" collapsed="false">
      <c r="A9989" s="0" t="n">
        <f aca="false">A6210</f>
        <v>5250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1" t="s">
        <v>14397</v>
      </c>
      <c r="H9989" s="4"/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1" t="s">
        <v>14398</v>
      </c>
      <c r="H9990" s="4"/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8684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1" t="s">
        <v>14399</v>
      </c>
      <c r="H9991" s="4"/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8685</v>
      </c>
      <c r="C9992" s="0" t="str">
        <f aca="false">IF(H9992="",F9992,H9992)</f>
        <v>Veyo</v>
      </c>
      <c r="D9992" s="0" t="n">
        <v>303</v>
      </c>
      <c r="E9992" s="0" t="s">
        <v>211</v>
      </c>
      <c r="F9992" s="1" t="s">
        <v>14400</v>
      </c>
      <c r="H9992" s="4"/>
      <c r="K9992" s="0" t="s">
        <v>13952</v>
      </c>
    </row>
    <row r="9993" customFormat="false" ht="15" hidden="false" customHeight="true" outlineLevel="0" collapsed="false">
      <c r="A9993" s="0" t="n">
        <f aca="false">A9992</f>
        <v>8685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1" t="s">
        <v>14401</v>
      </c>
      <c r="H9993" s="4"/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8686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1" t="s">
        <v>14402</v>
      </c>
      <c r="H9994" s="4"/>
      <c r="K9994" s="0" t="s">
        <v>13952</v>
      </c>
    </row>
    <row r="9995" customFormat="false" ht="15" hidden="false" customHeight="true" outlineLevel="0" collapsed="false">
      <c r="A9995" s="0" t="n">
        <f aca="false">A9994</f>
        <v>8686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1" t="s">
        <v>14403</v>
      </c>
      <c r="H9995" s="4"/>
      <c r="K9995" s="0" t="s">
        <v>13952</v>
      </c>
    </row>
    <row r="9996" customFormat="false" ht="15" hidden="false" customHeight="true" outlineLevel="0" collapsed="false">
      <c r="A9996" s="0" t="n">
        <f aca="false">A6360</f>
        <v>5397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1" t="s">
        <v>14404</v>
      </c>
      <c r="H9996" s="4"/>
      <c r="K9996" s="0" t="s">
        <v>13952</v>
      </c>
    </row>
    <row r="9997" customFormat="false" ht="15" hidden="false" customHeight="true" outlineLevel="0" collapsed="false">
      <c r="A9997" s="0" t="n">
        <f aca="false">A6361</f>
        <v>5398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1" t="s">
        <v>14405</v>
      </c>
      <c r="H9997" s="4"/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8687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1" t="s">
        <v>14406</v>
      </c>
      <c r="H9998" s="4"/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8688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1" t="s">
        <v>14036</v>
      </c>
      <c r="H9999" s="4"/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8689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1" t="s">
        <v>14407</v>
      </c>
      <c r="H10000" s="4"/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8690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1" t="s">
        <v>14408</v>
      </c>
      <c r="H10001" s="4"/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8691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1" t="s">
        <v>14409</v>
      </c>
      <c r="H10002" s="4"/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8692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1" t="s">
        <v>14410</v>
      </c>
      <c r="H10003" s="4"/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8693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1" t="s">
        <v>14411</v>
      </c>
      <c r="H10004" s="4"/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8694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1" t="s">
        <v>14412</v>
      </c>
      <c r="H10005" s="4"/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8695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1" t="s">
        <v>14413</v>
      </c>
      <c r="H10006" s="4"/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8696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1" t="s">
        <v>14414</v>
      </c>
      <c r="H10007" s="4"/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8697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1" t="s">
        <v>14415</v>
      </c>
      <c r="H10008" s="4"/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1" t="s">
        <v>14416</v>
      </c>
      <c r="H10009" s="4"/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1" t="s">
        <v>14417</v>
      </c>
      <c r="H10010" s="4"/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8698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1" t="s">
        <v>14418</v>
      </c>
      <c r="H10011" s="4"/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8699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1" t="s">
        <v>14419</v>
      </c>
      <c r="H10012" s="4"/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8700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1" t="s">
        <v>14420</v>
      </c>
      <c r="H10013" s="4"/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8701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1" t="s">
        <v>14421</v>
      </c>
      <c r="H10014" s="4"/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8702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1" t="s">
        <v>14422</v>
      </c>
      <c r="H10015" s="4"/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8703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1" t="s">
        <v>14423</v>
      </c>
      <c r="H10016" s="4"/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8704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1" t="s">
        <v>14424</v>
      </c>
      <c r="H10017" s="4"/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8705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1" t="s">
        <v>14425</v>
      </c>
      <c r="H10018" s="4"/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8706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1" t="s">
        <v>14426</v>
      </c>
      <c r="H10019" s="4"/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8707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1" t="s">
        <v>14427</v>
      </c>
      <c r="H10020" s="4"/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8708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1" t="s">
        <v>14428</v>
      </c>
      <c r="H10021" s="4"/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8709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1" t="s">
        <v>14429</v>
      </c>
      <c r="H10022" s="4"/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8710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1" t="s">
        <v>14430</v>
      </c>
      <c r="H10023" s="4"/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8711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1" t="s">
        <v>14431</v>
      </c>
      <c r="H10024" s="4"/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8712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1" t="s">
        <v>14432</v>
      </c>
      <c r="H10025" s="4"/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8713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1" t="s">
        <v>14433</v>
      </c>
      <c r="H10026" s="4"/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8714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1" t="s">
        <v>14434</v>
      </c>
      <c r="H10027" s="4"/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8715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1" t="s">
        <v>14435</v>
      </c>
      <c r="H10028" s="4"/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8716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1" t="s">
        <v>14436</v>
      </c>
      <c r="H10029" s="4"/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8717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1" t="s">
        <v>14437</v>
      </c>
      <c r="H10030" s="4"/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8718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1" t="s">
        <v>14438</v>
      </c>
      <c r="H10031" s="4"/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8719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1" t="s">
        <v>14439</v>
      </c>
      <c r="H10032" s="4"/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8720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1" t="s">
        <v>14440</v>
      </c>
      <c r="H10033" s="4"/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8721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1" t="s">
        <v>14441</v>
      </c>
      <c r="H10034" s="4"/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8722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1" t="s">
        <v>14442</v>
      </c>
      <c r="H10035" s="4"/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8723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1" t="s">
        <v>14443</v>
      </c>
      <c r="H10036" s="4"/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8724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1" t="s">
        <v>14444</v>
      </c>
      <c r="H10037" s="4"/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8725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1" t="s">
        <v>14445</v>
      </c>
      <c r="H10038" s="4"/>
      <c r="K10038" s="0" t="s">
        <v>13952</v>
      </c>
    </row>
    <row r="10039" customFormat="false" ht="15" hidden="false" customHeight="true" outlineLevel="0" collapsed="false">
      <c r="A10039" s="0" t="n">
        <f aca="false">A10017</f>
        <v>8704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1" t="s">
        <v>14446</v>
      </c>
      <c r="H10039" s="4"/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8726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1" t="s">
        <v>14447</v>
      </c>
      <c r="H10040" s="4"/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8727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1" t="s">
        <v>14448</v>
      </c>
      <c r="H10041" s="4"/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8728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1" t="s">
        <v>14449</v>
      </c>
      <c r="H10042" s="4"/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8729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1" t="s">
        <v>14450</v>
      </c>
      <c r="H10043" s="4"/>
      <c r="K10043" s="0" t="s">
        <v>13952</v>
      </c>
    </row>
    <row r="10044" customFormat="false" ht="15" hidden="false" customHeight="true" outlineLevel="0" collapsed="false">
      <c r="A10044" s="0" t="n">
        <f aca="false">A10023</f>
        <v>8710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1" t="s">
        <v>14451</v>
      </c>
      <c r="H10044" s="4"/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8730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1" t="s">
        <v>14452</v>
      </c>
      <c r="H10045" s="4"/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8731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1" t="s">
        <v>14453</v>
      </c>
      <c r="H10046" s="4"/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1" t="s">
        <v>14454</v>
      </c>
      <c r="H10047" s="4"/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8732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1" t="s">
        <v>1885</v>
      </c>
      <c r="H10048" s="4"/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8733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1" t="s">
        <v>14455</v>
      </c>
      <c r="H10049" s="4"/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8734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1" t="s">
        <v>14456</v>
      </c>
      <c r="H10050" s="4"/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8735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1" t="s">
        <v>14457</v>
      </c>
      <c r="H10051" s="4"/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8736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1" t="s">
        <v>14458</v>
      </c>
      <c r="H10052" s="4"/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8737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1" t="s">
        <v>13997</v>
      </c>
      <c r="H10053" s="4"/>
      <c r="K10053" s="0" t="s">
        <v>13952</v>
      </c>
    </row>
    <row r="10054" customFormat="false" ht="15" hidden="false" customHeight="true" outlineLevel="0" collapsed="false">
      <c r="A10054" s="0" t="n">
        <f aca="false">A9525</f>
        <v>8467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1" t="s">
        <v>1337</v>
      </c>
      <c r="H10054" s="4"/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8738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1" t="s">
        <v>14459</v>
      </c>
      <c r="H10055" s="4"/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1" t="s">
        <v>14460</v>
      </c>
      <c r="H10056" s="4"/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8739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1" t="s">
        <v>4981</v>
      </c>
      <c r="H10057" s="4"/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1" t="s">
        <v>14461</v>
      </c>
      <c r="H10058" s="4"/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1" t="s">
        <v>2457</v>
      </c>
      <c r="H10059" s="4"/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1" t="s">
        <v>321</v>
      </c>
      <c r="G10060" s="0" t="n">
        <v>469</v>
      </c>
      <c r="H10060" s="4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1" t="s">
        <v>14462</v>
      </c>
      <c r="H10061" s="4"/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8740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1" t="s">
        <v>14463</v>
      </c>
      <c r="H10062" s="4"/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1" t="s">
        <v>3033</v>
      </c>
      <c r="H10063" s="4"/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1" t="s">
        <v>14464</v>
      </c>
      <c r="H10064" s="4"/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1" t="s">
        <v>2236</v>
      </c>
      <c r="H10065" s="4"/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1" t="s">
        <v>3224</v>
      </c>
      <c r="H10066" s="4"/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8741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1" t="s">
        <v>14465</v>
      </c>
      <c r="H10067" s="4"/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1" t="s">
        <v>14466</v>
      </c>
      <c r="H10068" s="4"/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1" t="s">
        <v>14467</v>
      </c>
      <c r="H10069" s="4"/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1" t="s">
        <v>14468</v>
      </c>
      <c r="H10070" s="4"/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1" t="s">
        <v>14469</v>
      </c>
      <c r="H10071" s="4"/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1" t="s">
        <v>14470</v>
      </c>
      <c r="H10072" s="4"/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1" t="s">
        <v>14471</v>
      </c>
      <c r="H10073" s="4"/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1" t="s">
        <v>14472</v>
      </c>
      <c r="H10074" s="4"/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1" t="s">
        <v>14473</v>
      </c>
      <c r="H10075" s="4"/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1" t="s">
        <v>14474</v>
      </c>
      <c r="H10076" s="4"/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1" t="s">
        <v>14475</v>
      </c>
      <c r="H10077" s="4"/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1" t="s">
        <v>14476</v>
      </c>
      <c r="H10078" s="4"/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1" t="s">
        <v>4570</v>
      </c>
      <c r="H10079" s="4"/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8742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1" t="s">
        <v>14477</v>
      </c>
      <c r="H10080" s="4"/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1" t="s">
        <v>14478</v>
      </c>
      <c r="H10081" s="4"/>
      <c r="K10081" s="0" t="s">
        <v>13952</v>
      </c>
    </row>
    <row r="10082" customFormat="false" ht="15" hidden="false" customHeight="true" outlineLevel="0" collapsed="false">
      <c r="A10082" s="0" t="n">
        <f aca="false">A6754</f>
        <v>5790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1" t="s">
        <v>14479</v>
      </c>
      <c r="H10082" s="4"/>
      <c r="K10082" s="0" t="s">
        <v>13952</v>
      </c>
    </row>
    <row r="10083" customFormat="false" ht="15" hidden="false" customHeight="true" outlineLevel="0" collapsed="false">
      <c r="A10083" s="0" t="n">
        <f aca="false">A6748</f>
        <v>5784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1" t="s">
        <v>14480</v>
      </c>
      <c r="H10083" s="4"/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1" t="s">
        <v>1677</v>
      </c>
      <c r="H10084" s="4"/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1" t="s">
        <v>2865</v>
      </c>
      <c r="H10085" s="4"/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8743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1" t="s">
        <v>14481</v>
      </c>
      <c r="H10086" s="4"/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1" t="s">
        <v>14482</v>
      </c>
      <c r="H10087" s="4"/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1" t="s">
        <v>1773</v>
      </c>
      <c r="H10088" s="4"/>
      <c r="K10088" s="0" t="s">
        <v>13952</v>
      </c>
    </row>
    <row r="10089" customFormat="false" ht="15" hidden="false" customHeight="true" outlineLevel="0" collapsed="false">
      <c r="A10089" s="0" t="n">
        <f aca="false">A7813</f>
        <v>6844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1" t="s">
        <v>14483</v>
      </c>
      <c r="H10089" s="4"/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8744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1" t="s">
        <v>14484</v>
      </c>
      <c r="H10090" s="4"/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8745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1" t="s">
        <v>14485</v>
      </c>
      <c r="H10091" s="4"/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1" t="s">
        <v>14486</v>
      </c>
      <c r="H10092" s="4"/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8746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1" t="s">
        <v>14487</v>
      </c>
      <c r="H10093" s="4"/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1" t="s">
        <v>14488</v>
      </c>
      <c r="H10094" s="4"/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1" t="s">
        <v>14489</v>
      </c>
      <c r="H10095" s="4"/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1" t="s">
        <v>14490</v>
      </c>
      <c r="H10096" s="4"/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1" t="s">
        <v>14491</v>
      </c>
      <c r="H10097" s="4"/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1" t="s">
        <v>14492</v>
      </c>
      <c r="H10098" s="4"/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8747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1" t="s">
        <v>14493</v>
      </c>
      <c r="H10099" s="4"/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8748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1" t="s">
        <v>3143</v>
      </c>
      <c r="H10100" s="4"/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1" t="s">
        <v>3144</v>
      </c>
      <c r="H10101" s="4"/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1" t="s">
        <v>14494</v>
      </c>
      <c r="H10102" s="4"/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1" t="s">
        <v>3430</v>
      </c>
      <c r="H10103" s="4"/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8749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1" t="s">
        <v>14035</v>
      </c>
      <c r="H10104" s="4"/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8750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1" t="s">
        <v>13997</v>
      </c>
      <c r="H10105" s="4"/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1" t="s">
        <v>5443</v>
      </c>
      <c r="H10106" s="4"/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8751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1" t="s">
        <v>14495</v>
      </c>
      <c r="H10107" s="4"/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8752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1" t="s">
        <v>14496</v>
      </c>
      <c r="H10108" s="4"/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8753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1" t="s">
        <v>14497</v>
      </c>
      <c r="H10109" s="4"/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8754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1" t="s">
        <v>14498</v>
      </c>
      <c r="H10110" s="4"/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8755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1" t="s">
        <v>14499</v>
      </c>
      <c r="H10111" s="4"/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8756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1" t="s">
        <v>14500</v>
      </c>
      <c r="H10112" s="4"/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8757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1" t="s">
        <v>14501</v>
      </c>
      <c r="H10113" s="4"/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8758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1" t="s">
        <v>14502</v>
      </c>
      <c r="H10114" s="4"/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8759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1" t="s">
        <v>14503</v>
      </c>
      <c r="H10115" s="4"/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8760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1" t="s">
        <v>14504</v>
      </c>
      <c r="H10116" s="4"/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8761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1" t="s">
        <v>14505</v>
      </c>
      <c r="H10117" s="4"/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8762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1" t="s">
        <v>14506</v>
      </c>
      <c r="H10118" s="4"/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1" t="s">
        <v>14507</v>
      </c>
      <c r="H10119" s="4"/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1" t="s">
        <v>14508</v>
      </c>
      <c r="H10120" s="4"/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1" t="s">
        <v>14509</v>
      </c>
      <c r="H10121" s="4"/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1" t="s">
        <v>14510</v>
      </c>
      <c r="H10122" s="4"/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1" t="s">
        <v>14511</v>
      </c>
      <c r="H10123" s="4"/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1" t="s">
        <v>14512</v>
      </c>
      <c r="H10124" s="4"/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1" t="s">
        <v>14513</v>
      </c>
      <c r="H10125" s="4"/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1" t="s">
        <v>14514</v>
      </c>
      <c r="H10126" s="4"/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1" t="s">
        <v>14515</v>
      </c>
      <c r="H10127" s="4"/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8763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1" t="s">
        <v>14516</v>
      </c>
      <c r="H10128" s="4"/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8764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1" t="s">
        <v>14517</v>
      </c>
      <c r="H10129" s="4"/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8765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1" t="s">
        <v>14518</v>
      </c>
      <c r="H10130" s="4"/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8766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1" t="s">
        <v>14519</v>
      </c>
      <c r="H10131" s="4"/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8767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1" t="s">
        <v>14520</v>
      </c>
      <c r="H10132" s="4"/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1" t="s">
        <v>813</v>
      </c>
      <c r="H10133" s="4"/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1" t="s">
        <v>2378</v>
      </c>
      <c r="H10134" s="4"/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8768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1" t="s">
        <v>14521</v>
      </c>
      <c r="H10135" s="4"/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8769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1" t="s">
        <v>14522</v>
      </c>
      <c r="G10136" s="0" t="n">
        <v>6511</v>
      </c>
      <c r="H10136" s="4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7922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1" t="s">
        <v>13240</v>
      </c>
      <c r="H10137" s="4"/>
      <c r="K10137" s="0" t="s">
        <v>13952</v>
      </c>
    </row>
    <row r="10138" customFormat="false" ht="15" hidden="false" customHeight="true" outlineLevel="0" collapsed="false">
      <c r="A10138" s="0" t="n">
        <f aca="false">A8908</f>
        <v>7922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1" t="s">
        <v>14523</v>
      </c>
      <c r="H10138" s="4"/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1" t="s">
        <v>5302</v>
      </c>
      <c r="H10139" s="4"/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1" t="s">
        <v>2667</v>
      </c>
      <c r="H10140" s="4"/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1" t="s">
        <v>2850</v>
      </c>
      <c r="H10141" s="4"/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8770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1" t="s">
        <v>14524</v>
      </c>
      <c r="H10142" s="4"/>
      <c r="K10142" s="0" t="s">
        <v>13952</v>
      </c>
    </row>
    <row r="10143" customFormat="false" ht="15" hidden="false" customHeight="true" outlineLevel="0" collapsed="false">
      <c r="A10143" s="0" t="n">
        <f aca="false">A10142</f>
        <v>8770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1" t="s">
        <v>14525</v>
      </c>
      <c r="H10143" s="4"/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8771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1" t="s">
        <v>14152</v>
      </c>
      <c r="H10144" s="4"/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1" t="s">
        <v>3037</v>
      </c>
      <c r="H10145" s="4"/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8772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1" t="s">
        <v>14526</v>
      </c>
      <c r="H10146" s="4"/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8773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1" t="s">
        <v>14527</v>
      </c>
      <c r="H10147" s="4"/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8774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1" t="s">
        <v>14528</v>
      </c>
      <c r="H10148" s="4"/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8775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1" t="s">
        <v>13574</v>
      </c>
      <c r="H10149" s="4"/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8776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1" t="s">
        <v>3231</v>
      </c>
      <c r="H10150" s="4"/>
      <c r="K10150" s="0" t="s">
        <v>13952</v>
      </c>
    </row>
    <row r="10151" customFormat="false" ht="15" hidden="false" customHeight="true" outlineLevel="0" collapsed="false">
      <c r="A10151" s="0" t="n">
        <f aca="false">A10146</f>
        <v>8772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1" t="s">
        <v>14529</v>
      </c>
      <c r="H10151" s="4"/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1" t="s">
        <v>3260</v>
      </c>
      <c r="H10152" s="4"/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1" t="s">
        <v>5310</v>
      </c>
      <c r="H10153" s="4"/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1" t="s">
        <v>5311</v>
      </c>
      <c r="H10154" s="4"/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8777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1" t="s">
        <v>14088</v>
      </c>
      <c r="H10155" s="4"/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1" t="s">
        <v>3346</v>
      </c>
      <c r="H10156" s="4"/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1" t="s">
        <v>2442</v>
      </c>
      <c r="H10157" s="4"/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1" t="s">
        <v>2445</v>
      </c>
      <c r="H10158" s="4"/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1" t="s">
        <v>2446</v>
      </c>
      <c r="H10159" s="4"/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1" t="s">
        <v>2447</v>
      </c>
      <c r="H10160" s="4"/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1" t="s">
        <v>14530</v>
      </c>
      <c r="H10161" s="4"/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1" t="s">
        <v>2508</v>
      </c>
      <c r="H10162" s="4"/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8778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1" t="s">
        <v>2081</v>
      </c>
      <c r="H10163" s="4"/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8779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1" t="s">
        <v>2635</v>
      </c>
      <c r="H10164" s="4"/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8780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1" t="s">
        <v>14531</v>
      </c>
      <c r="H10165" s="4"/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1" t="s">
        <v>14532</v>
      </c>
      <c r="H10166" s="4"/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8781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1" t="s">
        <v>798</v>
      </c>
      <c r="H10167" s="4"/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8782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1" t="s">
        <v>14533</v>
      </c>
      <c r="H10168" s="4"/>
      <c r="K10168" s="0" t="s">
        <v>13952</v>
      </c>
    </row>
    <row r="10169" customFormat="false" ht="15" hidden="false" customHeight="true" outlineLevel="0" collapsed="false">
      <c r="A10169" s="0" t="n">
        <f aca="false">A10168</f>
        <v>8782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1" t="s">
        <v>14534</v>
      </c>
      <c r="H10169" s="4"/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8783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1" t="s">
        <v>3254</v>
      </c>
      <c r="H10170" s="4"/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8784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1" t="s">
        <v>14535</v>
      </c>
      <c r="H10171" s="4"/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8785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1" t="s">
        <v>14536</v>
      </c>
      <c r="H10172" s="4"/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8786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1" t="s">
        <v>14537</v>
      </c>
      <c r="H10173" s="4"/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1" t="s">
        <v>14538</v>
      </c>
      <c r="H10174" s="4"/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8787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1" t="s">
        <v>14539</v>
      </c>
      <c r="H10175" s="4"/>
      <c r="K10175" s="0" t="s">
        <v>13952</v>
      </c>
    </row>
    <row r="10176" customFormat="false" ht="15" hidden="false" customHeight="true" outlineLevel="0" collapsed="false">
      <c r="A10176" s="0" t="n">
        <f aca="false">A10175</f>
        <v>8787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1" t="s">
        <v>14540</v>
      </c>
      <c r="H10176" s="4"/>
      <c r="K10176" s="0" t="s">
        <v>13952</v>
      </c>
    </row>
    <row r="10177" customFormat="false" ht="15" hidden="false" customHeight="true" outlineLevel="0" collapsed="false">
      <c r="A10177" s="4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1" t="s">
        <v>14541</v>
      </c>
      <c r="H10177" s="4"/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1" t="s">
        <v>14542</v>
      </c>
      <c r="H10178" s="4"/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8788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1" t="s">
        <v>14543</v>
      </c>
      <c r="H10179" s="4"/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8789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1" t="s">
        <v>14544</v>
      </c>
      <c r="H10180" s="4"/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8790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1" t="s">
        <v>14545</v>
      </c>
      <c r="H10181" s="4"/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1" t="s">
        <v>14546</v>
      </c>
      <c r="H10182" s="4"/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8791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1" t="s">
        <v>14547</v>
      </c>
      <c r="H10183" s="4"/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8792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1" t="s">
        <v>14548</v>
      </c>
      <c r="H10184" s="4"/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1" t="s">
        <v>3749</v>
      </c>
      <c r="H10185" s="4"/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1" t="s">
        <v>3518</v>
      </c>
      <c r="H10186" s="4"/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8793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1" t="s">
        <v>14549</v>
      </c>
      <c r="H10187" s="4"/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8794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1" t="s">
        <v>14550</v>
      </c>
      <c r="H10188" s="4"/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8795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1" t="s">
        <v>14035</v>
      </c>
      <c r="H10189" s="4"/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1" t="s">
        <v>14551</v>
      </c>
      <c r="H10190" s="4"/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1" t="s">
        <v>14552</v>
      </c>
      <c r="H10191" s="4"/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1" t="s">
        <v>14553</v>
      </c>
      <c r="H10192" s="4"/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1" t="s">
        <v>14554</v>
      </c>
      <c r="H10193" s="4"/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1" t="s">
        <v>3527</v>
      </c>
      <c r="H10194" s="4"/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8796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1" t="s">
        <v>14555</v>
      </c>
      <c r="H10195" s="4"/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1" t="s">
        <v>2276</v>
      </c>
      <c r="H10196" s="4"/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8797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1" t="s">
        <v>14556</v>
      </c>
      <c r="H10197" s="4"/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8798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1" t="s">
        <v>14557</v>
      </c>
      <c r="H10198" s="4"/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5" t="s">
        <v>14558</v>
      </c>
      <c r="H10199" s="4"/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1" t="s">
        <v>14559</v>
      </c>
      <c r="H10200" s="4"/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1" t="s">
        <v>14560</v>
      </c>
      <c r="H10201" s="4"/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8799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1" t="s">
        <v>14561</v>
      </c>
      <c r="H10202" s="4"/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8800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1" t="s">
        <v>14562</v>
      </c>
      <c r="H10203" s="4"/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8801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1" t="s">
        <v>14563</v>
      </c>
      <c r="H10204" s="4"/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8802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1" t="s">
        <v>14564</v>
      </c>
      <c r="H10205" s="4"/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8803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1" t="s">
        <v>14565</v>
      </c>
      <c r="H10206" s="4"/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8804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1" t="s">
        <v>14152</v>
      </c>
      <c r="H10207" s="4"/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8805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1" t="s">
        <v>14566</v>
      </c>
      <c r="H10208" s="4"/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8806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1" t="s">
        <v>14567</v>
      </c>
      <c r="H10209" s="4"/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8807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1" t="s">
        <v>14568</v>
      </c>
      <c r="H10210" s="4"/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8808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1" t="s">
        <v>14569</v>
      </c>
      <c r="H10211" s="4"/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8809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1" t="s">
        <v>14570</v>
      </c>
      <c r="H10212" s="4"/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8810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1" t="s">
        <v>14571</v>
      </c>
      <c r="H10213" s="4"/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8811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1" t="s">
        <v>14572</v>
      </c>
      <c r="H10214" s="4"/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8812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1" t="s">
        <v>14573</v>
      </c>
      <c r="H10215" s="4"/>
      <c r="K10215" s="0" t="s">
        <v>13952</v>
      </c>
    </row>
    <row r="10216" customFormat="false" ht="15" hidden="false" customHeight="true" outlineLevel="0" collapsed="false">
      <c r="A10216" s="0" t="n">
        <f aca="false">A10215</f>
        <v>8812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1" t="s">
        <v>14574</v>
      </c>
      <c r="H10216" s="4"/>
      <c r="K10216" s="0" t="s">
        <v>13952</v>
      </c>
    </row>
    <row r="10217" customFormat="false" ht="15" hidden="false" customHeight="true" outlineLevel="0" collapsed="false">
      <c r="A10217" s="0" t="n">
        <f aca="false">A10215</f>
        <v>8812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1" t="s">
        <v>14575</v>
      </c>
      <c r="H10217" s="4"/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8813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1" t="s">
        <v>14576</v>
      </c>
      <c r="H10218" s="4"/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1" t="s">
        <v>14577</v>
      </c>
      <c r="H10219" s="4"/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1" t="s">
        <v>14578</v>
      </c>
      <c r="H10220" s="4"/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8814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1" t="s">
        <v>14579</v>
      </c>
      <c r="H10221" s="4"/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1" t="s">
        <v>14580</v>
      </c>
      <c r="H10222" s="4"/>
      <c r="K10222" s="0" t="s">
        <v>13952</v>
      </c>
    </row>
    <row r="10223" customFormat="false" ht="15" hidden="false" customHeight="true" outlineLevel="0" collapsed="false">
      <c r="A10223" s="0" t="n">
        <f aca="false">A5960</f>
        <v>5001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1" t="s">
        <v>14581</v>
      </c>
      <c r="H10223" s="4"/>
      <c r="K10223" s="0" t="s">
        <v>13952</v>
      </c>
    </row>
    <row r="10224" customFormat="false" ht="15" hidden="false" customHeight="true" outlineLevel="0" collapsed="false">
      <c r="A10224" s="0" t="n">
        <f aca="false">A5960</f>
        <v>5001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1" t="s">
        <v>14582</v>
      </c>
      <c r="H10224" s="4"/>
      <c r="K10224" s="0" t="s">
        <v>13952</v>
      </c>
    </row>
    <row r="10225" customFormat="false" ht="15" hidden="false" customHeight="true" outlineLevel="0" collapsed="false">
      <c r="A10225" s="0" t="n">
        <f aca="false">A5960</f>
        <v>5001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1" t="s">
        <v>14583</v>
      </c>
      <c r="H10225" s="4"/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8815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5" t="s">
        <v>14584</v>
      </c>
      <c r="H10226" s="4"/>
      <c r="K10226" s="0" t="s">
        <v>13952</v>
      </c>
    </row>
    <row r="10227" customFormat="false" ht="15" hidden="false" customHeight="true" outlineLevel="0" collapsed="false">
      <c r="A10227" s="0" t="n">
        <f aca="false">A10181</f>
        <v>8790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1" t="s">
        <v>14585</v>
      </c>
      <c r="H10227" s="4"/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8816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1" t="s">
        <v>14586</v>
      </c>
      <c r="H10228" s="4"/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8817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1" t="s">
        <v>14587</v>
      </c>
      <c r="H10229" s="4"/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8818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1" t="s">
        <v>14588</v>
      </c>
      <c r="H10230" s="4"/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8819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1" t="s">
        <v>14589</v>
      </c>
      <c r="H10231" s="4"/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8820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1" t="s">
        <v>14590</v>
      </c>
      <c r="H10232" s="4"/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8821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1" t="s">
        <v>14591</v>
      </c>
      <c r="H10233" s="4"/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8822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1" t="s">
        <v>14592</v>
      </c>
      <c r="H10234" s="4"/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8823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1" t="s">
        <v>14593</v>
      </c>
      <c r="H10235" s="4"/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8824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1" t="s">
        <v>14594</v>
      </c>
      <c r="H10236" s="4"/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8825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1" t="s">
        <v>14595</v>
      </c>
      <c r="H10237" s="4"/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8826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1" t="s">
        <v>14596</v>
      </c>
      <c r="H10238" s="4"/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8827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1" t="s">
        <v>14597</v>
      </c>
      <c r="H10239" s="4"/>
      <c r="K10239" s="0" t="s">
        <v>13952</v>
      </c>
    </row>
    <row r="10240" customFormat="false" ht="15" hidden="false" customHeight="true" outlineLevel="0" collapsed="false">
      <c r="A10240" s="4" t="n">
        <f aca="false">MAX($A$2:$A10239)+1</f>
        <v>8828</v>
      </c>
      <c r="B10240" s="4"/>
      <c r="C10240" s="4" t="str">
        <f aca="false">IF(H10240="",F10240,H10240)</f>
        <v>Sc-Redlnd11-Sol</v>
      </c>
      <c r="D10240" s="0" t="n">
        <v>155</v>
      </c>
      <c r="E10240" s="0" t="s">
        <v>112</v>
      </c>
      <c r="F10240" s="1" t="s">
        <v>14598</v>
      </c>
      <c r="H10240" s="4"/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8829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1" t="s">
        <v>14599</v>
      </c>
      <c r="H10241" s="4"/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8830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1" t="s">
        <v>14600</v>
      </c>
      <c r="H10242" s="4"/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8831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1" t="s">
        <v>14601</v>
      </c>
      <c r="H10243" s="4"/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8832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1" t="s">
        <v>14602</v>
      </c>
      <c r="H10244" s="4"/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8833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1" t="s">
        <v>14603</v>
      </c>
      <c r="H10245" s="4"/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8834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1" t="s">
        <v>14604</v>
      </c>
      <c r="H10246" s="4"/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8835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1" t="s">
        <v>14605</v>
      </c>
      <c r="H10247" s="4"/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8836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1" t="s">
        <v>14606</v>
      </c>
      <c r="H10248" s="4"/>
      <c r="K10248" s="0" t="s">
        <v>13952</v>
      </c>
    </row>
    <row r="10249" customFormat="false" ht="15" hidden="false" customHeight="true" outlineLevel="0" collapsed="false">
      <c r="A10249" s="0" t="n">
        <f aca="false">A10218</f>
        <v>8813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1" t="s">
        <v>14607</v>
      </c>
      <c r="H10249" s="4"/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8837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1" t="s">
        <v>14608</v>
      </c>
      <c r="H10250" s="4"/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8838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1" t="s">
        <v>14609</v>
      </c>
      <c r="H10251" s="4"/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8839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1" t="s">
        <v>14610</v>
      </c>
      <c r="H10252" s="4"/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8840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1" t="s">
        <v>14611</v>
      </c>
      <c r="H10253" s="4"/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8841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1" t="s">
        <v>14612</v>
      </c>
      <c r="H10254" s="4"/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8842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1" t="s">
        <v>14613</v>
      </c>
      <c r="H10255" s="4"/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8843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1" t="s">
        <v>14614</v>
      </c>
      <c r="H10256" s="4"/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8844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1" t="s">
        <v>14615</v>
      </c>
      <c r="H10257" s="4"/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8845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1" t="s">
        <v>14616</v>
      </c>
      <c r="H10258" s="4"/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8846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1" t="s">
        <v>14617</v>
      </c>
      <c r="H10259" s="4"/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8847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1" t="s">
        <v>14618</v>
      </c>
      <c r="H10260" s="4"/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8848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1" t="s">
        <v>14619</v>
      </c>
      <c r="H10261" s="4"/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8849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1" t="s">
        <v>14620</v>
      </c>
      <c r="H10262" s="4"/>
      <c r="K10262" s="0" t="s">
        <v>13952</v>
      </c>
    </row>
    <row r="10263" customFormat="false" ht="15" hidden="false" customHeight="true" outlineLevel="0" collapsed="false">
      <c r="A10263" s="0" t="n">
        <f aca="false">A10250</f>
        <v>8837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1" t="s">
        <v>14621</v>
      </c>
      <c r="H10263" s="4"/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8850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1" t="s">
        <v>14622</v>
      </c>
      <c r="H10264" s="4"/>
      <c r="K10264" s="0" t="s">
        <v>13952</v>
      </c>
    </row>
    <row r="10265" customFormat="false" ht="15" hidden="false" customHeight="true" outlineLevel="0" collapsed="false">
      <c r="A10265" s="0" t="n">
        <f aca="false">A7591</f>
        <v>6624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1" t="s">
        <v>14623</v>
      </c>
      <c r="H10265" s="4"/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1" t="s">
        <v>2475</v>
      </c>
      <c r="H10266" s="4"/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1" t="s">
        <v>2478</v>
      </c>
      <c r="H10267" s="4"/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1" t="s">
        <v>1103</v>
      </c>
      <c r="H10268" s="4"/>
      <c r="K10268" s="0" t="s">
        <v>13952</v>
      </c>
    </row>
    <row r="10269" customFormat="false" ht="15" hidden="false" customHeight="true" outlineLevel="0" collapsed="false">
      <c r="A10269" s="0" t="n">
        <f aca="false">A8350</f>
        <v>7377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1" t="s">
        <v>14624</v>
      </c>
      <c r="H10269" s="4"/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8851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1" t="s">
        <v>1012</v>
      </c>
      <c r="H10270" s="4"/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8852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1" t="s">
        <v>14036</v>
      </c>
      <c r="H10271" s="4"/>
      <c r="K10271" s="0" t="s">
        <v>13952</v>
      </c>
    </row>
    <row r="10272" customFormat="false" ht="15" hidden="false" customHeight="true" outlineLevel="0" collapsed="false">
      <c r="A10272" s="0" t="n">
        <f aca="false">A10271</f>
        <v>8852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1" t="s">
        <v>14319</v>
      </c>
      <c r="H10272" s="4"/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8853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1" t="s">
        <v>14259</v>
      </c>
      <c r="H10273" s="4"/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8854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1" t="s">
        <v>14625</v>
      </c>
      <c r="H10274" s="4"/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8855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1" t="s">
        <v>14568</v>
      </c>
      <c r="H10275" s="4"/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8856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1" t="s">
        <v>14611</v>
      </c>
      <c r="H10276" s="4"/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8857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1" t="s">
        <v>1012</v>
      </c>
      <c r="H10277" s="4"/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8858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1" t="s">
        <v>14259</v>
      </c>
      <c r="H10278" s="4"/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8859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1" t="s">
        <v>14626</v>
      </c>
      <c r="H10279" s="4"/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8860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1" t="s">
        <v>14627</v>
      </c>
      <c r="H10280" s="4"/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1" t="s">
        <v>14628</v>
      </c>
      <c r="H10281" s="4"/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1" t="s">
        <v>14629</v>
      </c>
      <c r="H10282" s="4"/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1" t="s">
        <v>14630</v>
      </c>
      <c r="H10283" s="4"/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1" t="s">
        <v>4237</v>
      </c>
      <c r="H10284" s="4"/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8861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1" t="s">
        <v>14631</v>
      </c>
      <c r="H10285" s="4"/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8862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1" t="s">
        <v>14632</v>
      </c>
      <c r="H10286" s="4"/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8863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1" t="s">
        <v>14633</v>
      </c>
      <c r="H10287" s="4"/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8864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1" t="s">
        <v>14634</v>
      </c>
      <c r="H10288" s="4"/>
      <c r="K10288" s="0" t="s">
        <v>13952</v>
      </c>
    </row>
    <row r="10289" customFormat="false" ht="15" hidden="false" customHeight="true" outlineLevel="0" collapsed="false">
      <c r="A10289" s="0" t="n">
        <f aca="false">A9035</f>
        <v>8045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1" t="s">
        <v>14635</v>
      </c>
      <c r="H10289" s="4"/>
      <c r="K10289" s="0" t="s">
        <v>13952</v>
      </c>
    </row>
    <row r="10290" customFormat="false" ht="15" hidden="false" customHeight="true" outlineLevel="0" collapsed="false">
      <c r="A10290" s="0" t="n">
        <f aca="false">A9035</f>
        <v>8045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1" t="s">
        <v>14636</v>
      </c>
      <c r="H10290" s="4"/>
      <c r="K10290" s="0" t="s">
        <v>13952</v>
      </c>
    </row>
    <row r="10291" customFormat="false" ht="15" hidden="false" customHeight="true" outlineLevel="0" collapsed="false">
      <c r="A10291" s="0" t="n">
        <f aca="false">A9035</f>
        <v>8045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1" t="s">
        <v>14637</v>
      </c>
      <c r="H10291" s="4"/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8865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1" t="s">
        <v>14638</v>
      </c>
      <c r="H10292" s="4"/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8866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1" t="s">
        <v>14040</v>
      </c>
      <c r="H10293" s="4"/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1" t="s">
        <v>1045</v>
      </c>
      <c r="H10294" s="4"/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8867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1" t="s">
        <v>14639</v>
      </c>
      <c r="H10295" s="4"/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8868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1" t="s">
        <v>14640</v>
      </c>
      <c r="H10296" s="4"/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1" t="s">
        <v>2335</v>
      </c>
      <c r="H10297" s="4"/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8869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1" t="s">
        <v>14641</v>
      </c>
      <c r="H10298" s="4"/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8870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1" t="s">
        <v>14642</v>
      </c>
      <c r="H10299" s="4"/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8871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1" t="s">
        <v>14643</v>
      </c>
      <c r="H10300" s="4"/>
      <c r="K10300" s="0" t="s">
        <v>13952</v>
      </c>
    </row>
    <row r="10301" customFormat="false" ht="15" hidden="false" customHeight="true" outlineLevel="0" collapsed="false">
      <c r="A10301" s="0" t="n">
        <f aca="false">A9000</f>
        <v>8012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1" t="s">
        <v>13375</v>
      </c>
      <c r="H10301" s="4"/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1" t="s">
        <v>2654</v>
      </c>
      <c r="H10302" s="4"/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8872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1" t="s">
        <v>14644</v>
      </c>
      <c r="H10303" s="4"/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8873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1" t="s">
        <v>14645</v>
      </c>
      <c r="H10304" s="4"/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8874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1" t="s">
        <v>14646</v>
      </c>
      <c r="H10305" s="4"/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8875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1" t="s">
        <v>14647</v>
      </c>
      <c r="H10306" s="4"/>
      <c r="K10306" s="0" t="s">
        <v>13952</v>
      </c>
    </row>
    <row r="10307" customFormat="false" ht="15" hidden="false" customHeight="true" outlineLevel="0" collapsed="false">
      <c r="A10307" s="0" t="n">
        <f aca="false">A9204</f>
        <v>8208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1" t="s">
        <v>13667</v>
      </c>
      <c r="H10307" s="4"/>
      <c r="K10307" s="0" t="s">
        <v>13952</v>
      </c>
    </row>
    <row r="10308" customFormat="false" ht="15" hidden="false" customHeight="true" outlineLevel="0" collapsed="false">
      <c r="A10308" s="0" t="n">
        <f aca="false">A8679</f>
        <v>7701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1" t="s">
        <v>14648</v>
      </c>
      <c r="H10308" s="4"/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8876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1" t="s">
        <v>14649</v>
      </c>
      <c r="H10309" s="4"/>
      <c r="K10309" s="0" t="s">
        <v>13952</v>
      </c>
    </row>
    <row r="10310" customFormat="false" ht="15" hidden="false" customHeight="true" outlineLevel="0" collapsed="false">
      <c r="A10310" s="0" t="n">
        <f aca="false">A8870</f>
        <v>7885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1" t="s">
        <v>13185</v>
      </c>
      <c r="H10310" s="4"/>
      <c r="K10310" s="0" t="s">
        <v>13952</v>
      </c>
    </row>
    <row r="10311" customFormat="false" ht="15" hidden="false" customHeight="true" outlineLevel="0" collapsed="false">
      <c r="A10311" s="0" t="n">
        <f aca="false">A9094</f>
        <v>8101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1" t="s">
        <v>13503</v>
      </c>
      <c r="H10311" s="4"/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8877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1" t="s">
        <v>14650</v>
      </c>
      <c r="H10312" s="4"/>
      <c r="K10312" s="0" t="s">
        <v>13952</v>
      </c>
    </row>
    <row r="10313" customFormat="false" ht="15" hidden="false" customHeight="true" outlineLevel="0" collapsed="false">
      <c r="A10313" s="0" t="n">
        <f aca="false">A7583</f>
        <v>6616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1" t="s">
        <v>14651</v>
      </c>
      <c r="H10313" s="4"/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1" t="s">
        <v>14652</v>
      </c>
      <c r="H10314" s="4"/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8878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1" t="s">
        <v>14653</v>
      </c>
      <c r="H10315" s="4"/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8879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1" t="s">
        <v>1012</v>
      </c>
      <c r="H10316" s="4"/>
      <c r="K10316" s="0" t="s">
        <v>13952</v>
      </c>
    </row>
    <row r="10317" customFormat="false" ht="15" hidden="false" customHeight="true" outlineLevel="0" collapsed="false">
      <c r="A10317" s="0" t="n">
        <f aca="false">A6832</f>
        <v>5867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1" t="s">
        <v>4365</v>
      </c>
      <c r="H10317" s="4"/>
      <c r="K10317" s="0" t="s">
        <v>13952</v>
      </c>
    </row>
    <row r="10318" customFormat="false" ht="15" hidden="false" customHeight="true" outlineLevel="0" collapsed="false">
      <c r="A10318" s="0" t="n">
        <f aca="false">A6832</f>
        <v>5867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1" t="s">
        <v>14654</v>
      </c>
      <c r="H10318" s="4"/>
      <c r="K10318" s="0" t="s">
        <v>13952</v>
      </c>
    </row>
    <row r="10319" customFormat="false" ht="15" hidden="false" customHeight="true" outlineLevel="0" collapsed="false">
      <c r="A10319" s="0" t="n">
        <f aca="false">A6832</f>
        <v>5867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1" t="s">
        <v>14655</v>
      </c>
      <c r="H10319" s="4"/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8880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1" t="s">
        <v>14656</v>
      </c>
      <c r="H10320" s="4"/>
      <c r="K10320" s="0" t="s">
        <v>13952</v>
      </c>
    </row>
    <row r="10321" customFormat="false" ht="15" hidden="false" customHeight="true" outlineLevel="0" collapsed="false">
      <c r="A10321" s="0" t="n">
        <f aca="false">A9035</f>
        <v>8045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1" t="s">
        <v>14657</v>
      </c>
      <c r="H10321" s="4"/>
      <c r="K10321" s="0" t="s">
        <v>13952</v>
      </c>
    </row>
    <row r="10322" customFormat="false" ht="15" hidden="false" customHeight="true" outlineLevel="0" collapsed="false">
      <c r="A10322" s="0" t="n">
        <f aca="false">A9035</f>
        <v>8045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1" t="s">
        <v>14658</v>
      </c>
      <c r="H10322" s="4"/>
      <c r="K10322" s="0" t="s">
        <v>13952</v>
      </c>
    </row>
    <row r="10323" customFormat="false" ht="15" hidden="false" customHeight="true" outlineLevel="0" collapsed="false">
      <c r="A10323" s="0" t="n">
        <f aca="false">A9035</f>
        <v>8045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1" t="s">
        <v>14659</v>
      </c>
      <c r="H10323" s="4"/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8881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1" t="s">
        <v>14660</v>
      </c>
      <c r="H10324" s="4"/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8882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1" t="s">
        <v>14661</v>
      </c>
      <c r="H10325" s="4"/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8883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1" t="s">
        <v>14662</v>
      </c>
      <c r="H10326" s="4"/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8884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1" t="s">
        <v>14663</v>
      </c>
      <c r="H10327" s="4"/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8885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1" t="s">
        <v>14664</v>
      </c>
      <c r="H10328" s="4"/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8886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1" t="s">
        <v>14665</v>
      </c>
      <c r="H10329" s="4"/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8887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1" t="s">
        <v>14666</v>
      </c>
      <c r="H10330" s="4"/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8888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1" t="s">
        <v>14667</v>
      </c>
      <c r="H10331" s="4"/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8889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1" t="s">
        <v>14668</v>
      </c>
      <c r="H10332" s="4"/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8890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1" t="s">
        <v>14669</v>
      </c>
      <c r="H10333" s="4"/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8891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1" t="s">
        <v>14670</v>
      </c>
      <c r="H10334" s="4"/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8892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1" t="s">
        <v>14671</v>
      </c>
      <c r="H10335" s="4"/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8893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1" t="s">
        <v>14672</v>
      </c>
      <c r="H10336" s="4"/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8894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1" t="s">
        <v>14673</v>
      </c>
      <c r="H10337" s="4"/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8895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1" t="s">
        <v>14674</v>
      </c>
      <c r="H10338" s="4"/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8896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1" t="s">
        <v>14675</v>
      </c>
      <c r="H10339" s="4"/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8897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1" t="s">
        <v>14676</v>
      </c>
      <c r="H10340" s="4"/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8898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1" t="s">
        <v>14677</v>
      </c>
      <c r="H10341" s="4"/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8899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1" t="s">
        <v>14678</v>
      </c>
      <c r="H10342" s="4"/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1" t="s">
        <v>14679</v>
      </c>
      <c r="H10343" s="4"/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1" t="s">
        <v>5697</v>
      </c>
      <c r="H10344" s="4"/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1" t="s">
        <v>14680</v>
      </c>
      <c r="H10345" s="4"/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8900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1" t="s">
        <v>14035</v>
      </c>
      <c r="H10346" s="4"/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8901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1" t="s">
        <v>14681</v>
      </c>
      <c r="H10347" s="4"/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8902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1" t="s">
        <v>14682</v>
      </c>
      <c r="H10348" s="4"/>
      <c r="K10348" s="0" t="s">
        <v>13952</v>
      </c>
    </row>
    <row r="10349" customFormat="false" ht="15" hidden="false" customHeight="true" outlineLevel="0" collapsed="false">
      <c r="A10349" s="0" t="n">
        <f aca="false">A10348</f>
        <v>8902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1" t="s">
        <v>14683</v>
      </c>
      <c r="H10349" s="4"/>
      <c r="K10349" s="0" t="s">
        <v>13952</v>
      </c>
    </row>
    <row r="10350" customFormat="false" ht="15" hidden="false" customHeight="true" outlineLevel="0" collapsed="false">
      <c r="A10350" s="0" t="n">
        <f aca="false">A10348</f>
        <v>8902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1" t="s">
        <v>14684</v>
      </c>
      <c r="H10350" s="4"/>
      <c r="K10350" s="0" t="s">
        <v>13952</v>
      </c>
    </row>
    <row r="10351" customFormat="false" ht="15" hidden="false" customHeight="true" outlineLevel="0" collapsed="false">
      <c r="A10351" s="0" t="n">
        <f aca="false">A10348</f>
        <v>8902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1" t="s">
        <v>14685</v>
      </c>
      <c r="H10351" s="4"/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1" t="s">
        <v>14686</v>
      </c>
      <c r="H10352" s="4"/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1" t="s">
        <v>14687</v>
      </c>
      <c r="H10353" s="4"/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1" t="s">
        <v>14688</v>
      </c>
      <c r="H10354" s="4"/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1" t="s">
        <v>14689</v>
      </c>
      <c r="H10355" s="4"/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1" t="s">
        <v>14690</v>
      </c>
      <c r="H10356" s="4"/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1" t="s">
        <v>14691</v>
      </c>
      <c r="H10357" s="4"/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1" t="s">
        <v>14692</v>
      </c>
      <c r="H10358" s="4"/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1" t="s">
        <v>3047</v>
      </c>
      <c r="H10359" s="4"/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8903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1" t="s">
        <v>14693</v>
      </c>
      <c r="H10360" s="4"/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8904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1" t="s">
        <v>14694</v>
      </c>
      <c r="H10361" s="4"/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8905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1" t="s">
        <v>14695</v>
      </c>
      <c r="H10362" s="4"/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1" t="s">
        <v>14696</v>
      </c>
      <c r="H10363" s="4"/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1" t="s">
        <v>14697</v>
      </c>
      <c r="H10364" s="4"/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1" t="s">
        <v>14698</v>
      </c>
      <c r="H10365" s="4"/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8906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1" t="s">
        <v>14699</v>
      </c>
      <c r="H10366" s="4"/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1" t="s">
        <v>14700</v>
      </c>
      <c r="H10367" s="4"/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1" t="s">
        <v>14701</v>
      </c>
      <c r="H10368" s="4"/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8907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1" t="s">
        <v>14702</v>
      </c>
      <c r="H10369" s="4"/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8908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1" t="s">
        <v>14088</v>
      </c>
      <c r="H10370" s="4"/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8909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1" t="s">
        <v>5325</v>
      </c>
      <c r="H10371" s="4"/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8910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1" t="s">
        <v>14703</v>
      </c>
      <c r="H10372" s="4"/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8911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1" t="s">
        <v>14704</v>
      </c>
      <c r="H10373" s="4"/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8912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1" t="s">
        <v>14705</v>
      </c>
      <c r="H10374" s="4"/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8913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1" t="s">
        <v>14706</v>
      </c>
      <c r="H10375" s="4"/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8914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1" t="s">
        <v>14707</v>
      </c>
      <c r="H10376" s="4"/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8915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1" t="s">
        <v>14708</v>
      </c>
      <c r="H10377" s="4"/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1" t="s">
        <v>14709</v>
      </c>
      <c r="H10378" s="4"/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1" t="s">
        <v>14710</v>
      </c>
      <c r="H10379" s="4"/>
      <c r="K10379" s="0" t="s">
        <v>13952</v>
      </c>
    </row>
    <row r="10380" customFormat="false" ht="15" hidden="false" customHeight="true" outlineLevel="0" collapsed="false">
      <c r="A10380" s="0" t="n">
        <f aca="false">A9218</f>
        <v>8221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1" t="s">
        <v>13688</v>
      </c>
      <c r="H10380" s="4"/>
      <c r="K10380" s="0" t="s">
        <v>13952</v>
      </c>
    </row>
    <row r="10381" customFormat="false" ht="15" hidden="false" customHeight="true" outlineLevel="0" collapsed="false">
      <c r="A10381" s="0" t="n">
        <f aca="false">A9236</f>
        <v>8238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1" t="s">
        <v>13714</v>
      </c>
      <c r="H10381" s="4"/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1" t="s">
        <v>14711</v>
      </c>
      <c r="H10382" s="4"/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1" t="s">
        <v>14712</v>
      </c>
      <c r="H10383" s="4"/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8916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1" t="s">
        <v>13997</v>
      </c>
      <c r="H10384" s="4"/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8917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1" t="s">
        <v>14713</v>
      </c>
      <c r="H10385" s="4"/>
      <c r="K10385" s="0" t="s">
        <v>13952</v>
      </c>
    </row>
    <row r="10386" customFormat="false" ht="15" hidden="false" customHeight="true" outlineLevel="0" collapsed="false">
      <c r="A10386" s="0" t="n">
        <f aca="false">A10385</f>
        <v>8917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1" t="s">
        <v>14714</v>
      </c>
      <c r="H10386" s="4"/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1" t="s">
        <v>14715</v>
      </c>
      <c r="H10387" s="4"/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1" t="s">
        <v>14716</v>
      </c>
      <c r="H10388" s="4"/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1" t="s">
        <v>14717</v>
      </c>
      <c r="H10389" s="4"/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1" t="s">
        <v>14718</v>
      </c>
      <c r="H10390" s="4"/>
      <c r="K10390" s="0" t="s">
        <v>13952</v>
      </c>
    </row>
    <row r="10391" customFormat="false" ht="15" hidden="false" customHeight="true" outlineLevel="0" collapsed="false">
      <c r="A10391" s="0" t="n">
        <f aca="false">A9178</f>
        <v>8182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1" t="s">
        <v>13630</v>
      </c>
      <c r="H10391" s="4"/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8918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1" t="s">
        <v>14719</v>
      </c>
      <c r="H10392" s="4"/>
      <c r="K10392" s="0" t="s">
        <v>13952</v>
      </c>
    </row>
    <row r="10393" customFormat="false" ht="15" hidden="false" customHeight="true" outlineLevel="0" collapsed="false">
      <c r="A10393" s="0" t="n">
        <f aca="false">A10392</f>
        <v>8918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1" t="s">
        <v>14720</v>
      </c>
      <c r="H10393" s="4"/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8919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1" t="s">
        <v>14721</v>
      </c>
      <c r="H10394" s="4"/>
      <c r="K10394" s="0" t="s">
        <v>13952</v>
      </c>
    </row>
    <row r="10395" customFormat="false" ht="15" hidden="false" customHeight="true" outlineLevel="0" collapsed="false">
      <c r="A10395" s="0" t="n">
        <f aca="false">A10394</f>
        <v>8919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1" t="s">
        <v>14722</v>
      </c>
      <c r="H10395" s="4"/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1" t="s">
        <v>14723</v>
      </c>
      <c r="H10396" s="4"/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1" t="s">
        <v>14724</v>
      </c>
      <c r="H10397" s="4"/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1" t="s">
        <v>14725</v>
      </c>
      <c r="H10398" s="4"/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1" t="s">
        <v>14726</v>
      </c>
      <c r="H10399" s="4"/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1" t="s">
        <v>14727</v>
      </c>
      <c r="H10400" s="4"/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1" t="s">
        <v>14728</v>
      </c>
      <c r="H10401" s="4"/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8920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1" t="s">
        <v>3234</v>
      </c>
      <c r="H10402" s="4"/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8921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1" t="s">
        <v>14729</v>
      </c>
      <c r="H10403" s="4"/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8922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1" t="s">
        <v>14730</v>
      </c>
      <c r="H10404" s="4"/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1" t="s">
        <v>14731</v>
      </c>
      <c r="H10405" s="4"/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8923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1" t="s">
        <v>14732</v>
      </c>
      <c r="H10406" s="4"/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8924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1" t="s">
        <v>14733</v>
      </c>
      <c r="H10407" s="4"/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8925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1" t="s">
        <v>2304</v>
      </c>
      <c r="H10408" s="4"/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8926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1" t="s">
        <v>14734</v>
      </c>
      <c r="H10409" s="4"/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8927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1" t="s">
        <v>14735</v>
      </c>
      <c r="H10410" s="4"/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8928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1" t="s">
        <v>14736</v>
      </c>
      <c r="H10411" s="4"/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8929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1" t="s">
        <v>14737</v>
      </c>
      <c r="H10412" s="4"/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8930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1" t="s">
        <v>14738</v>
      </c>
      <c r="H10413" s="4"/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8931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1" t="s">
        <v>14739</v>
      </c>
      <c r="H10414" s="4"/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8932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1" t="s">
        <v>14740</v>
      </c>
      <c r="H10415" s="4"/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8933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1" t="s">
        <v>14741</v>
      </c>
      <c r="H10416" s="4"/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8934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1" t="s">
        <v>14742</v>
      </c>
      <c r="H10417" s="4"/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8935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1" t="s">
        <v>14743</v>
      </c>
      <c r="H10418" s="4"/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8936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1" t="s">
        <v>14744</v>
      </c>
      <c r="H10419" s="4"/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8937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1" t="s">
        <v>14745</v>
      </c>
      <c r="H10420" s="4"/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8938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1" t="s">
        <v>14746</v>
      </c>
      <c r="H10421" s="4"/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8939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1" t="s">
        <v>14747</v>
      </c>
      <c r="H10422" s="4"/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8940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1" t="s">
        <v>14748</v>
      </c>
      <c r="H10423" s="4"/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8941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1" t="s">
        <v>14749</v>
      </c>
      <c r="H10424" s="4"/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8942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1" t="s">
        <v>14750</v>
      </c>
      <c r="H10425" s="4"/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8943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1" t="s">
        <v>14751</v>
      </c>
      <c r="H10426" s="4"/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8944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1" t="s">
        <v>14752</v>
      </c>
      <c r="H10427" s="4"/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8945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1" t="s">
        <v>14753</v>
      </c>
      <c r="H10428" s="4"/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8946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1" t="s">
        <v>14754</v>
      </c>
      <c r="H10429" s="4"/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8947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1" t="s">
        <v>14755</v>
      </c>
      <c r="H10430" s="4"/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8948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1" t="s">
        <v>14756</v>
      </c>
      <c r="H10431" s="4"/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8949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1" t="s">
        <v>14757</v>
      </c>
      <c r="H10432" s="4"/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1" t="s">
        <v>14758</v>
      </c>
      <c r="H10433" s="4"/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1" t="s">
        <v>14759</v>
      </c>
      <c r="H10434" s="4"/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8950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1" t="s">
        <v>14760</v>
      </c>
      <c r="H10435" s="4"/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8951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1" t="s">
        <v>14761</v>
      </c>
      <c r="H10436" s="4"/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1" t="s">
        <v>14763</v>
      </c>
      <c r="H10437" s="4"/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1" t="s">
        <v>4009</v>
      </c>
      <c r="H10438" s="4"/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8952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1" t="s">
        <v>13997</v>
      </c>
      <c r="H10439" s="4"/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8953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1" t="s">
        <v>1885</v>
      </c>
      <c r="H10440" s="4"/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8954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1" t="s">
        <v>14764</v>
      </c>
      <c r="H10441" s="4"/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8955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1" t="s">
        <v>14766</v>
      </c>
      <c r="H10442" s="4"/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1" t="s">
        <v>14767</v>
      </c>
      <c r="H10443" s="4"/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8956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1" t="s">
        <v>14768</v>
      </c>
      <c r="H10444" s="4"/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8957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1" t="s">
        <v>1012</v>
      </c>
      <c r="H10445" s="4"/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8958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1" t="s">
        <v>14769</v>
      </c>
      <c r="H10446" s="4"/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1" t="s">
        <v>14770</v>
      </c>
      <c r="H10447" s="4"/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1" t="s">
        <v>14771</v>
      </c>
      <c r="H10448" s="4"/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8959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1" t="s">
        <v>14772</v>
      </c>
      <c r="H10449" s="4"/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8960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1" t="s">
        <v>14773</v>
      </c>
      <c r="H10450" s="4"/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8961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1" t="s">
        <v>4405</v>
      </c>
      <c r="H10451" s="4"/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1" t="s">
        <v>14775</v>
      </c>
      <c r="H10452" s="4"/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8962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1" t="s">
        <v>2416</v>
      </c>
      <c r="H10453" s="4"/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1" t="s">
        <v>14776</v>
      </c>
      <c r="H10454" s="4"/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8963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1" t="s">
        <v>14777</v>
      </c>
      <c r="H10455" s="4"/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1" t="s">
        <v>2440</v>
      </c>
      <c r="H10456" s="4"/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8964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1" t="s">
        <v>14778</v>
      </c>
      <c r="H10457" s="4"/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1" t="s">
        <v>14779</v>
      </c>
      <c r="H10458" s="4"/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1" t="s">
        <v>14780</v>
      </c>
      <c r="H10459" s="4"/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8965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1" t="s">
        <v>2603</v>
      </c>
      <c r="H10460" s="4"/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8966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1" t="s">
        <v>2628</v>
      </c>
      <c r="H10461" s="4"/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8967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1" t="s">
        <v>2768</v>
      </c>
      <c r="H10462" s="4"/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8968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1" t="s">
        <v>14781</v>
      </c>
      <c r="H10463" s="4"/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1" t="s">
        <v>2835</v>
      </c>
      <c r="H10464" s="4"/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1" t="s">
        <v>14782</v>
      </c>
      <c r="H10465" s="4"/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1" t="s">
        <v>14783</v>
      </c>
      <c r="H10466" s="4"/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1" t="s">
        <v>14784</v>
      </c>
      <c r="H10467" s="4"/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8969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1" t="s">
        <v>14785</v>
      </c>
      <c r="H10468" s="4"/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8970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1" t="s">
        <v>2871</v>
      </c>
      <c r="H10469" s="4"/>
      <c r="K10469" s="0" t="s">
        <v>13952</v>
      </c>
    </row>
    <row r="10470" customFormat="false" ht="15" hidden="false" customHeight="true" outlineLevel="0" collapsed="false">
      <c r="A10470" s="0" t="n">
        <f aca="false">A10469</f>
        <v>8970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1" t="s">
        <v>14786</v>
      </c>
      <c r="H10470" s="4"/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8971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1" t="s">
        <v>14787</v>
      </c>
      <c r="H10471" s="4"/>
      <c r="K10471" s="0" t="s">
        <v>13952</v>
      </c>
    </row>
    <row r="10472" customFormat="false" ht="15" hidden="false" customHeight="true" outlineLevel="0" collapsed="false">
      <c r="A10472" s="0" t="n">
        <f aca="false">A10471</f>
        <v>8971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1" t="s">
        <v>14788</v>
      </c>
      <c r="H10472" s="4"/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8972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1" t="s">
        <v>14789</v>
      </c>
      <c r="H10473" s="4"/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8973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1" t="s">
        <v>14790</v>
      </c>
      <c r="H10474" s="4"/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8974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1" t="s">
        <v>14791</v>
      </c>
      <c r="H10475" s="4"/>
      <c r="K10475" s="0" t="s">
        <v>13952</v>
      </c>
    </row>
    <row r="10476" customFormat="false" ht="15" hidden="false" customHeight="true" outlineLevel="0" collapsed="false">
      <c r="A10476" s="0" t="n">
        <f aca="false">A10475</f>
        <v>8974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1" t="s">
        <v>14792</v>
      </c>
      <c r="H10476" s="4"/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8975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1" t="s">
        <v>14793</v>
      </c>
      <c r="H10477" s="4"/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8976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1" t="s">
        <v>3301</v>
      </c>
      <c r="H10478" s="4"/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1" t="s">
        <v>2339</v>
      </c>
      <c r="H10479" s="4"/>
      <c r="K10479" s="0" t="s">
        <v>13952</v>
      </c>
    </row>
    <row r="10480" customFormat="false" ht="15" hidden="false" customHeight="true" outlineLevel="0" collapsed="false">
      <c r="A10480" s="0" t="n">
        <f aca="false">A9009</f>
        <v>8021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1" t="s">
        <v>14794</v>
      </c>
      <c r="H10480" s="4"/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8977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1" t="s">
        <v>14795</v>
      </c>
      <c r="H10481" s="4"/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8978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1" t="s">
        <v>14796</v>
      </c>
      <c r="H10482" s="4"/>
      <c r="K10482" s="0" t="s">
        <v>13952</v>
      </c>
    </row>
    <row r="10483" customFormat="false" ht="15" hidden="false" customHeight="true" outlineLevel="0" collapsed="false">
      <c r="A10483" s="0" t="n">
        <f aca="false">A10482</f>
        <v>8978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1" t="s">
        <v>14797</v>
      </c>
      <c r="H10483" s="4"/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1" t="s">
        <v>486</v>
      </c>
      <c r="H10484" s="4"/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1" t="s">
        <v>4288</v>
      </c>
      <c r="H10485" s="4"/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8979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1" t="s">
        <v>14040</v>
      </c>
      <c r="H10486" s="4"/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8980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1" t="s">
        <v>14798</v>
      </c>
      <c r="H10487" s="4"/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1" t="s">
        <v>844</v>
      </c>
      <c r="H10488" s="4"/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1" t="s">
        <v>14799</v>
      </c>
      <c r="H10489" s="4"/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1" t="s">
        <v>911</v>
      </c>
      <c r="G10490" s="0" t="n">
        <v>58236</v>
      </c>
      <c r="H10490" s="4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8981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1" t="s">
        <v>2939</v>
      </c>
      <c r="H10491" s="4"/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8982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1" t="s">
        <v>14801</v>
      </c>
      <c r="H10492" s="4"/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1" t="s">
        <v>3158</v>
      </c>
      <c r="H10493" s="4"/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8983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1" t="s">
        <v>14802</v>
      </c>
      <c r="H10494" s="4"/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8984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1" t="s">
        <v>14804</v>
      </c>
      <c r="G10495" s="0" t="n">
        <v>2190</v>
      </c>
      <c r="H10495" s="4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8985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1" t="s">
        <v>1012</v>
      </c>
      <c r="H10496" s="4"/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8986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1" t="s">
        <v>14259</v>
      </c>
      <c r="H10497" s="4"/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8987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1" t="s">
        <v>1012</v>
      </c>
      <c r="H10498" s="4"/>
      <c r="K10498" s="0" t="s">
        <v>13952</v>
      </c>
    </row>
    <row r="10499" customFormat="false" ht="15" hidden="false" customHeight="true" outlineLevel="0" collapsed="false">
      <c r="A10499" s="0" t="n">
        <f aca="false">A6321</f>
        <v>5359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1" t="s">
        <v>4240</v>
      </c>
      <c r="H10499" s="4"/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1" t="s">
        <v>14806</v>
      </c>
      <c r="H10500" s="4"/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1" t="s">
        <v>14807</v>
      </c>
      <c r="H10501" s="4"/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1" t="s">
        <v>14808</v>
      </c>
      <c r="H10502" s="4"/>
      <c r="K10502" s="0" t="s">
        <v>13952</v>
      </c>
    </row>
    <row r="10503" customFormat="false" ht="15" hidden="false" customHeight="true" outlineLevel="0" collapsed="false">
      <c r="A10503" s="0" t="n">
        <f aca="false">A6517</f>
        <v>5553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1" t="s">
        <v>14809</v>
      </c>
      <c r="H10503" s="4"/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8988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1" t="s">
        <v>14644</v>
      </c>
      <c r="H10504" s="4"/>
      <c r="K10504" s="0" t="s">
        <v>13952</v>
      </c>
    </row>
    <row r="10505" customFormat="false" ht="15" hidden="false" customHeight="true" outlineLevel="0" collapsed="false">
      <c r="A10505" s="0" t="n">
        <f aca="false">A5953</f>
        <v>4994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1" t="s">
        <v>14810</v>
      </c>
      <c r="H10505" s="4"/>
      <c r="K10505" s="0" t="s">
        <v>13952</v>
      </c>
    </row>
    <row r="10506" customFormat="false" ht="15" hidden="false" customHeight="true" outlineLevel="0" collapsed="false">
      <c r="A10506" s="0" t="n">
        <f aca="false">A5954</f>
        <v>4995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1" t="s">
        <v>14811</v>
      </c>
      <c r="H10506" s="4"/>
      <c r="K10506" s="0" t="s">
        <v>13952</v>
      </c>
    </row>
    <row r="10507" customFormat="false" ht="15" hidden="false" customHeight="true" outlineLevel="0" collapsed="false">
      <c r="A10507" s="0" t="n">
        <f aca="false">A5954</f>
        <v>4995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1" t="s">
        <v>14812</v>
      </c>
      <c r="H10507" s="4"/>
      <c r="K10507" s="0" t="s">
        <v>13952</v>
      </c>
    </row>
    <row r="10508" customFormat="false" ht="15" hidden="false" customHeight="true" outlineLevel="0" collapsed="false">
      <c r="A10508" s="0" t="n">
        <f aca="false">A5952</f>
        <v>4993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1" t="s">
        <v>14813</v>
      </c>
      <c r="H10508" s="4"/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1" t="s">
        <v>14814</v>
      </c>
      <c r="H10509" s="4"/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1" t="s">
        <v>14815</v>
      </c>
      <c r="H10510" s="4"/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1" t="s">
        <v>14816</v>
      </c>
      <c r="H10511" s="4"/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8989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1" t="s">
        <v>14817</v>
      </c>
      <c r="H10512" s="4"/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8990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1" t="s">
        <v>14818</v>
      </c>
      <c r="H10513" s="4"/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8991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1" t="s">
        <v>14819</v>
      </c>
      <c r="H10514" s="4"/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8992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1" t="s">
        <v>14820</v>
      </c>
      <c r="H10515" s="4"/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8993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1" t="s">
        <v>14821</v>
      </c>
      <c r="H10516" s="4"/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8994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1" t="s">
        <v>14822</v>
      </c>
      <c r="H10517" s="4"/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1" t="s">
        <v>14823</v>
      </c>
      <c r="H10518" s="4"/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1" t="s">
        <v>14824</v>
      </c>
      <c r="H10519" s="4"/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1" t="s">
        <v>14825</v>
      </c>
      <c r="H10520" s="4"/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1" t="s">
        <v>14826</v>
      </c>
      <c r="H10521" s="4"/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1" t="s">
        <v>2897</v>
      </c>
      <c r="H10522" s="4"/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1" t="s">
        <v>5309</v>
      </c>
      <c r="H10523" s="4"/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1" t="s">
        <v>14827</v>
      </c>
      <c r="H10524" s="4"/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1" t="s">
        <v>14828</v>
      </c>
      <c r="H10525" s="4"/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1" t="s">
        <v>14829</v>
      </c>
      <c r="H10526" s="4"/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1" t="s">
        <v>14830</v>
      </c>
      <c r="H10527" s="4"/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8995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1" t="s">
        <v>14831</v>
      </c>
      <c r="H10528" s="4"/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1" t="s">
        <v>14832</v>
      </c>
      <c r="H10529" s="4"/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1" t="s">
        <v>14833</v>
      </c>
      <c r="H10530" s="4"/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1" t="s">
        <v>14834</v>
      </c>
      <c r="H10531" s="4"/>
      <c r="K10531" s="0" t="s">
        <v>13952</v>
      </c>
    </row>
    <row r="10532" customFormat="false" ht="15" hidden="false" customHeight="true" outlineLevel="0" collapsed="false">
      <c r="A10532" s="0" t="n">
        <f aca="false">A9247</f>
        <v>8249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1" t="s">
        <v>13731</v>
      </c>
      <c r="H10532" s="4"/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8996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1" t="s">
        <v>14835</v>
      </c>
      <c r="H10533" s="4"/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8997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1" t="s">
        <v>14836</v>
      </c>
      <c r="H10534" s="4"/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8998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1" t="s">
        <v>14837</v>
      </c>
      <c r="H10535" s="4"/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1" t="s">
        <v>14838</v>
      </c>
      <c r="H10536" s="4"/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1" t="s">
        <v>14839</v>
      </c>
      <c r="H10537" s="4"/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1" t="s">
        <v>14840</v>
      </c>
      <c r="H10538" s="4"/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1" t="s">
        <v>14841</v>
      </c>
      <c r="H10539" s="4"/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1" t="s">
        <v>14842</v>
      </c>
      <c r="H10540" s="4"/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1" t="s">
        <v>14843</v>
      </c>
      <c r="H10541" s="4"/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1" t="s">
        <v>14844</v>
      </c>
      <c r="H10542" s="4"/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8999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1" t="s">
        <v>14845</v>
      </c>
      <c r="H10543" s="4"/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9000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1" t="s">
        <v>14847</v>
      </c>
      <c r="H10544" s="4"/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9001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1" t="s">
        <v>14848</v>
      </c>
      <c r="H10545" s="4"/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9002</v>
      </c>
      <c r="C10546" s="0" t="str">
        <f aca="false">IF(H10546="",F10546,H10546)</f>
        <v>Meadowbrook Solar Farm</v>
      </c>
      <c r="G10546" s="0" t="n">
        <v>59936</v>
      </c>
      <c r="H10546" s="4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9003</v>
      </c>
      <c r="C10547" s="0" t="str">
        <f aca="false">IF(H10547="",F10547,H10547)</f>
        <v>Kojak Farm</v>
      </c>
      <c r="G10547" s="0" t="n">
        <v>60578</v>
      </c>
      <c r="H10547" s="4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9004</v>
      </c>
      <c r="C10548" s="0" t="str">
        <f aca="false">IF(H10548="",F10548,H10548)</f>
        <v>Chesapeake College</v>
      </c>
      <c r="G10548" s="0" t="n">
        <v>60465</v>
      </c>
      <c r="H10548" s="4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9005</v>
      </c>
      <c r="C10549" s="0" t="str">
        <f aca="false">IF(H10549="",F10549,H10549)</f>
        <v>Tompkins Cortland Community College</v>
      </c>
      <c r="G10549" s="0" t="n">
        <v>60431</v>
      </c>
      <c r="H10549" s="4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9006</v>
      </c>
      <c r="C10550" s="0" t="str">
        <f aca="false">IF(H10550="",F10550,H10550)</f>
        <v>AEP Milton NaS</v>
      </c>
      <c r="G10550" s="0" t="n">
        <v>59995</v>
      </c>
      <c r="H10550" s="4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9007</v>
      </c>
      <c r="C10551" s="0" t="str">
        <f aca="false">IF(H10551="",F10551,H10551)</f>
        <v>Wind Colebrook South</v>
      </c>
      <c r="G10551" s="0" t="n">
        <v>60700</v>
      </c>
      <c r="H10551" s="4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9008</v>
      </c>
      <c r="C10552" s="0" t="str">
        <f aca="false">IF(H10552="",F10552,H10552)</f>
        <v>Philip Morris</v>
      </c>
      <c r="G10552" s="0" t="n">
        <v>59911</v>
      </c>
      <c r="H10552" s="4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9009</v>
      </c>
      <c r="C10553" s="0" t="str">
        <f aca="false">IF(H10553="",F10553,H10553)</f>
        <v>Sophie Solar</v>
      </c>
      <c r="G10553" s="0" t="n">
        <v>58745</v>
      </c>
      <c r="H10553" s="4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9010</v>
      </c>
      <c r="C10554" s="0" t="str">
        <f aca="false">IF(H10554="",F10554,H10554)</f>
        <v>Western Michigan Solar Gardens</v>
      </c>
      <c r="G10554" s="0" t="n">
        <v>60117</v>
      </c>
      <c r="H10554" s="4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9011</v>
      </c>
      <c r="C10555" s="0" t="str">
        <f aca="false">IF(H10555="",F10555,H10555)</f>
        <v>Freeze Solar</v>
      </c>
      <c r="G10555" s="0" t="n">
        <v>60759</v>
      </c>
      <c r="H10555" s="4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9012</v>
      </c>
      <c r="C10556" s="0" t="str">
        <f aca="false">IF(H10556="",F10556,H10556)</f>
        <v>RE Garland A</v>
      </c>
      <c r="G10556" s="0" t="n">
        <v>60386</v>
      </c>
      <c r="H10556" s="4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9013</v>
      </c>
      <c r="C10557" s="0" t="str">
        <f aca="false">IF(H10557="",F10557,H10557)</f>
        <v>Stillwater Energy Center</v>
      </c>
      <c r="G10557" s="0" t="n">
        <v>59647</v>
      </c>
      <c r="H10557" s="4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9014</v>
      </c>
      <c r="C10558" s="0" t="str">
        <f aca="false">IF(H10558="",F10558,H10558)</f>
        <v>IFF Hazlet Ground</v>
      </c>
      <c r="G10558" s="0" t="n">
        <v>60709</v>
      </c>
      <c r="H10558" s="4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9015</v>
      </c>
      <c r="C10559" s="0" t="str">
        <f aca="false">IF(H10559="",F10559,H10559)</f>
        <v>Osceola Solar Facility</v>
      </c>
      <c r="G10559" s="0" t="n">
        <v>59954</v>
      </c>
      <c r="H10559" s="4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9016</v>
      </c>
      <c r="C10560" s="0" t="str">
        <f aca="false">IF(H10560="",F10560,H10560)</f>
        <v>Owens Valley Solar Project 11</v>
      </c>
      <c r="G10560" s="0" t="n">
        <v>60953</v>
      </c>
      <c r="H10560" s="4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9017</v>
      </c>
      <c r="C10561" s="0" t="str">
        <f aca="false">IF(H10561="",F10561,H10561)</f>
        <v>Western Branch High School</v>
      </c>
      <c r="G10561" s="0" t="n">
        <v>59904</v>
      </c>
      <c r="H10561" s="4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9018</v>
      </c>
      <c r="C10562" s="0" t="str">
        <f aca="false">IF(H10562="",F10562,H10562)</f>
        <v>Victorville 2 Hybrid Power Project</v>
      </c>
      <c r="G10562" s="0" t="n">
        <v>56769</v>
      </c>
      <c r="H10562" s="4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9019</v>
      </c>
      <c r="C10563" s="0" t="str">
        <f aca="false">IF(H10563="",F10563,H10563)</f>
        <v>Equity Industrial Turbines</v>
      </c>
      <c r="G10563" s="0" t="n">
        <v>60865</v>
      </c>
      <c r="H10563" s="4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9020</v>
      </c>
      <c r="C10564" s="0" t="str">
        <f aca="false">IF(H10564="",F10564,H10564)</f>
        <v>Harpster Wind</v>
      </c>
      <c r="G10564" s="0" t="n">
        <v>60126</v>
      </c>
      <c r="H10564" s="4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9021</v>
      </c>
      <c r="C10565" s="0" t="str">
        <f aca="false">IF(H10565="",F10565,H10565)</f>
        <v>ADAGE Hamilton Biopower</v>
      </c>
      <c r="G10565" s="0" t="n">
        <v>57092</v>
      </c>
      <c r="H10565" s="4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9022</v>
      </c>
      <c r="C10566" s="0" t="str">
        <f aca="false">IF(H10566="",F10566,H10566)</f>
        <v>Gloucester Community College Solar</v>
      </c>
      <c r="G10566" s="0" t="n">
        <v>60752</v>
      </c>
      <c r="H10566" s="4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9023</v>
      </c>
      <c r="C10567" s="0" t="str">
        <f aca="false">IF(H10567="",F10567,H10567)</f>
        <v>MC1 Solar</v>
      </c>
      <c r="G10567" s="0" t="n">
        <v>60395</v>
      </c>
      <c r="H10567" s="4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9024</v>
      </c>
      <c r="C10568" s="0" t="str">
        <f aca="false">IF(H10568="",F10568,H10568)</f>
        <v>Palmer Landfill</v>
      </c>
      <c r="G10568" s="0" t="n">
        <v>60076</v>
      </c>
      <c r="H10568" s="4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9025</v>
      </c>
      <c r="C10569" s="0" t="str">
        <f aca="false">IF(H10569="",F10569,H10569)</f>
        <v>Central Antelope Dry Ranch C</v>
      </c>
      <c r="G10569" s="0" t="n">
        <v>59963</v>
      </c>
      <c r="H10569" s="4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9026</v>
      </c>
      <c r="C10570" s="0" t="str">
        <f aca="false">IF(H10570="",F10570,H10570)</f>
        <v>Ozarks Natural Energy</v>
      </c>
      <c r="G10570" s="0" t="n">
        <v>60924</v>
      </c>
      <c r="H10570" s="4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9027</v>
      </c>
      <c r="C10571" s="0" t="str">
        <f aca="false">IF(H10571="",F10571,H10571)</f>
        <v>158th Fighter Wing Solar Farm</v>
      </c>
      <c r="G10571" s="0" t="n">
        <v>60542</v>
      </c>
      <c r="H10571" s="4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9028</v>
      </c>
      <c r="C10572" s="0" t="str">
        <f aca="false">IF(H10572="",F10572,H10572)</f>
        <v>GMP Solar - Hartford</v>
      </c>
      <c r="G10572" s="0" t="n">
        <v>60874</v>
      </c>
      <c r="H10572" s="4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9029</v>
      </c>
      <c r="C10573" s="0" t="str">
        <f aca="false">IF(H10573="",F10573,H10573)</f>
        <v>AES ES Tait</v>
      </c>
      <c r="G10573" s="0" t="n">
        <v>58826</v>
      </c>
      <c r="H10573" s="4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9030</v>
      </c>
      <c r="C10574" s="0" t="str">
        <f aca="false">IF(H10574="",F10574,H10574)</f>
        <v>Selmer I</v>
      </c>
      <c r="G10574" s="0" t="n">
        <v>60555</v>
      </c>
      <c r="H10574" s="4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9031</v>
      </c>
      <c r="C10575" s="0" t="str">
        <f aca="false">IF(H10575="",F10575,H10575)</f>
        <v>South Louisburg Solar</v>
      </c>
      <c r="G10575" s="0" t="n">
        <v>59825</v>
      </c>
      <c r="H10575" s="4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9032</v>
      </c>
      <c r="C10576" s="0" t="str">
        <f aca="false">IF(H10576="",F10576,H10576)</f>
        <v>Rail Trail</v>
      </c>
      <c r="G10576" s="0" t="n">
        <v>60492</v>
      </c>
      <c r="H10576" s="4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9033</v>
      </c>
      <c r="C10577" s="0" t="str">
        <f aca="false">IF(H10577="",F10577,H10577)</f>
        <v>Simons Farm</v>
      </c>
      <c r="G10577" s="0" t="n">
        <v>59149</v>
      </c>
      <c r="H10577" s="4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9034</v>
      </c>
      <c r="C10578" s="0" t="str">
        <f aca="false">IF(H10578="",F10578,H10578)</f>
        <v>Roper Farm, LLC</v>
      </c>
      <c r="G10578" s="0" t="n">
        <v>60761</v>
      </c>
      <c r="H10578" s="4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9035</v>
      </c>
      <c r="C10579" s="0" t="str">
        <f aca="false">IF(H10579="",F10579,H10579)</f>
        <v>Pisgah Mountain Wind</v>
      </c>
      <c r="G10579" s="0" t="n">
        <v>60404</v>
      </c>
      <c r="H10579" s="4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9036</v>
      </c>
      <c r="C10580" s="0" t="str">
        <f aca="false">IF(H10580="",F10580,H10580)</f>
        <v>Carver MA 1</v>
      </c>
      <c r="G10580" s="0" t="n">
        <v>60442</v>
      </c>
      <c r="H10580" s="4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9037</v>
      </c>
      <c r="C10581" s="0" t="str">
        <f aca="false">IF(H10581="",F10581,H10581)</f>
        <v>AVS Lancaster 1</v>
      </c>
      <c r="G10581" s="0" t="n">
        <v>60085</v>
      </c>
      <c r="H10581" s="4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9038</v>
      </c>
      <c r="C10582" s="0" t="str">
        <f aca="false">IF(H10582="",F10582,H10582)</f>
        <v>East Orange Solar</v>
      </c>
      <c r="G10582" s="0" t="n">
        <v>60727</v>
      </c>
      <c r="H10582" s="4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9039</v>
      </c>
      <c r="C10583" s="0" t="str">
        <f aca="false">IF(H10583="",F10583,H10583)</f>
        <v>WED Coventry 3</v>
      </c>
      <c r="G10583" s="0" t="n">
        <v>59305</v>
      </c>
      <c r="H10583" s="4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9040</v>
      </c>
      <c r="C10584" s="0" t="str">
        <f aca="false">IF(H10584="",F10584,H10584)</f>
        <v>Tannery Road Landfill</v>
      </c>
      <c r="G10584" s="0" t="n">
        <v>60677</v>
      </c>
      <c r="H10584" s="4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9041</v>
      </c>
      <c r="C10585" s="0" t="str">
        <f aca="false">IF(H10585="",F10585,H10585)</f>
        <v>WYM 1250 Palmer LLC</v>
      </c>
      <c r="G10585" s="0" t="n">
        <v>60614</v>
      </c>
      <c r="H10585" s="4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9042</v>
      </c>
      <c r="C10586" s="0" t="str">
        <f aca="false">IF(H10586="",F10586,H10586)</f>
        <v>Hartz Way</v>
      </c>
      <c r="G10586" s="0" t="n">
        <v>60501</v>
      </c>
      <c r="H10586" s="4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9043</v>
      </c>
      <c r="C10587" s="0" t="str">
        <f aca="false">IF(H10587="",F10587,H10587)</f>
        <v>Brookside</v>
      </c>
      <c r="G10587" s="0" t="n">
        <v>60451</v>
      </c>
      <c r="H10587" s="4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9044</v>
      </c>
      <c r="C10588" s="0" t="str">
        <f aca="false">IF(H10588="",F10588,H10588)</f>
        <v>White Farm Solar, LLC</v>
      </c>
      <c r="G10588" s="0" t="n">
        <v>60363</v>
      </c>
      <c r="H10588" s="4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9045</v>
      </c>
      <c r="C10589" s="0" t="str">
        <f aca="false">IF(H10589="",F10589,H10589)</f>
        <v>Allison Creek Hydro</v>
      </c>
      <c r="G10589" s="0" t="n">
        <v>58982</v>
      </c>
      <c r="H10589" s="4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9046</v>
      </c>
      <c r="C10590" s="0" t="str">
        <f aca="false">IF(H10590="",F10590,H10590)</f>
        <v>WED Coventry 6</v>
      </c>
      <c r="G10590" s="0" t="n">
        <v>59314</v>
      </c>
      <c r="H10590" s="4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9047</v>
      </c>
      <c r="C10591" s="0" t="str">
        <f aca="false">IF(H10591="",F10591,H10591)</f>
        <v>New Castle Solar RES</v>
      </c>
      <c r="G10591" s="0" t="n">
        <v>59981</v>
      </c>
      <c r="H10591" s="4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9048</v>
      </c>
      <c r="C10592" s="0" t="str">
        <f aca="false">IF(H10592="",F10592,H10592)</f>
        <v>Orbit Energy Charlotte</v>
      </c>
      <c r="G10592" s="0" t="n">
        <v>58638</v>
      </c>
      <c r="H10592" s="4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9049</v>
      </c>
      <c r="C10593" s="0" t="str">
        <f aca="false">IF(H10593="",F10593,H10593)</f>
        <v>Pierre Solar</v>
      </c>
      <c r="G10593" s="0" t="n">
        <v>60686</v>
      </c>
      <c r="H10593" s="4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9050</v>
      </c>
      <c r="C10594" s="0" t="str">
        <f aca="false">IF(H10594="",F10594,H10594)</f>
        <v>Beetle Solar</v>
      </c>
      <c r="G10594" s="0" t="n">
        <v>59511</v>
      </c>
      <c r="H10594" s="4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9051</v>
      </c>
      <c r="C10595" s="0" t="str">
        <f aca="false">IF(H10595="",F10595,H10595)</f>
        <v>Dublin Solar I</v>
      </c>
      <c r="G10595" s="0" t="n">
        <v>60930</v>
      </c>
      <c r="H10595" s="4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9052</v>
      </c>
      <c r="C10596" s="0" t="str">
        <f aca="false">IF(H10596="",F10596,H10596)</f>
        <v>HQC Rock River Solar Power Gen Station</v>
      </c>
      <c r="G10596" s="0" t="n">
        <v>60573</v>
      </c>
      <c r="H10596" s="4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9053</v>
      </c>
      <c r="C10597" s="0" t="str">
        <f aca="false">IF(H10597="",F10597,H10597)</f>
        <v>Prudential 80 Livingston Roseland Solar</v>
      </c>
      <c r="G10597" s="0" t="n">
        <v>60842</v>
      </c>
      <c r="H10597" s="4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9054</v>
      </c>
      <c r="C10598" s="0" t="str">
        <f aca="false">IF(H10598="",F10598,H10598)</f>
        <v>Bowerman Power LFG, LLC</v>
      </c>
      <c r="G10598" s="0" t="n">
        <v>59461</v>
      </c>
      <c r="H10598" s="4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9055</v>
      </c>
      <c r="C10599" s="0" t="str">
        <f aca="false">IF(H10599="",F10599,H10599)</f>
        <v>Calipatria Solar Farm</v>
      </c>
      <c r="G10599" s="0" t="n">
        <v>59088</v>
      </c>
      <c r="H10599" s="4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9056</v>
      </c>
      <c r="C10600" s="0" t="str">
        <f aca="false">IF(H10600="",F10600,H10600)</f>
        <v>McGoogan Farm, LLC</v>
      </c>
      <c r="G10600" s="0" t="n">
        <v>60779</v>
      </c>
      <c r="H10600" s="4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9057</v>
      </c>
      <c r="C10601" s="0" t="str">
        <f aca="false">IF(H10601="",F10601,H10601)</f>
        <v>Industrial Plant</v>
      </c>
      <c r="G10601" s="0" t="n">
        <v>59793</v>
      </c>
      <c r="H10601" s="4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9058</v>
      </c>
      <c r="C10602" s="0" t="str">
        <f aca="false">IF(H10602="",F10602,H10602)</f>
        <v>SEPV 18</v>
      </c>
      <c r="G10602" s="0" t="n">
        <v>59730</v>
      </c>
      <c r="H10602" s="4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9059</v>
      </c>
      <c r="C10603" s="0" t="str">
        <f aca="false">IF(H10603="",F10603,H10603)</f>
        <v>Raritan Solar</v>
      </c>
      <c r="G10603" s="0" t="n">
        <v>60729</v>
      </c>
      <c r="H10603" s="4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9060</v>
      </c>
      <c r="C10604" s="0" t="str">
        <f aca="false">IF(H10604="",F10604,H10604)</f>
        <v>Baltimore City F</v>
      </c>
      <c r="G10604" s="0" t="n">
        <v>60666</v>
      </c>
      <c r="H10604" s="4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9061</v>
      </c>
      <c r="C10605" s="0" t="str">
        <f aca="false">IF(H10605="",F10605,H10605)</f>
        <v>Innovative Solar 63, LLC</v>
      </c>
      <c r="G10605" s="0" t="n">
        <v>60053</v>
      </c>
      <c r="H10605" s="4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9062</v>
      </c>
      <c r="C10606" s="0" t="str">
        <f aca="false">IF(H10606="",F10606,H10606)</f>
        <v>Johnson Co. Solar RES</v>
      </c>
      <c r="G10606" s="0" t="n">
        <v>59990</v>
      </c>
      <c r="H10606" s="4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9063</v>
      </c>
      <c r="C10607" s="0" t="str">
        <f aca="false">IF(H10607="",F10607,H10607)</f>
        <v>BentonSun, LLC</v>
      </c>
      <c r="G10607" s="0" t="n">
        <v>60695</v>
      </c>
      <c r="H10607" s="4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9064</v>
      </c>
      <c r="C10608" s="0" t="str">
        <f aca="false">IF(H10608="",F10608,H10608)</f>
        <v>BC Solar</v>
      </c>
      <c r="G10608" s="0" t="n">
        <v>60616</v>
      </c>
      <c r="H10608" s="4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9065</v>
      </c>
      <c r="C10609" s="0" t="str">
        <f aca="false">IF(H10609="",F10609,H10609)</f>
        <v>Tart Farm</v>
      </c>
      <c r="G10609" s="0" t="n">
        <v>59583</v>
      </c>
      <c r="H10609" s="4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9066</v>
      </c>
      <c r="C10610" s="0" t="str">
        <f aca="false">IF(H10610="",F10610,H10610)</f>
        <v>Cohen Farm Solar, LLC</v>
      </c>
      <c r="G10610" s="0" t="n">
        <v>60146</v>
      </c>
      <c r="H10610" s="4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9067</v>
      </c>
      <c r="C10611" s="0" t="str">
        <f aca="false">IF(H10611="",F10611,H10611)</f>
        <v>Kenansville Solar 2, LLC</v>
      </c>
      <c r="G10611" s="0" t="n">
        <v>58803</v>
      </c>
      <c r="H10611" s="4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9068</v>
      </c>
      <c r="C10612" s="0" t="str">
        <f aca="false">IF(H10612="",F10612,H10612)</f>
        <v>Curtis Hill Solar</v>
      </c>
      <c r="G10612" s="0" t="n">
        <v>60851</v>
      </c>
      <c r="H10612" s="4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9069</v>
      </c>
      <c r="C10613" s="0" t="str">
        <f aca="false">IF(H10613="",F10613,H10613)</f>
        <v>Minnie Solar</v>
      </c>
      <c r="G10613" s="0" t="n">
        <v>58740</v>
      </c>
      <c r="H10613" s="4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9070</v>
      </c>
      <c r="C10614" s="0" t="str">
        <f aca="false">IF(H10614="",F10614,H10614)</f>
        <v>Solar Glynn</v>
      </c>
      <c r="G10614" s="0" t="n">
        <v>60469</v>
      </c>
      <c r="H10614" s="4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9071</v>
      </c>
      <c r="C10615" s="0" t="str">
        <f aca="false">IF(H10615="",F10615,H10615)</f>
        <v>Lower Turnbull Hydro</v>
      </c>
      <c r="G10615" s="0" t="n">
        <v>57691</v>
      </c>
      <c r="H10615" s="4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9072</v>
      </c>
      <c r="C10616" s="0" t="str">
        <f aca="false">IF(H10616="",F10616,H10616)</f>
        <v>Fall River Solar</v>
      </c>
      <c r="G10616" s="0" t="n">
        <v>60738</v>
      </c>
      <c r="H10616" s="4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9073</v>
      </c>
      <c r="C10617" s="0" t="str">
        <f aca="false">IF(H10617="",F10617,H10617)</f>
        <v>Sulphur Springs</v>
      </c>
      <c r="G10617" s="0" t="n">
        <v>60381</v>
      </c>
      <c r="H10617" s="4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9074</v>
      </c>
      <c r="C10618" s="0" t="str">
        <f aca="false">IF(H10618="",F10618,H10618)</f>
        <v>Avalon Solar II</v>
      </c>
      <c r="G10618" s="0" t="n">
        <v>60062</v>
      </c>
      <c r="H10618" s="4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9075</v>
      </c>
      <c r="C10619" s="0" t="str">
        <f aca="false">IF(H10619="",F10619,H10619)</f>
        <v>Hyline Solar Center, LLC</v>
      </c>
      <c r="G10619" s="0" t="n">
        <v>60331</v>
      </c>
      <c r="H10619" s="4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9076</v>
      </c>
      <c r="C10620" s="0" t="str">
        <f aca="false">IF(H10620="",F10620,H10620)</f>
        <v>AES Warrior Run Energy Storage Project</v>
      </c>
      <c r="G10620" s="0" t="n">
        <v>59949</v>
      </c>
      <c r="H10620" s="4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9077</v>
      </c>
      <c r="C10621" s="0" t="str">
        <f aca="false">IF(H10621="",F10621,H10621)</f>
        <v>Meadows PV 1</v>
      </c>
      <c r="G10621" s="0" t="n">
        <v>59513</v>
      </c>
      <c r="H10621" s="4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9078</v>
      </c>
      <c r="C10622" s="0" t="str">
        <f aca="false">IF(H10622="",F10622,H10622)</f>
        <v>Twin Branch PV</v>
      </c>
      <c r="G10622" s="0" t="n">
        <v>59861</v>
      </c>
      <c r="H10622" s="4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9079</v>
      </c>
      <c r="C10623" s="0" t="str">
        <f aca="false">IF(H10623="",F10623,H10623)</f>
        <v>Innovative Solar 6</v>
      </c>
      <c r="G10623" s="0" t="n">
        <v>59542</v>
      </c>
      <c r="H10623" s="4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9080</v>
      </c>
      <c r="C10624" s="0" t="str">
        <f aca="false">IF(H10624="",F10624,H10624)</f>
        <v>VEC Alburgh Array</v>
      </c>
      <c r="G10624" s="0" t="n">
        <v>60860</v>
      </c>
      <c r="H10624" s="4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9081</v>
      </c>
      <c r="C10625" s="0" t="str">
        <f aca="false">IF(H10625="",F10625,H10625)</f>
        <v>Lake Forest Hospital</v>
      </c>
      <c r="G10625" s="0" t="n">
        <v>60797</v>
      </c>
      <c r="H10625" s="4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9082</v>
      </c>
      <c r="C10626" s="0" t="str">
        <f aca="false">IF(H10626="",F10626,H10626)</f>
        <v>Bethlehem - West</v>
      </c>
      <c r="G10626" s="0" t="n">
        <v>60478</v>
      </c>
      <c r="H10626" s="4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9083</v>
      </c>
      <c r="C10627" s="0" t="str">
        <f aca="false">IF(H10627="",F10627,H10627)</f>
        <v>Sabert Solar</v>
      </c>
      <c r="G10627" s="0" t="n">
        <v>60810</v>
      </c>
      <c r="H10627" s="4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9084</v>
      </c>
      <c r="C10628" s="0" t="str">
        <f aca="false">IF(H10628="",F10628,H10628)</f>
        <v>Seabrook Village</v>
      </c>
      <c r="G10628" s="0" t="n">
        <v>60747</v>
      </c>
      <c r="H10628" s="4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9085</v>
      </c>
      <c r="C10629" s="0" t="str">
        <f aca="false">IF(H10629="",F10629,H10629)</f>
        <v>Beech Ridge Energy Storage</v>
      </c>
      <c r="G10629" s="0" t="n">
        <v>60390</v>
      </c>
      <c r="H10629" s="4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9086</v>
      </c>
      <c r="C10630" s="0" t="str">
        <f aca="false">IF(H10630="",F10630,H10630)</f>
        <v>Perry Solar Facility</v>
      </c>
      <c r="G10630" s="0" t="n">
        <v>60071</v>
      </c>
      <c r="H10630" s="4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9087</v>
      </c>
      <c r="C10631" s="0" t="str">
        <f aca="false">IF(H10631="",F10631,H10631)</f>
        <v>Castor Solar</v>
      </c>
      <c r="G10631" s="0" t="n">
        <v>60277</v>
      </c>
      <c r="H10631" s="4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9088</v>
      </c>
      <c r="C10632" s="0" t="str">
        <f aca="false">IF(H10632="",F10632,H10632)</f>
        <v>Tarboro Solar</v>
      </c>
      <c r="G10632" s="0" t="n">
        <v>59648</v>
      </c>
      <c r="H10632" s="4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9089</v>
      </c>
      <c r="C10633" s="0" t="str">
        <f aca="false">IF(H10633="",F10633,H10633)</f>
        <v>Leonardo Wind 1 LLC</v>
      </c>
      <c r="G10633" s="0" t="n">
        <v>59228</v>
      </c>
      <c r="H10633" s="4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9090</v>
      </c>
      <c r="C10634" s="0" t="str">
        <f aca="false">IF(H10634="",F10634,H10634)</f>
        <v>Shakopee Met Council WTP</v>
      </c>
      <c r="G10634" s="0" t="n">
        <v>60919</v>
      </c>
      <c r="H10634" s="4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9091</v>
      </c>
      <c r="C10635" s="0" t="str">
        <f aca="false">IF(H10635="",F10635,H10635)</f>
        <v>BJ's Wholesale Club Inc Dist Center</v>
      </c>
      <c r="G10635" s="0" t="n">
        <v>60227</v>
      </c>
      <c r="H10635" s="4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9092</v>
      </c>
      <c r="C10636" s="0" t="str">
        <f aca="false">IF(H10636="",F10636,H10636)</f>
        <v>Mount Olive Solar</v>
      </c>
      <c r="G10636" s="0" t="n">
        <v>59908</v>
      </c>
      <c r="H10636" s="4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9093</v>
      </c>
      <c r="C10637" s="0" t="str">
        <f aca="false">IF(H10637="",F10637,H10637)</f>
        <v>Solar Star California, XLIV, LLC</v>
      </c>
      <c r="G10637" s="0" t="n">
        <v>60869</v>
      </c>
      <c r="H10637" s="4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9094</v>
      </c>
      <c r="C10638" s="0" t="str">
        <f aca="false">IF(H10638="",F10638,H10638)</f>
        <v>River Road Solar, LLC</v>
      </c>
      <c r="G10638" s="0" t="n">
        <v>60487</v>
      </c>
      <c r="H10638" s="4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9095</v>
      </c>
      <c r="C10639" s="0" t="str">
        <f aca="false">IF(H10639="",F10639,H10639)</f>
        <v>Meadow Solar</v>
      </c>
      <c r="G10639" s="0" t="n">
        <v>60756</v>
      </c>
      <c r="H10639" s="4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9096</v>
      </c>
      <c r="C10640" s="0" t="str">
        <f aca="false">IF(H10640="",F10640,H10640)</f>
        <v>Lincoln Solar, LLC (NC)</v>
      </c>
      <c r="G10640" s="0" t="n">
        <v>60399</v>
      </c>
      <c r="H10640" s="4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9097</v>
      </c>
      <c r="C10641" s="0" t="str">
        <f aca="false">IF(H10641="",F10641,H10641)</f>
        <v>Bernards Solar</v>
      </c>
      <c r="G10641" s="0" t="n">
        <v>60437</v>
      </c>
      <c r="H10641" s="4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9098</v>
      </c>
      <c r="C10642" s="0" t="str">
        <f aca="false">IF(H10642="",F10642,H10642)</f>
        <v>Waynesville Solar Farm (MO)</v>
      </c>
      <c r="G10642" s="0" t="n">
        <v>60706</v>
      </c>
      <c r="H10642" s="4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9099</v>
      </c>
      <c r="C10643" s="0" t="str">
        <f aca="false">IF(H10643="",F10643,H10643)</f>
        <v>Cold River Road Solar</v>
      </c>
      <c r="G10643" s="0" t="n">
        <v>60912</v>
      </c>
      <c r="H10643" s="4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9100</v>
      </c>
      <c r="C10644" s="0" t="str">
        <f aca="false">IF(H10644="",F10644,H10644)</f>
        <v>HMV Minster Energy Storage System</v>
      </c>
      <c r="G10644" s="0" t="n">
        <v>60299</v>
      </c>
      <c r="H10644" s="4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9101</v>
      </c>
      <c r="C10645" s="0" t="str">
        <f aca="false">IF(H10645="",F10645,H10645)</f>
        <v>UI RCP Woodbridge FC</v>
      </c>
      <c r="G10645" s="0" t="n">
        <v>60593</v>
      </c>
      <c r="H10645" s="4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9102</v>
      </c>
      <c r="C10646" s="0" t="str">
        <f aca="false">IF(H10646="",F10646,H10646)</f>
        <v>Pollocksville Solar</v>
      </c>
      <c r="G10646" s="0" t="n">
        <v>59917</v>
      </c>
      <c r="H10646" s="4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9103</v>
      </c>
      <c r="C10647" s="0" t="str">
        <f aca="false">IF(H10647="",F10647,H10647)</f>
        <v>Sutton Solar</v>
      </c>
      <c r="G10647" s="0" t="n">
        <v>60878</v>
      </c>
      <c r="H10647" s="4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9104</v>
      </c>
      <c r="C10648" s="0" t="str">
        <f aca="false">IF(H10648="",F10648,H10648)</f>
        <v>Germantown Solar, LLC</v>
      </c>
      <c r="G10648" s="0" t="n">
        <v>60480</v>
      </c>
      <c r="H10648" s="4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9105</v>
      </c>
      <c r="C10649" s="0" t="str">
        <f aca="false">IF(H10649="",F10649,H10649)</f>
        <v>L'Oreal Franklin</v>
      </c>
      <c r="G10649" s="0" t="n">
        <v>60765</v>
      </c>
      <c r="H10649" s="4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9106</v>
      </c>
      <c r="C10650" s="0" t="str">
        <f aca="false">IF(H10650="",F10650,H10650)</f>
        <v>Pfizer Groton Fuel Cell</v>
      </c>
      <c r="G10650" s="0" t="n">
        <v>60392</v>
      </c>
      <c r="H10650" s="4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9107</v>
      </c>
      <c r="C10651" s="0" t="str">
        <f aca="false">IF(H10651="",F10651,H10651)</f>
        <v>E&amp;B Resources</v>
      </c>
      <c r="G10651" s="0" t="n">
        <v>60446</v>
      </c>
      <c r="H10651" s="4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9108</v>
      </c>
      <c r="C10652" s="0" t="str">
        <f aca="false">IF(H10652="",F10652,H10652)</f>
        <v>Paynesville Community Solar</v>
      </c>
      <c r="G10652" s="0" t="n">
        <v>60715</v>
      </c>
      <c r="H10652" s="4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9109</v>
      </c>
      <c r="C10653" s="0" t="str">
        <f aca="false">IF(H10653="",F10653,H10653)</f>
        <v>Dickinson Solar Array</v>
      </c>
      <c r="G10653" s="0" t="n">
        <v>60652</v>
      </c>
      <c r="H10653" s="4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9110</v>
      </c>
      <c r="C10654" s="0" t="str">
        <f aca="false">IF(H10654="",F10654,H10654)</f>
        <v>Frontier Solar LLC</v>
      </c>
      <c r="G10654" s="0" t="n">
        <v>60039</v>
      </c>
      <c r="H10654" s="4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9111</v>
      </c>
      <c r="C10655" s="0" t="str">
        <f aca="false">IF(H10655="",F10655,H10655)</f>
        <v>Jake Energy Storage Center</v>
      </c>
      <c r="G10655" s="0" t="n">
        <v>59960</v>
      </c>
      <c r="H10655" s="4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9112</v>
      </c>
      <c r="C10656" s="0" t="str">
        <f aca="false">IF(H10656="",F10656,H10656)</f>
        <v>Wayne Solar I LLC</v>
      </c>
      <c r="G10656" s="0" t="n">
        <v>60602</v>
      </c>
      <c r="H10656" s="4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9113</v>
      </c>
      <c r="C10657" s="0" t="str">
        <f aca="false">IF(H10657="",F10657,H10657)</f>
        <v>Hamilton Solar-Crosswicks</v>
      </c>
      <c r="G10657" s="0" t="n">
        <v>60489</v>
      </c>
      <c r="H10657" s="4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9114</v>
      </c>
      <c r="C10658" s="0" t="str">
        <f aca="false">IF(H10658="",F10658,H10658)</f>
        <v>Oneida - South</v>
      </c>
      <c r="G10658" s="0" t="n">
        <v>60455</v>
      </c>
      <c r="H10658" s="4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9115</v>
      </c>
      <c r="C10659" s="0" t="str">
        <f aca="false">IF(H10659="",F10659,H10659)</f>
        <v>Greenwood Solar Farm</v>
      </c>
      <c r="G10659" s="0" t="n">
        <v>60019</v>
      </c>
      <c r="H10659" s="4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9116</v>
      </c>
      <c r="C10660" s="0" t="str">
        <f aca="false">IF(H10660="",F10660,H10660)</f>
        <v>Snow Camp Solar, LLC</v>
      </c>
      <c r="G10660" s="0" t="n">
        <v>60367</v>
      </c>
      <c r="H10660" s="4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9117</v>
      </c>
      <c r="C10661" s="0" t="str">
        <f aca="false">IF(H10661="",F10661,H10661)</f>
        <v>Mira Loma Energy Storage Facility</v>
      </c>
      <c r="G10661" s="0" t="n">
        <v>60661</v>
      </c>
      <c r="H10661" s="4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9118</v>
      </c>
      <c r="C10662" s="0" t="str">
        <f aca="false">IF(H10662="",F10662,H10662)</f>
        <v>SunE Rochester</v>
      </c>
      <c r="G10662" s="0" t="n">
        <v>60032</v>
      </c>
      <c r="H10662" s="4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9119</v>
      </c>
      <c r="C10663" s="0" t="str">
        <f aca="false">IF(H10663="",F10663,H10663)</f>
        <v>Stafford MS Ground Mount</v>
      </c>
      <c r="G10663" s="0" t="n">
        <v>60880</v>
      </c>
      <c r="H10663" s="4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9120</v>
      </c>
      <c r="C10664" s="0" t="str">
        <f aca="false">IF(H10664="",F10664,H10664)</f>
        <v>Candace Solar</v>
      </c>
      <c r="G10664" s="0" t="n">
        <v>59499</v>
      </c>
      <c r="H10664" s="4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9121</v>
      </c>
      <c r="C10665" s="0" t="str">
        <f aca="false">IF(H10665="",F10665,H10665)</f>
        <v>Cedartown Battery Energy Storage Project</v>
      </c>
      <c r="G10665" s="0" t="n">
        <v>60561</v>
      </c>
      <c r="H10665" s="4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9122</v>
      </c>
      <c r="C10666" s="0" t="str">
        <f aca="false">IF(H10666="",F10666,H10666)</f>
        <v>Shirley Water</v>
      </c>
      <c r="G10666" s="0" t="n">
        <v>60498</v>
      </c>
      <c r="H10666" s="4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9123</v>
      </c>
      <c r="C10667" s="0" t="str">
        <f aca="false">IF(H10667="",F10667,H10667)</f>
        <v>Leggett Solar, LLC</v>
      </c>
      <c r="G10667" s="0" t="n">
        <v>60783</v>
      </c>
      <c r="H10667" s="4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9124</v>
      </c>
      <c r="C10668" s="0" t="str">
        <f aca="false">IF(H10668="",F10668,H10668)</f>
        <v>Sullivan Solar, LLC</v>
      </c>
      <c r="G10668" s="0" t="n">
        <v>60410</v>
      </c>
      <c r="H10668" s="4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9125</v>
      </c>
      <c r="C10669" s="0" t="str">
        <f aca="false">IF(H10669="",F10669,H10669)</f>
        <v>Valdosta</v>
      </c>
      <c r="G10669" s="0" t="n">
        <v>60448</v>
      </c>
      <c r="H10669" s="4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9126</v>
      </c>
      <c r="C10670" s="0" t="str">
        <f aca="false">IF(H10670="",F10670,H10670)</f>
        <v>Kingbird B Solar, LLC</v>
      </c>
      <c r="G10670" s="0" t="n">
        <v>60091</v>
      </c>
      <c r="H10670" s="4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9127</v>
      </c>
      <c r="C10671" s="0" t="str">
        <f aca="false">IF(H10671="",F10671,H10671)</f>
        <v>Brickyard Solar</v>
      </c>
      <c r="G10671" s="0" t="n">
        <v>60733</v>
      </c>
      <c r="H10671" s="4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9128</v>
      </c>
      <c r="C10672" s="0" t="str">
        <f aca="false">IF(H10672="",F10672,H10672)</f>
        <v>Enerparc CA2, LLC</v>
      </c>
      <c r="G10672" s="0" t="n">
        <v>59978</v>
      </c>
      <c r="H10672" s="4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9129</v>
      </c>
      <c r="C10673" s="0" t="str">
        <f aca="false">IF(H10673="",F10673,H10673)</f>
        <v>Vance Solar Farm, LLC</v>
      </c>
      <c r="G10673" s="0" t="n">
        <v>59928</v>
      </c>
      <c r="H10673" s="4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9130</v>
      </c>
      <c r="C10674" s="0" t="str">
        <f aca="false">IF(H10674="",F10674,H10674)</f>
        <v>Chei Solar</v>
      </c>
      <c r="G10674" s="0" t="n">
        <v>59508</v>
      </c>
      <c r="H10674" s="4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9131</v>
      </c>
      <c r="C10675" s="0" t="str">
        <f aca="false">IF(H10675="",F10675,H10675)</f>
        <v>Community Foodbank of NJ</v>
      </c>
      <c r="G10675" s="0" t="n">
        <v>60776</v>
      </c>
      <c r="H10675" s="4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9132</v>
      </c>
      <c r="C10676" s="0" t="str">
        <f aca="false">IF(H10676="",F10676,H10676)</f>
        <v>Athens Energy</v>
      </c>
      <c r="G10676" s="0" t="n">
        <v>60457</v>
      </c>
      <c r="H10676" s="4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9133</v>
      </c>
      <c r="C10677" s="0" t="str">
        <f aca="false">IF(H10677="",F10677,H10677)</f>
        <v>Beaver Run</v>
      </c>
      <c r="G10677" s="0" t="n">
        <v>60805</v>
      </c>
      <c r="H10677" s="4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9134</v>
      </c>
      <c r="C10678" s="0" t="str">
        <f aca="false">IF(H10678="",F10678,H10678)</f>
        <v>Argonne National Laboratory CHP</v>
      </c>
      <c r="G10678" s="0" t="n">
        <v>60742</v>
      </c>
      <c r="H10678" s="4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9135</v>
      </c>
      <c r="C10679" s="0" t="str">
        <f aca="false">IF(H10679="",F10679,H10679)</f>
        <v>Yerba Buena</v>
      </c>
      <c r="G10679" s="0" t="n">
        <v>59257</v>
      </c>
      <c r="H10679" s="4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9136</v>
      </c>
      <c r="C10680" s="0" t="str">
        <f aca="false">IF(H10680="",F10680,H10680)</f>
        <v>Vale Air Solar Center, LLC</v>
      </c>
      <c r="G10680" s="0" t="n">
        <v>60335</v>
      </c>
      <c r="H10680" s="4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9137</v>
      </c>
      <c r="C10681" s="0" t="str">
        <f aca="false">IF(H10681="",F10681,H10681)</f>
        <v>Perkins Solar, LLC</v>
      </c>
      <c r="G10681" s="0" t="n">
        <v>60629</v>
      </c>
      <c r="H10681" s="4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9138</v>
      </c>
      <c r="C10682" s="0" t="str">
        <f aca="false">IF(H10682="",F10682,H10682)</f>
        <v>Coats Solar Farm, LLC</v>
      </c>
      <c r="G10682" s="0" t="n">
        <v>59937</v>
      </c>
      <c r="H10682" s="4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9139</v>
      </c>
      <c r="C10683" s="0" t="str">
        <f aca="false">IF(H10683="",F10683,H10683)</f>
        <v>Baker PV 1</v>
      </c>
      <c r="G10683" s="0" t="n">
        <v>59517</v>
      </c>
      <c r="H10683" s="4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9140</v>
      </c>
      <c r="C10684" s="0" t="str">
        <f aca="false">IF(H10684="",F10684,H10684)</f>
        <v>Meriwether Farm</v>
      </c>
      <c r="G10684" s="0" t="n">
        <v>60579</v>
      </c>
      <c r="H10684" s="4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9141</v>
      </c>
      <c r="C10685" s="0" t="str">
        <f aca="false">IF(H10685="",F10685,H10685)</f>
        <v>Granger</v>
      </c>
      <c r="G10685" s="0" t="n">
        <v>60516</v>
      </c>
      <c r="H10685" s="4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9142</v>
      </c>
      <c r="C10686" s="0" t="str">
        <f aca="false">IF(H10686="",F10686,H10686)</f>
        <v>Temple Solar Arrays</v>
      </c>
      <c r="G10686" s="0" t="n">
        <v>60848</v>
      </c>
      <c r="H10686" s="4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9143</v>
      </c>
      <c r="C10687" s="0" t="str">
        <f aca="false">IF(H10687="",F10687,H10687)</f>
        <v>UDR Glastonbury Fuel Cell</v>
      </c>
      <c r="G10687" s="0" t="n">
        <v>60109</v>
      </c>
      <c r="H10687" s="4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9144</v>
      </c>
      <c r="C10688" s="0" t="str">
        <f aca="false">IF(H10688="",F10688,H10688)</f>
        <v>NHA at Mansfield NJ</v>
      </c>
      <c r="G10688" s="0" t="n">
        <v>60378</v>
      </c>
      <c r="H10688" s="4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9145</v>
      </c>
      <c r="C10689" s="0" t="str">
        <f aca="false">IF(H10689="",F10689,H10689)</f>
        <v>Maxton Solar, LLC</v>
      </c>
      <c r="G10689" s="0" t="n">
        <v>60416</v>
      </c>
      <c r="H10689" s="4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9146</v>
      </c>
      <c r="C10690" s="0" t="str">
        <f aca="false">IF(H10690="",F10690,H10690)</f>
        <v>Junction Road</v>
      </c>
      <c r="G10690" s="0" t="n">
        <v>60265</v>
      </c>
      <c r="H10690" s="4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9147</v>
      </c>
      <c r="C10691" s="0" t="str">
        <f aca="false">IF(H10691="",F10691,H10691)</f>
        <v>Genentech-Oceanside</v>
      </c>
      <c r="G10691" s="0" t="n">
        <v>60231</v>
      </c>
      <c r="H10691" s="4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9148</v>
      </c>
      <c r="C10692" s="0" t="str">
        <f aca="false">IF(H10692="",F10692,H10692)</f>
        <v>NES Rutgers Solar</v>
      </c>
      <c r="G10692" s="0" t="n">
        <v>60857</v>
      </c>
      <c r="H10692" s="4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9149</v>
      </c>
      <c r="C10693" s="0" t="str">
        <f aca="false">IF(H10693="",F10693,H10693)</f>
        <v>Star Solar</v>
      </c>
      <c r="G10693" s="0" t="n">
        <v>58746</v>
      </c>
      <c r="H10693" s="4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9150</v>
      </c>
      <c r="C10694" s="0" t="str">
        <f aca="false">IF(H10694="",F10694,H10694)</f>
        <v>Grand Valley Solar Gardens</v>
      </c>
      <c r="G10694" s="0" t="n">
        <v>60118</v>
      </c>
      <c r="H10694" s="4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9151</v>
      </c>
      <c r="C10695" s="0" t="str">
        <f aca="false">IF(H10695="",F10695,H10695)</f>
        <v>SEPV Imperial Dixieland West</v>
      </c>
      <c r="G10695" s="0" t="n">
        <v>60744</v>
      </c>
      <c r="H10695" s="4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9152</v>
      </c>
      <c r="C10696" s="0" t="str">
        <f aca="false">IF(H10696="",F10696,H10696)</f>
        <v>Daytona International Speedway Solar</v>
      </c>
      <c r="G10696" s="0" t="n">
        <v>60005</v>
      </c>
      <c r="H10696" s="4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9153</v>
      </c>
      <c r="C10697" s="0" t="str">
        <f aca="false">IF(H10697="",F10697,H10697)</f>
        <v>Stone Hill Solar</v>
      </c>
      <c r="G10697" s="0" t="n">
        <v>60710</v>
      </c>
      <c r="H10697" s="4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9154</v>
      </c>
      <c r="C10698" s="0" t="str">
        <f aca="false">IF(H10698="",F10698,H10698)</f>
        <v>CED Westfield Solar, LLC</v>
      </c>
      <c r="G10698" s="0" t="n">
        <v>60274</v>
      </c>
      <c r="H10698" s="4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9155</v>
      </c>
      <c r="C10699" s="0" t="str">
        <f aca="false">IF(H10699="",F10699,H10699)</f>
        <v>Tehachapi Energy Storage Project</v>
      </c>
      <c r="G10699" s="0" t="n">
        <v>59661</v>
      </c>
      <c r="H10699" s="4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9156</v>
      </c>
      <c r="C10700" s="0" t="str">
        <f aca="false">IF(H10700="",F10700,H10700)</f>
        <v>Colton Plant</v>
      </c>
      <c r="G10700" s="0" t="n">
        <v>57907</v>
      </c>
      <c r="H10700" s="4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9157</v>
      </c>
      <c r="C10701" s="0" t="str">
        <f aca="false">IF(H10701="",F10701,H10701)</f>
        <v>Wayne Solar III LLC</v>
      </c>
      <c r="G10701" s="0" t="n">
        <v>60597</v>
      </c>
      <c r="H10701" s="4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9158</v>
      </c>
      <c r="C10702" s="0" t="str">
        <f aca="false">IF(H10702="",F10702,H10702)</f>
        <v>GMP Solar - Richmond</v>
      </c>
      <c r="G10702" s="0" t="n">
        <v>60547</v>
      </c>
      <c r="H10702" s="4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9159</v>
      </c>
      <c r="C10703" s="0" t="str">
        <f aca="false">IF(H10703="",F10703,H10703)</f>
        <v>Tooele Wind Turbine</v>
      </c>
      <c r="G10703" s="0" t="n">
        <v>59817</v>
      </c>
      <c r="H10703" s="4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9160</v>
      </c>
      <c r="C10704" s="0" t="str">
        <f aca="false">IF(H10704="",F10704,H10704)</f>
        <v>Williamston West Farm, LLC</v>
      </c>
      <c r="G10704" s="0" t="n">
        <v>60484</v>
      </c>
      <c r="H10704" s="4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9161</v>
      </c>
      <c r="C10705" s="0" t="str">
        <f aca="false">IF(H10705="",F10705,H10705)</f>
        <v>CED Avenal</v>
      </c>
      <c r="G10705" s="0" t="n">
        <v>60077</v>
      </c>
      <c r="H10705" s="4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9162</v>
      </c>
      <c r="C10706" s="0" t="str">
        <f aca="false">IF(H10706="",F10706,H10706)</f>
        <v>Garysburg Solar</v>
      </c>
      <c r="G10706" s="0" t="n">
        <v>59641</v>
      </c>
      <c r="H10706" s="4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9163</v>
      </c>
      <c r="C10707" s="0" t="str">
        <f aca="false">IF(H10707="",F10707,H10707)</f>
        <v>SR Mavericks</v>
      </c>
      <c r="G10707" s="0" t="n">
        <v>60283</v>
      </c>
      <c r="H10707" s="4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9164</v>
      </c>
      <c r="C10708" s="0" t="str">
        <f aca="false">IF(H10708="",F10708,H10708)</f>
        <v>Crestwood Solar Center LLC</v>
      </c>
      <c r="G10708" s="0" t="n">
        <v>59914</v>
      </c>
      <c r="H10708" s="4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9165</v>
      </c>
      <c r="C10709" s="0" t="str">
        <f aca="false">IF(H10709="",F10709,H10709)</f>
        <v>GMP Solar - Williston</v>
      </c>
      <c r="G10709" s="0" t="n">
        <v>60875</v>
      </c>
      <c r="H10709" s="4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9166</v>
      </c>
      <c r="C10710" s="0" t="str">
        <f aca="false">IF(H10710="",F10710,H10710)</f>
        <v>Selmer II</v>
      </c>
      <c r="G10710" s="0" t="n">
        <v>60556</v>
      </c>
      <c r="H10710" s="4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9167</v>
      </c>
      <c r="C10711" s="0" t="str">
        <f aca="false">IF(H10711="",F10711,H10711)</f>
        <v>County Home Solar Center, LLC</v>
      </c>
      <c r="G10711" s="0" t="n">
        <v>60199</v>
      </c>
      <c r="H10711" s="4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9168</v>
      </c>
      <c r="C10712" s="0" t="str">
        <f aca="false">IF(H10712="",F10712,H10712)</f>
        <v>Rising Paper</v>
      </c>
      <c r="G10712" s="0" t="n">
        <v>60493</v>
      </c>
      <c r="H10712" s="4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9169</v>
      </c>
      <c r="C10713" s="0" t="str">
        <f aca="false">IF(H10713="",F10713,H10713)</f>
        <v>Pfizer Peapack Solar</v>
      </c>
      <c r="G10713" s="0" t="n">
        <v>60762</v>
      </c>
      <c r="H10713" s="4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9170</v>
      </c>
      <c r="C10714" s="0" t="str">
        <f aca="false">IF(H10714="",F10714,H10714)</f>
        <v>Wareham MA 1</v>
      </c>
      <c r="G10714" s="0" t="n">
        <v>60443</v>
      </c>
      <c r="H10714" s="4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9171</v>
      </c>
      <c r="C10715" s="0" t="str">
        <f aca="false">IF(H10715="",F10715,H10715)</f>
        <v>US-TOPCO (Soccer Center)</v>
      </c>
      <c r="G10715" s="0" t="n">
        <v>60086</v>
      </c>
      <c r="H10715" s="4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9172</v>
      </c>
      <c r="C10716" s="0" t="str">
        <f aca="false">IF(H10716="",F10716,H10716)</f>
        <v>Holdrege Solar Center</v>
      </c>
      <c r="G10716" s="0" t="n">
        <v>59713</v>
      </c>
      <c r="H10716" s="4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9173</v>
      </c>
      <c r="C10717" s="0" t="str">
        <f aca="false">IF(H10717="",F10717,H10717)</f>
        <v>SR Jenkins Ft Lupton</v>
      </c>
      <c r="G10717" s="0" t="n">
        <v>60023</v>
      </c>
      <c r="H10717" s="4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9174</v>
      </c>
      <c r="C10718" s="0" t="str">
        <f aca="false">IF(H10718="",F10718,H10718)</f>
        <v>WED Coventry 4</v>
      </c>
      <c r="G10718" s="0" t="n">
        <v>59306</v>
      </c>
      <c r="H10718" s="4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9175</v>
      </c>
      <c r="C10719" s="0" t="str">
        <f aca="false">IF(H10719="",F10719,H10719)</f>
        <v>Walt Disney World Solar Facility</v>
      </c>
      <c r="G10719" s="0" t="n">
        <v>59973</v>
      </c>
      <c r="H10719" s="4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9176</v>
      </c>
      <c r="C10720" s="0" t="str">
        <f aca="false">IF(H10720="",F10720,H10720)</f>
        <v>Nicolis Solar PV Plant</v>
      </c>
      <c r="G10720" s="0" t="n">
        <v>59600</v>
      </c>
      <c r="H10720" s="4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9177</v>
      </c>
      <c r="C10721" s="0" t="str">
        <f aca="false">IF(H10721="",F10721,H10721)</f>
        <v>Southern Sky Renew Energy Berkley LLC</v>
      </c>
      <c r="G10721" s="0" t="n">
        <v>60615</v>
      </c>
      <c r="H10721" s="4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9178</v>
      </c>
      <c r="C10722" s="0" t="str">
        <f aca="false">IF(H10722="",F10722,H10722)</f>
        <v>UA Central Utility Plant</v>
      </c>
      <c r="G10722" s="0" t="n">
        <v>60536</v>
      </c>
      <c r="H10722" s="4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9179</v>
      </c>
      <c r="C10723" s="0" t="str">
        <f aca="false">IF(H10723="",F10723,H10723)</f>
        <v>Jacob Solar</v>
      </c>
      <c r="G10723" s="0" t="n">
        <v>59503</v>
      </c>
      <c r="H10723" s="4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9180</v>
      </c>
      <c r="C10724" s="0" t="str">
        <f aca="false">IF(H10724="",F10724,H10724)</f>
        <v>Borrego Springs Energy Storage</v>
      </c>
      <c r="G10724" s="0" t="n">
        <v>60565</v>
      </c>
      <c r="H10724" s="4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9181</v>
      </c>
      <c r="C10725" s="0" t="str">
        <f aca="false">IF(H10725="",F10725,H10725)</f>
        <v>KCP&amp;L SmartGrid Innovation Park</v>
      </c>
      <c r="G10725" s="0" t="n">
        <v>59772</v>
      </c>
      <c r="H10725" s="4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9182</v>
      </c>
      <c r="C10726" s="0" t="str">
        <f aca="false">IF(H10726="",F10726,H10726)</f>
        <v>Timber Creek HS</v>
      </c>
      <c r="G10726" s="0" t="n">
        <v>60771</v>
      </c>
      <c r="H10726" s="4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9183</v>
      </c>
      <c r="C10727" s="0" t="str">
        <f aca="false">IF(H10727="",F10727,H10727)</f>
        <v>Calverton</v>
      </c>
      <c r="G10727" s="0" t="n">
        <v>60452</v>
      </c>
      <c r="H10727" s="4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9184</v>
      </c>
      <c r="C10728" s="0" t="str">
        <f aca="false">IF(H10728="",F10728,H10728)</f>
        <v>MESA 1</v>
      </c>
      <c r="G10728" s="0" t="n">
        <v>60016</v>
      </c>
      <c r="H10728" s="4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9185</v>
      </c>
      <c r="C10729" s="0" t="str">
        <f aca="false">IF(H10729="",F10729,H10729)</f>
        <v>Green Cow Power</v>
      </c>
      <c r="G10729" s="0" t="n">
        <v>60721</v>
      </c>
      <c r="H10729" s="4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9186</v>
      </c>
      <c r="C10730" s="0" t="str">
        <f aca="false">IF(H10730="",F10730,H10730)</f>
        <v>IMPA Huntingburg Solar Park</v>
      </c>
      <c r="G10730" s="0" t="n">
        <v>60251</v>
      </c>
      <c r="H10730" s="4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9187</v>
      </c>
      <c r="C10731" s="0" t="str">
        <f aca="false">IF(H10731="",F10731,H10731)</f>
        <v>CCC Hastings Wind Turbine</v>
      </c>
      <c r="G10731" s="0" t="n">
        <v>60931</v>
      </c>
      <c r="H10731" s="4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9188</v>
      </c>
      <c r="C10732" s="0" t="str">
        <f aca="false">IF(H10732="",F10732,H10732)</f>
        <v>CES Cherry Hill Solar</v>
      </c>
      <c r="G10732" s="0" t="n">
        <v>60201</v>
      </c>
      <c r="H10732" s="4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9189</v>
      </c>
      <c r="C10733" s="0" t="str">
        <f aca="false">IF(H10733="",F10733,H10733)</f>
        <v>Clear Spring Ranch PV Project</v>
      </c>
      <c r="G10733" s="0" t="n">
        <v>60511</v>
      </c>
      <c r="H10733" s="4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9190</v>
      </c>
      <c r="C10734" s="0" t="str">
        <f aca="false">IF(H10734="",F10734,H10734)</f>
        <v>River Terminal Development Solar</v>
      </c>
      <c r="G10734" s="0" t="n">
        <v>60843</v>
      </c>
      <c r="H10734" s="4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9191</v>
      </c>
      <c r="C10735" s="0" t="str">
        <f aca="false">IF(H10735="",F10735,H10735)</f>
        <v>Townshend Hydro</v>
      </c>
      <c r="G10735" s="0" t="n">
        <v>59089</v>
      </c>
      <c r="H10735" s="4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9192</v>
      </c>
      <c r="C10736" s="0" t="str">
        <f aca="false">IF(H10736="",F10736,H10736)</f>
        <v>Audrey Solar</v>
      </c>
      <c r="G10736" s="0" t="n">
        <v>58732</v>
      </c>
      <c r="H10736" s="4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9193</v>
      </c>
      <c r="C10737" s="0" t="str">
        <f aca="false">IF(H10737="",F10737,H10737)</f>
        <v>The Clorox Company</v>
      </c>
      <c r="G10737" s="0" t="n">
        <v>60461</v>
      </c>
      <c r="H10737" s="4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9194</v>
      </c>
      <c r="C10738" s="0" t="str">
        <f aca="false">IF(H10738="",F10738,H10738)</f>
        <v>Eight Flags Energy</v>
      </c>
      <c r="G10738" s="0" t="n">
        <v>60025</v>
      </c>
      <c r="H10738" s="4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9195</v>
      </c>
      <c r="C10739" s="0" t="str">
        <f aca="false">IF(H10739="",F10739,H10739)</f>
        <v>Bridgewater Solar</v>
      </c>
      <c r="G10739" s="0" t="n">
        <v>60730</v>
      </c>
      <c r="H10739" s="4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9196</v>
      </c>
      <c r="C10740" s="0" t="str">
        <f aca="false">IF(H10740="",F10740,H10740)</f>
        <v>Baltimore City G</v>
      </c>
      <c r="G10740" s="0" t="n">
        <v>60667</v>
      </c>
      <c r="H10740" s="4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9197</v>
      </c>
      <c r="C10741" s="0" t="str">
        <f aca="false">IF(H10741="",F10741,H10741)</f>
        <v>AEP Churubusco NaS</v>
      </c>
      <c r="G10741" s="0" t="n">
        <v>60617</v>
      </c>
      <c r="H10741" s="4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G10742" s="0" t="n">
        <v>58212</v>
      </c>
      <c r="H10742" s="4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9198</v>
      </c>
      <c r="C10743" s="0" t="str">
        <f aca="false">IF(H10743="",F10743,H10743)</f>
        <v>Watervliet PV</v>
      </c>
      <c r="G10743" s="0" t="n">
        <v>59853</v>
      </c>
      <c r="H10743" s="4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9199</v>
      </c>
      <c r="C10744" s="0" t="str">
        <f aca="false">IF(H10744="",F10744,H10744)</f>
        <v>Floyd Solar, LLC</v>
      </c>
      <c r="G10744" s="0" t="n">
        <v>60147</v>
      </c>
      <c r="H10744" s="4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9200</v>
      </c>
      <c r="C10745" s="0" t="str">
        <f aca="false">IF(H10745="",F10745,H10745)</f>
        <v>Depot Hill Solar</v>
      </c>
      <c r="G10745" s="0" t="n">
        <v>60852</v>
      </c>
      <c r="H10745" s="4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9201</v>
      </c>
      <c r="C10746" s="0" t="str">
        <f aca="false">IF(H10746="",F10746,H10746)</f>
        <v>Nick Solar</v>
      </c>
      <c r="G10746" s="0" t="n">
        <v>58741</v>
      </c>
      <c r="H10746" s="4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9202</v>
      </c>
      <c r="C10747" s="0" t="str">
        <f aca="false">IF(H10747="",F10747,H10747)</f>
        <v>Onondaga County - Metro Water Board</v>
      </c>
      <c r="G10747" s="0" t="n">
        <v>60097</v>
      </c>
      <c r="H10747" s="4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9203</v>
      </c>
      <c r="C10748" s="0" t="str">
        <f aca="false">IF(H10748="",F10748,H10748)</f>
        <v>SEPV Mojave West</v>
      </c>
      <c r="G10748" s="0" t="n">
        <v>59740</v>
      </c>
      <c r="H10748" s="4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9204</v>
      </c>
      <c r="C10749" s="0" t="str">
        <f aca="false">IF(H10749="",F10749,H10749)</f>
        <v>ACCC Mays Landing</v>
      </c>
      <c r="G10749" s="0" t="n">
        <v>60802</v>
      </c>
      <c r="H10749" s="4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9205</v>
      </c>
      <c r="C10750" s="0" t="str">
        <f aca="false">IF(H10750="",F10750,H10750)</f>
        <v>South Fork Wind Farm</v>
      </c>
      <c r="G10750" s="0" t="n">
        <v>58691</v>
      </c>
      <c r="H10750" s="4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9206</v>
      </c>
      <c r="C10751" s="0" t="str">
        <f aca="false">IF(H10751="",F10751,H10751)</f>
        <v>DSM Solar</v>
      </c>
      <c r="G10751" s="0" t="n">
        <v>60739</v>
      </c>
      <c r="H10751" s="4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9207</v>
      </c>
      <c r="C10752" s="0" t="str">
        <f aca="false">IF(H10752="",F10752,H10752)</f>
        <v>Open Range Solar Center, LLC</v>
      </c>
      <c r="G10752" s="0" t="n">
        <v>60332</v>
      </c>
      <c r="H10752" s="4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9208</v>
      </c>
      <c r="C10753" s="0" t="str">
        <f aca="false">IF(H10753="",F10753,H10753)</f>
        <v>Delilah Road Landfill</v>
      </c>
      <c r="G10753" s="0" t="n">
        <v>58951</v>
      </c>
      <c r="H10753" s="4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9209</v>
      </c>
      <c r="C10754" s="0" t="str">
        <f aca="false">IF(H10754="",F10754,H10754)</f>
        <v>Green Energy Machine</v>
      </c>
      <c r="G10754" s="0" t="n">
        <v>60911</v>
      </c>
      <c r="H10754" s="4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9210</v>
      </c>
      <c r="C10755" s="0" t="str">
        <f aca="false">IF(H10755="",F10755,H10755)</f>
        <v>Wadesboro Farm 3</v>
      </c>
      <c r="G10755" s="0" t="n">
        <v>60576</v>
      </c>
      <c r="H10755" s="4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9211</v>
      </c>
      <c r="C10756" s="0" t="str">
        <f aca="false">IF(H10756="",F10756,H10756)</f>
        <v>South Atlantic Services Solar Farm I</v>
      </c>
      <c r="G10756" s="0" t="n">
        <v>60798</v>
      </c>
      <c r="H10756" s="4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9212</v>
      </c>
      <c r="C10757" s="0" t="str">
        <f aca="false">IF(H10757="",F10757,H10757)</f>
        <v>LIRR Malverne Wayside Energy Storage Sys</v>
      </c>
      <c r="G10757" s="0" t="n">
        <v>60479</v>
      </c>
      <c r="H10757" s="4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9213</v>
      </c>
      <c r="C10758" s="0" t="str">
        <f aca="false">IF(H10758="",F10758,H10758)</f>
        <v>AES ADA Energy Storage Array</v>
      </c>
      <c r="G10758" s="0" t="n">
        <v>60811</v>
      </c>
      <c r="H10758" s="4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9214</v>
      </c>
      <c r="C10759" s="0" t="str">
        <f aca="false">IF(H10759="",F10759,H10759)</f>
        <v>SJA Solar LLC-Solterra Monastery</v>
      </c>
      <c r="G10759" s="0" t="n">
        <v>60391</v>
      </c>
      <c r="H10759" s="4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9215</v>
      </c>
      <c r="C10760" s="0" t="str">
        <f aca="false">IF(H10760="",F10760,H10760)</f>
        <v>Creech Solar 2, LLC</v>
      </c>
      <c r="G10760" s="0" t="n">
        <v>60635</v>
      </c>
      <c r="H10760" s="4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9216</v>
      </c>
      <c r="C10761" s="0" t="str">
        <f aca="false">IF(H10761="",F10761,H10761)</f>
        <v>Southbridge Solar</v>
      </c>
      <c r="G10761" s="0" t="n">
        <v>60278</v>
      </c>
      <c r="H10761" s="4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9217</v>
      </c>
      <c r="C10762" s="0" t="str">
        <f aca="false">IF(H10762="",F10762,H10762)</f>
        <v>Elwood Energy Storage Center</v>
      </c>
      <c r="G10762" s="0" t="n">
        <v>59959</v>
      </c>
      <c r="H10762" s="4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9218</v>
      </c>
      <c r="C10763" s="0" t="str">
        <f aca="false">IF(H10763="",F10763,H10763)</f>
        <v>Mount Vernon Solar</v>
      </c>
      <c r="G10763" s="0" t="n">
        <v>60585</v>
      </c>
      <c r="H10763" s="4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9219</v>
      </c>
      <c r="C10764" s="0" t="str">
        <f aca="false">IF(H10764="",F10764,H10764)</f>
        <v>Connecticut Municipal Electric Energy Cooperative- Norwich (</v>
      </c>
      <c r="G10764" s="0" t="n">
        <v>60228</v>
      </c>
      <c r="H10764" s="4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9220</v>
      </c>
      <c r="C10765" s="0" t="str">
        <f aca="false">IF(H10765="",F10765,H10765)</f>
        <v>Chisago Solar</v>
      </c>
      <c r="G10765" s="0" t="n">
        <v>60522</v>
      </c>
      <c r="H10765" s="4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9221</v>
      </c>
      <c r="C10766" s="0" t="str">
        <f aca="false">IF(H10766="",F10766,H10766)</f>
        <v>CPS 1</v>
      </c>
      <c r="G10766" s="0" t="n">
        <v>60472</v>
      </c>
      <c r="H10766" s="4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9222</v>
      </c>
      <c r="C10767" s="0" t="str">
        <f aca="false">IF(H10767="",F10767,H10767)</f>
        <v>Stephentown Spindle</v>
      </c>
      <c r="G10767" s="0" t="n">
        <v>57710</v>
      </c>
      <c r="H10767" s="4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9223</v>
      </c>
      <c r="C10768" s="0" t="str">
        <f aca="false">IF(H10768="",F10768,H10768)</f>
        <v>Hertford Solar Farm</v>
      </c>
      <c r="G10768" s="0" t="n">
        <v>60384</v>
      </c>
      <c r="H10768" s="4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9224</v>
      </c>
      <c r="C10769" s="0" t="str">
        <f aca="false">IF(H10769="",F10769,H10769)</f>
        <v>Whitakers Farm (Fisher Rd)</v>
      </c>
      <c r="G10769" s="0" t="n">
        <v>60438</v>
      </c>
      <c r="H10769" s="4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9225</v>
      </c>
      <c r="C10770" s="0" t="str">
        <f aca="false">IF(H10770="",F10770,H10770)</f>
        <v>Marshall Solar Farm (MO)</v>
      </c>
      <c r="G10770" s="0" t="n">
        <v>60707</v>
      </c>
      <c r="H10770" s="4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9226</v>
      </c>
      <c r="C10771" s="0" t="str">
        <f aca="false">IF(H10771="",F10771,H10771)</f>
        <v>NRG Solar Las Vegas MB 2, LLC</v>
      </c>
      <c r="G10771" s="0" t="n">
        <v>60350</v>
      </c>
      <c r="H10771" s="4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9227</v>
      </c>
      <c r="C10772" s="0" t="str">
        <f aca="false">IF(H10772="",F10772,H10772)</f>
        <v>West Brookfield Solar, LLC</v>
      </c>
      <c r="G10772" s="0" t="n">
        <v>60644</v>
      </c>
      <c r="H10772" s="4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9228</v>
      </c>
      <c r="C10773" s="0" t="str">
        <f aca="false">IF(H10773="",F10773,H10773)</f>
        <v>WED Coventry 1</v>
      </c>
      <c r="G10773" s="0" t="n">
        <v>59301</v>
      </c>
      <c r="H10773" s="4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9229</v>
      </c>
      <c r="C10774" s="0" t="str">
        <f aca="false">IF(H10774="",F10774,H10774)</f>
        <v>Potrero Hills Energy Producers</v>
      </c>
      <c r="G10774" s="0" t="n">
        <v>59952</v>
      </c>
      <c r="H10774" s="4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9230</v>
      </c>
      <c r="C10775" s="0" t="str">
        <f aca="false">IF(H10775="",F10775,H10775)</f>
        <v>Ohio Northern University Solar Site</v>
      </c>
      <c r="G10775" s="0" t="n">
        <v>60913</v>
      </c>
      <c r="H10775" s="4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9231</v>
      </c>
      <c r="C10776" s="0" t="str">
        <f aca="false">IF(H10776="",F10776,H10776)</f>
        <v>Nexamp Peak</v>
      </c>
      <c r="G10776" s="0" t="n">
        <v>60879</v>
      </c>
      <c r="H10776" s="4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9232</v>
      </c>
      <c r="C10777" s="0" t="str">
        <f aca="false">IF(H10777="",F10777,H10777)</f>
        <v>Tri-County Solar Facility</v>
      </c>
      <c r="G10777" s="0" t="n">
        <v>60544</v>
      </c>
      <c r="H10777" s="4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9233</v>
      </c>
      <c r="C10778" s="0" t="str">
        <f aca="false">IF(H10778="",F10778,H10778)</f>
        <v>Antelope DSR 2</v>
      </c>
      <c r="G10778" s="0" t="n">
        <v>60187</v>
      </c>
      <c r="H10778" s="4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9234</v>
      </c>
      <c r="C10779" s="0" t="str">
        <f aca="false">IF(H10779="",F10779,H10779)</f>
        <v>Westminster Place</v>
      </c>
      <c r="G10779" s="0" t="n">
        <v>59830</v>
      </c>
      <c r="H10779" s="4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9235</v>
      </c>
      <c r="C10780" s="0" t="str">
        <f aca="false">IF(H10780="",F10780,H10780)</f>
        <v>Goldfinch</v>
      </c>
      <c r="G10780" s="0" t="n">
        <v>60124</v>
      </c>
      <c r="H10780" s="4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9236</v>
      </c>
      <c r="C10781" s="0" t="str">
        <f aca="false">IF(H10781="",F10781,H10781)</f>
        <v>L'Oreal Monmouth</v>
      </c>
      <c r="G10781" s="0" t="n">
        <v>60766</v>
      </c>
      <c r="H10781" s="4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9237</v>
      </c>
      <c r="C10782" s="0" t="str">
        <f aca="false">IF(H10782="",F10782,H10782)</f>
        <v>Presbyterian Senior Living Service</v>
      </c>
      <c r="G10782" s="0" t="n">
        <v>60447</v>
      </c>
      <c r="H10782" s="4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9238</v>
      </c>
      <c r="C10783" s="0" t="str">
        <f aca="false">IF(H10783="",F10783,H10783)</f>
        <v>Belchertown</v>
      </c>
      <c r="G10783" s="0" t="n">
        <v>60653</v>
      </c>
      <c r="H10783" s="4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9239</v>
      </c>
      <c r="C10784" s="0" t="str">
        <f aca="false">IF(H10784="",F10784,H10784)</f>
        <v>Blueberry One</v>
      </c>
      <c r="G10784" s="0" t="n">
        <v>58605</v>
      </c>
      <c r="H10784" s="4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9240</v>
      </c>
      <c r="C10785" s="0" t="str">
        <f aca="false">IF(H10785="",F10785,H10785)</f>
        <v>Oilseed Plant</v>
      </c>
      <c r="G10785" s="0" t="n">
        <v>10515</v>
      </c>
      <c r="H10785" s="4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9241</v>
      </c>
      <c r="C10786" s="0" t="str">
        <f aca="false">IF(H10786="",F10786,H10786)</f>
        <v>Summer Solar LLC</v>
      </c>
      <c r="G10786" s="0" t="n">
        <v>60280</v>
      </c>
      <c r="H10786" s="4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9242</v>
      </c>
      <c r="C10787" s="0" t="str">
        <f aca="false">IF(H10787="",F10787,H10787)</f>
        <v>Western Antelope Blue Sky B</v>
      </c>
      <c r="G10787" s="0" t="n">
        <v>59961</v>
      </c>
      <c r="H10787" s="4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9243</v>
      </c>
      <c r="C10788" s="0" t="str">
        <f aca="false">IF(H10788="",F10788,H10788)</f>
        <v>Hunt Road Solar</v>
      </c>
      <c r="G10788" s="0" t="n">
        <v>59927</v>
      </c>
      <c r="H10788" s="4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9244</v>
      </c>
      <c r="C10789" s="0" t="str">
        <f aca="false">IF(H10789="",F10789,H10789)</f>
        <v>Southerland Farm Solar</v>
      </c>
      <c r="G10789" s="0" t="n">
        <v>60553</v>
      </c>
      <c r="H10789" s="4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9245</v>
      </c>
      <c r="C10790" s="0" t="str">
        <f aca="false">IF(H10790="",F10790,H10790)</f>
        <v>Beacon Power Flywheel System 2</v>
      </c>
      <c r="G10790" s="0" t="n">
        <v>57712</v>
      </c>
      <c r="H10790" s="4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9246</v>
      </c>
      <c r="C10791" s="0" t="str">
        <f aca="false">IF(H10791="",F10791,H10791)</f>
        <v>CB Bladen Solar, LLC</v>
      </c>
      <c r="G10791" s="0" t="n">
        <v>60402</v>
      </c>
      <c r="H10791" s="4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9247</v>
      </c>
      <c r="C10792" s="0" t="str">
        <f aca="false">IF(H10792="",F10792,H10792)</f>
        <v>AES Johnson City</v>
      </c>
      <c r="G10792" s="0" t="n">
        <v>57972</v>
      </c>
      <c r="H10792" s="4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9248</v>
      </c>
      <c r="C10793" s="0" t="str">
        <f aca="false">IF(H10793="",F10793,H10793)</f>
        <v>Archdiocese of Baltimore J</v>
      </c>
      <c r="G10793" s="0" t="n">
        <v>60662</v>
      </c>
      <c r="H10793" s="4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9249</v>
      </c>
      <c r="C10794" s="0" t="str">
        <f aca="false">IF(H10794="",F10794,H10794)</f>
        <v>Western Antelope Dry Ranch</v>
      </c>
      <c r="G10794" s="0" t="n">
        <v>58627</v>
      </c>
      <c r="H10794" s="4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9250</v>
      </c>
      <c r="C10795" s="0" t="str">
        <f aca="false">IF(H10795="",F10795,H10795)</f>
        <v>Turner Energy Storage Project</v>
      </c>
      <c r="G10795" s="0" t="n">
        <v>60675</v>
      </c>
      <c r="H10795" s="4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9251</v>
      </c>
      <c r="C10796" s="0" t="str">
        <f aca="false">IF(H10796="",F10796,H10796)</f>
        <v>Morin Solar 2013 LLC</v>
      </c>
      <c r="G10796" s="0" t="n">
        <v>60612</v>
      </c>
      <c r="H10796" s="4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9252</v>
      </c>
      <c r="C10797" s="0" t="str">
        <f aca="false">IF(H10797="",F10797,H10797)</f>
        <v>Weymouth Solar Plant</v>
      </c>
      <c r="G10797" s="0" t="n">
        <v>60255</v>
      </c>
      <c r="H10797" s="4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9253</v>
      </c>
      <c r="C10798" s="0" t="str">
        <f aca="false">IF(H10798="",F10798,H10798)</f>
        <v>Bernhardt Furniture Solar Farm</v>
      </c>
      <c r="G10798" s="0" t="n">
        <v>60881</v>
      </c>
      <c r="H10798" s="4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9254</v>
      </c>
      <c r="C10799" s="0" t="str">
        <f aca="false">IF(H10799="",F10799,H10799)</f>
        <v>GMP Solar - Panton</v>
      </c>
      <c r="G10799" s="0" t="n">
        <v>60562</v>
      </c>
      <c r="H10799" s="4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9255</v>
      </c>
      <c r="C10800" s="0" t="str">
        <f aca="false">IF(H10800="",F10800,H10800)</f>
        <v>Jefferson Avenue</v>
      </c>
      <c r="G10800" s="0" t="n">
        <v>60499</v>
      </c>
      <c r="H10800" s="4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9256</v>
      </c>
      <c r="C10801" s="0" t="str">
        <f aca="false">IF(H10801="",F10801,H10801)</f>
        <v>Lemoore 1</v>
      </c>
      <c r="G10801" s="0" t="n">
        <v>60142</v>
      </c>
      <c r="H10801" s="4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9257</v>
      </c>
      <c r="C10802" s="0" t="str">
        <f aca="false">IF(H10802="",F10802,H10802)</f>
        <v>Bordentown Solar</v>
      </c>
      <c r="G10802" s="0" t="n">
        <v>60734</v>
      </c>
      <c r="H10802" s="4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9258</v>
      </c>
      <c r="C10803" s="0" t="str">
        <f aca="false">IF(H10803="",F10803,H10803)</f>
        <v>Wortham Solar Farm</v>
      </c>
      <c r="G10803" s="0" t="n">
        <v>60361</v>
      </c>
      <c r="H10803" s="4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9259</v>
      </c>
      <c r="C10804" s="0" t="str">
        <f aca="false">IF(H10804="",F10804,H10804)</f>
        <v>Future Generation Wind</v>
      </c>
      <c r="G10804" s="0" t="n">
        <v>59622</v>
      </c>
      <c r="H10804" s="4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9260</v>
      </c>
      <c r="C10805" s="0" t="str">
        <f aca="false">IF(H10805="",F10805,H10805)</f>
        <v>Rio Bravo Solar 1 LLC</v>
      </c>
      <c r="G10805" s="0" t="n">
        <v>59249</v>
      </c>
      <c r="H10805" s="4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9261</v>
      </c>
      <c r="C10806" s="0" t="str">
        <f aca="false">IF(H10806="",F10806,H10806)</f>
        <v>Amphitheater High School Solar</v>
      </c>
      <c r="G10806" s="0" t="n">
        <v>60684</v>
      </c>
      <c r="H10806" s="4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9262</v>
      </c>
      <c r="C10807" s="0" t="str">
        <f aca="false">IF(H10807="",F10807,H10807)</f>
        <v>East Amwell</v>
      </c>
      <c r="G10807" s="0" t="n">
        <v>60327</v>
      </c>
      <c r="H10807" s="4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9263</v>
      </c>
      <c r="C10808" s="0" t="str">
        <f aca="false">IF(H10808="",F10808,H10808)</f>
        <v>Butler Solar Farm 20</v>
      </c>
      <c r="G10808" s="0" t="n">
        <v>59891</v>
      </c>
      <c r="H10808" s="4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9264</v>
      </c>
      <c r="C10809" s="0" t="str">
        <f aca="false">IF(H10809="",F10809,H10809)</f>
        <v>Cline Solar Farm, LLC</v>
      </c>
      <c r="G10809" s="0" t="n">
        <v>59929</v>
      </c>
      <c r="H10809" s="4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9265</v>
      </c>
      <c r="C10810" s="0" t="str">
        <f aca="false">IF(H10810="",F10810,H10810)</f>
        <v>Murdock Solar</v>
      </c>
      <c r="G10810" s="0" t="n">
        <v>59509</v>
      </c>
      <c r="H10810" s="4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9266</v>
      </c>
      <c r="C10811" s="0" t="str">
        <f aca="false">IF(H10811="",F10811,H10811)</f>
        <v>North City Cogeneration Facility</v>
      </c>
      <c r="G10811" s="0" t="n">
        <v>60571</v>
      </c>
      <c r="H10811" s="4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9267</v>
      </c>
      <c r="C10812" s="0" t="str">
        <f aca="false">IF(H10812="",F10812,H10812)</f>
        <v>Building F</v>
      </c>
      <c r="G10812" s="0" t="n">
        <v>60151</v>
      </c>
      <c r="H10812" s="4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9268</v>
      </c>
      <c r="C10813" s="0" t="str">
        <f aca="false">IF(H10813="",F10813,H10813)</f>
        <v>Goya Foods, Inc- Secaucus Solar</v>
      </c>
      <c r="G10813" s="0" t="n">
        <v>60840</v>
      </c>
      <c r="H10813" s="4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9269</v>
      </c>
      <c r="C10814" s="0" t="str">
        <f aca="false">IF(H10814="",F10814,H10814)</f>
        <v>Hardwick-Athol &amp; Eagle Hill</v>
      </c>
      <c r="G10814" s="0" t="n">
        <v>60458</v>
      </c>
      <c r="H10814" s="4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9270</v>
      </c>
      <c r="C10815" s="0" t="str">
        <f aca="false">IF(H10815="",F10815,H10815)</f>
        <v>North Bergen Solar</v>
      </c>
      <c r="G10815" s="0" t="n">
        <v>60806</v>
      </c>
      <c r="H10815" s="4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9271</v>
      </c>
      <c r="C10816" s="0" t="str">
        <f aca="false">IF(H10816="",F10816,H10816)</f>
        <v>Flint Hill Solar, LLC</v>
      </c>
      <c r="G10816" s="0" t="n">
        <v>60370</v>
      </c>
      <c r="H10816" s="4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9272</v>
      </c>
      <c r="C10817" s="0" t="str">
        <f aca="false">IF(H10817="",F10817,H10817)</f>
        <v>Baltimore City B</v>
      </c>
      <c r="G10817" s="0" t="n">
        <v>60664</v>
      </c>
      <c r="H10817" s="4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9273</v>
      </c>
      <c r="C10818" s="0" t="str">
        <f aca="false">IF(H10818="",F10818,H10818)</f>
        <v>Battery Energy Storage System</v>
      </c>
      <c r="G10818" s="0" t="n">
        <v>57583</v>
      </c>
      <c r="H10818" s="4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9274</v>
      </c>
      <c r="C10819" s="0" t="str">
        <f aca="false">IF(H10819="",F10819,H10819)</f>
        <v>Jeffco Community Solar Gardens, LLC</v>
      </c>
      <c r="G10819" s="0" t="n">
        <v>60320</v>
      </c>
      <c r="H10819" s="4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9275</v>
      </c>
      <c r="C10820" s="0" t="str">
        <f aca="false">IF(H10820="",F10820,H10820)</f>
        <v>Stainback Solar Farm</v>
      </c>
      <c r="G10820" s="0" t="n">
        <v>60257</v>
      </c>
      <c r="H10820" s="4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9276</v>
      </c>
      <c r="C10821" s="0" t="str">
        <f aca="false">IF(H10821="",F10821,H10821)</f>
        <v>Corcoran Solar 3</v>
      </c>
      <c r="G10821" s="0" t="n">
        <v>59900</v>
      </c>
      <c r="H10821" s="4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9277</v>
      </c>
      <c r="C10822" s="0" t="str">
        <f aca="false">IF(H10822="",F10822,H10822)</f>
        <v>Sky Global Power One</v>
      </c>
      <c r="G10822" s="0" t="n">
        <v>59938</v>
      </c>
      <c r="H10822" s="4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9278</v>
      </c>
      <c r="C10823" s="0" t="str">
        <f aca="false">IF(H10823="",F10823,H10823)</f>
        <v>Soluga Farms III</v>
      </c>
      <c r="G10823" s="0" t="n">
        <v>60580</v>
      </c>
      <c r="H10823" s="4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9279</v>
      </c>
      <c r="C10824" s="0" t="str">
        <f aca="false">IF(H10824="",F10824,H10824)</f>
        <v>Emmitsburg Solar Arrays</v>
      </c>
      <c r="G10824" s="0" t="n">
        <v>60849</v>
      </c>
      <c r="H10824" s="4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9280</v>
      </c>
      <c r="C10825" s="0" t="str">
        <f aca="false">IF(H10825="",F10825,H10825)</f>
        <v>Town of Needham VNEM</v>
      </c>
      <c r="G10825" s="0" t="n">
        <v>60110</v>
      </c>
      <c r="H10825" s="4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9281</v>
      </c>
      <c r="C10826" s="0" t="str">
        <f aca="false">IF(H10826="",F10826,H10826)</f>
        <v>Wilmington Solar</v>
      </c>
      <c r="G10826" s="0" t="n">
        <v>60736</v>
      </c>
      <c r="H10826" s="4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9282</v>
      </c>
      <c r="C10827" s="0" t="str">
        <f aca="false">IF(H10827="",F10827,H10827)</f>
        <v>Modlin Solar Farm</v>
      </c>
      <c r="G10827" s="0" t="n">
        <v>60417</v>
      </c>
      <c r="H10827" s="4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9283</v>
      </c>
      <c r="C10828" s="0" t="str">
        <f aca="false">IF(H10828="",F10828,H10828)</f>
        <v>Marin Carport</v>
      </c>
      <c r="G10828" s="0" t="n">
        <v>59703</v>
      </c>
      <c r="H10828" s="4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9284</v>
      </c>
      <c r="C10829" s="0" t="str">
        <f aca="false">IF(H10829="",F10829,H10829)</f>
        <v>Rincon Solar I</v>
      </c>
      <c r="G10829" s="0" t="n">
        <v>60702</v>
      </c>
      <c r="H10829" s="4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9285</v>
      </c>
      <c r="C10830" s="0" t="str">
        <f aca="false">IF(H10830="",F10830,H10830)</f>
        <v>Cedar Branch</v>
      </c>
      <c r="G10830" s="0" t="n">
        <v>60266</v>
      </c>
      <c r="H10830" s="4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9286</v>
      </c>
      <c r="C10831" s="0" t="str">
        <f aca="false">IF(H10831="",F10831,H10831)</f>
        <v>Tiburon Holdings</v>
      </c>
      <c r="G10831" s="0" t="n">
        <v>59217</v>
      </c>
      <c r="H10831" s="4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9287</v>
      </c>
      <c r="C10832" s="0" t="str">
        <f aca="false">IF(H10832="",F10832,H10832)</f>
        <v>LEPA Unit No. 1</v>
      </c>
      <c r="G10832" s="0" t="n">
        <v>58478</v>
      </c>
      <c r="H10832" s="4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9288</v>
      </c>
      <c r="C10833" s="0" t="str">
        <f aca="false">IF(H10833="",F10833,H10833)</f>
        <v>Building G</v>
      </c>
      <c r="G10833" s="0" t="n">
        <v>60153</v>
      </c>
      <c r="H10833" s="4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9289</v>
      </c>
      <c r="C10834" s="0" t="str">
        <f aca="false">IF(H10834="",F10834,H10834)</f>
        <v>126 Grove Solar LLC</v>
      </c>
      <c r="G10834" s="0" t="n">
        <v>60858</v>
      </c>
      <c r="H10834" s="4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9290</v>
      </c>
      <c r="C10835" s="0" t="str">
        <f aca="false">IF(H10835="",F10835,H10835)</f>
        <v>Eichtens Solar</v>
      </c>
      <c r="G10835" s="0" t="n">
        <v>60795</v>
      </c>
      <c r="H10835" s="4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9291</v>
      </c>
      <c r="C10836" s="0" t="str">
        <f aca="false">IF(H10836="",F10836,H10836)</f>
        <v>Dulles</v>
      </c>
      <c r="G10836" s="0" t="n">
        <v>60182</v>
      </c>
      <c r="H10836" s="4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9292</v>
      </c>
      <c r="C10837" s="0" t="str">
        <f aca="false">IF(H10837="",F10837,H10837)</f>
        <v>Westport MA 2</v>
      </c>
      <c r="G10837" s="0" t="n">
        <v>60476</v>
      </c>
      <c r="H10837" s="4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9293</v>
      </c>
      <c r="C10838" s="0" t="str">
        <f aca="false">IF(H10838="",F10838,H10838)</f>
        <v>Granby Hydro</v>
      </c>
      <c r="G10838" s="0" t="n">
        <v>60119</v>
      </c>
      <c r="H10838" s="4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9294</v>
      </c>
      <c r="C10839" s="0" t="str">
        <f aca="false">IF(H10839="",F10839,H10839)</f>
        <v>US Foods Solar</v>
      </c>
      <c r="G10839" s="0" t="n">
        <v>60808</v>
      </c>
      <c r="H10839" s="4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9295</v>
      </c>
      <c r="C10840" s="0" t="str">
        <f aca="false">IF(H10840="",F10840,H10840)</f>
        <v>Jericho Power</v>
      </c>
      <c r="G10840" s="0" t="n">
        <v>59070</v>
      </c>
      <c r="H10840" s="4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9296</v>
      </c>
      <c r="C10841" s="0" t="str">
        <f aca="false">IF(H10841="",F10841,H10841)</f>
        <v>SEPV Imperial Dixieland East</v>
      </c>
      <c r="G10841" s="0" t="n">
        <v>60745</v>
      </c>
      <c r="H10841" s="4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9297</v>
      </c>
      <c r="C10842" s="0" t="str">
        <f aca="false">IF(H10842="",F10842,H10842)</f>
        <v>Granger Energy of Morgantown</v>
      </c>
      <c r="G10842" s="0" t="n">
        <v>60388</v>
      </c>
      <c r="H10842" s="4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9298</v>
      </c>
      <c r="C10843" s="0" t="str">
        <f aca="false">IF(H10843="",F10843,H10843)</f>
        <v>RCWD PV Project</v>
      </c>
      <c r="G10843" s="0" t="n">
        <v>60426</v>
      </c>
      <c r="H10843" s="4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9299</v>
      </c>
      <c r="C10844" s="0" t="str">
        <f aca="false">IF(H10844="",F10844,H10844)</f>
        <v>FIU Solar</v>
      </c>
      <c r="G10844" s="0" t="n">
        <v>60006</v>
      </c>
      <c r="H10844" s="4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9300</v>
      </c>
      <c r="C10845" s="0" t="str">
        <f aca="false">IF(H10845="",F10845,H10845)</f>
        <v>Chisago Community Solar</v>
      </c>
      <c r="G10845" s="0" t="n">
        <v>60711</v>
      </c>
      <c r="H10845" s="4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9301</v>
      </c>
      <c r="C10846" s="0" t="str">
        <f aca="false">IF(H10846="",F10846,H10846)</f>
        <v>Blue Lake Solar</v>
      </c>
      <c r="G10846" s="0" t="n">
        <v>60632</v>
      </c>
      <c r="H10846" s="4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9302</v>
      </c>
      <c r="C10847" s="0" t="str">
        <f aca="false">IF(H10847="",F10847,H10847)</f>
        <v>Westside Solar Power PV1</v>
      </c>
      <c r="G10847" s="0" t="n">
        <v>60275</v>
      </c>
      <c r="H10847" s="4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9303</v>
      </c>
      <c r="C10848" s="0" t="str">
        <f aca="false">IF(H10848="",F10848,H10848)</f>
        <v>Tropico Solar PV Plant</v>
      </c>
      <c r="G10848" s="0" t="n">
        <v>59599</v>
      </c>
      <c r="H10848" s="4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9304</v>
      </c>
      <c r="C10849" s="0" t="str">
        <f aca="false">IF(H10849="",F10849,H10849)</f>
        <v>Wayne Solar II LLC</v>
      </c>
      <c r="G10849" s="0" t="n">
        <v>60598</v>
      </c>
      <c r="H10849" s="4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9305</v>
      </c>
      <c r="C10850" s="0" t="str">
        <f aca="false">IF(H10850="",F10850,H10850)</f>
        <v>Connecticut Municipal Electric Energy Cooperative - Bozrah</v>
      </c>
      <c r="G10850" s="0" t="n">
        <v>60225</v>
      </c>
      <c r="H10850" s="4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9306</v>
      </c>
      <c r="C10851" s="0" t="str">
        <f aca="false">IF(H10851="",F10851,H10851)</f>
        <v>Kingbird A Solar LLC</v>
      </c>
      <c r="G10851" s="0" t="n">
        <v>59868</v>
      </c>
      <c r="H10851" s="4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9307</v>
      </c>
      <c r="C10852" s="0" t="str">
        <f aca="false">IF(H10852="",F10852,H10852)</f>
        <v>Saluda Solar, LLC</v>
      </c>
      <c r="G10852" s="0" t="n">
        <v>60535</v>
      </c>
      <c r="H10852" s="4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9308</v>
      </c>
      <c r="C10853" s="0" t="str">
        <f aca="false">IF(H10853="",F10853,H10853)</f>
        <v>Kearsarge Southwick LLC</v>
      </c>
      <c r="G10853" s="0" t="n">
        <v>60867</v>
      </c>
      <c r="H10853" s="4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9309</v>
      </c>
      <c r="C10854" s="0" t="str">
        <f aca="false">IF(H10854="",F10854,H10854)</f>
        <v>Lanier Solar</v>
      </c>
      <c r="G10854" s="0" t="n">
        <v>59486</v>
      </c>
      <c r="H10854" s="4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9310</v>
      </c>
      <c r="C10855" s="0" t="str">
        <f aca="false">IF(H10855="",F10855,H10855)</f>
        <v>NorWest Energy 2, LLC</v>
      </c>
      <c r="G10855" s="0" t="n">
        <v>60548</v>
      </c>
      <c r="H10855" s="4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9311</v>
      </c>
      <c r="C10856" s="0" t="str">
        <f aca="false">IF(H10856="",F10856,H10856)</f>
        <v>TWE New Bern Solar Project, LLC</v>
      </c>
      <c r="G10856" s="0" t="n">
        <v>60191</v>
      </c>
      <c r="H10856" s="4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9312</v>
      </c>
      <c r="C10857" s="0" t="str">
        <f aca="false">IF(H10857="",F10857,H10857)</f>
        <v>Longboat Solar, LLC</v>
      </c>
      <c r="G10857" s="0" t="n">
        <v>60485</v>
      </c>
      <c r="H10857" s="4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9313</v>
      </c>
      <c r="C10858" s="0" t="str">
        <f aca="false">IF(H10858="",F10858,H10858)</f>
        <v>Oregon Convention Center</v>
      </c>
      <c r="G10858" s="0" t="n">
        <v>60112</v>
      </c>
      <c r="H10858" s="4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9314</v>
      </c>
      <c r="C10859" s="0" t="str">
        <f aca="false">IF(H10859="",F10859,H10859)</f>
        <v>CED Ducor 1</v>
      </c>
      <c r="G10859" s="0" t="n">
        <v>60078</v>
      </c>
      <c r="H10859" s="4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9315</v>
      </c>
      <c r="C10860" s="0" t="str">
        <f aca="false">IF(H10860="",F10860,H10860)</f>
        <v>Steel Sun</v>
      </c>
      <c r="G10860" s="0" t="n">
        <v>59705</v>
      </c>
      <c r="H10860" s="4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9316</v>
      </c>
      <c r="C10861" s="0" t="str">
        <f aca="false">IF(H10861="",F10861,H10861)</f>
        <v>Gaston Solar</v>
      </c>
      <c r="G10861" s="0" t="n">
        <v>59642</v>
      </c>
      <c r="H10861" s="4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9317</v>
      </c>
      <c r="C10862" s="0" t="str">
        <f aca="false">IF(H10862="",F10862,H10862)</f>
        <v>Honbushin Solar Blessings Park</v>
      </c>
      <c r="G10862" s="0" t="n">
        <v>58656</v>
      </c>
      <c r="H10862" s="4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9318</v>
      </c>
      <c r="C10863" s="0" t="str">
        <f aca="false">IF(H10863="",F10863,H10863)</f>
        <v>Trenton Solar Farm (MO)</v>
      </c>
      <c r="G10863" s="0" t="n">
        <v>60704</v>
      </c>
      <c r="H10863" s="4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9319</v>
      </c>
      <c r="C10864" s="0" t="str">
        <f aca="false">IF(H10864="",F10864,H10864)</f>
        <v>Sedberry Farm</v>
      </c>
      <c r="G10864" s="0" t="n">
        <v>59592</v>
      </c>
      <c r="H10864" s="4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9320</v>
      </c>
      <c r="C10865" s="0" t="str">
        <f aca="false">IF(H10865="",F10865,H10865)</f>
        <v>Clinton Battery</v>
      </c>
      <c r="G10865" s="0" t="n">
        <v>60297</v>
      </c>
      <c r="H10865" s="4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9321</v>
      </c>
      <c r="C10866" s="0" t="str">
        <f aca="false">IF(H10866="",F10866,H10866)</f>
        <v>Riverside RWQCP Fuel Cell</v>
      </c>
      <c r="G10866" s="0" t="n">
        <v>59877</v>
      </c>
      <c r="H10866" s="4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9322</v>
      </c>
      <c r="C10867" s="0" t="str">
        <f aca="false">IF(H10867="",F10867,H10867)</f>
        <v>Eastern Iowa Solar</v>
      </c>
      <c r="G10867" s="0" t="n">
        <v>60876</v>
      </c>
      <c r="H10867" s="4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9323</v>
      </c>
      <c r="C10868" s="0" t="str">
        <f aca="false">IF(H10868="",F10868,H10868)</f>
        <v>Hampden</v>
      </c>
      <c r="G10868" s="0" t="n">
        <v>60494</v>
      </c>
      <c r="H10868" s="4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9324</v>
      </c>
      <c r="C10869" s="0" t="str">
        <f aca="false">IF(H10869="",F10869,H10869)</f>
        <v>Hazle Spindle</v>
      </c>
      <c r="G10869" s="0" t="n">
        <v>57716</v>
      </c>
      <c r="H10869" s="4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9325</v>
      </c>
      <c r="C10870" s="0" t="str">
        <f aca="false">IF(H10870="",F10870,H10870)</f>
        <v>Watts Bar Fossil</v>
      </c>
      <c r="G10870" s="0" t="n">
        <v>3419</v>
      </c>
      <c r="H10870" s="4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9326</v>
      </c>
      <c r="C10871" s="0" t="str">
        <f aca="false">IF(H10871="",F10871,H10871)</f>
        <v>Holland Solar</v>
      </c>
      <c r="G10871" s="0" t="n">
        <v>60763</v>
      </c>
      <c r="H10871" s="4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9327</v>
      </c>
      <c r="C10872" s="0" t="str">
        <f aca="false">IF(H10872="",F10872,H10872)</f>
        <v>RGS-Rutland VNM SREC II Project (MA)</v>
      </c>
      <c r="G10872" s="0" t="n">
        <v>59777</v>
      </c>
      <c r="H10872" s="4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9328</v>
      </c>
      <c r="C10873" s="0" t="str">
        <f aca="false">IF(H10873="",F10873,H10873)</f>
        <v>Glacier Battery Storage</v>
      </c>
      <c r="G10873" s="0" t="n">
        <v>60444</v>
      </c>
      <c r="H10873" s="4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9329</v>
      </c>
      <c r="C10874" s="0" t="str">
        <f aca="false">IF(H10874="",F10874,H10874)</f>
        <v>Sunrise Community Solar</v>
      </c>
      <c r="G10874" s="0" t="n">
        <v>60713</v>
      </c>
      <c r="H10874" s="4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9330</v>
      </c>
      <c r="C10875" s="0" t="str">
        <f aca="false">IF(H10875="",F10875,H10875)</f>
        <v>Old Pageland Monroe Road Solar Farm</v>
      </c>
      <c r="G10875" s="0" t="n">
        <v>60600</v>
      </c>
      <c r="H10875" s="4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9331</v>
      </c>
      <c r="C10876" s="0" t="str">
        <f aca="false">IF(H10876="",F10876,H10876)</f>
        <v>Limerick Road Solar Farm</v>
      </c>
      <c r="G10876" s="0" t="n">
        <v>60537</v>
      </c>
      <c r="H10876" s="4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9332</v>
      </c>
      <c r="C10877" s="0" t="str">
        <f aca="false">IF(H10877="",F10877,H10877)</f>
        <v>Bearford Solar II</v>
      </c>
      <c r="G10877" s="0" t="n">
        <v>59488</v>
      </c>
      <c r="H10877" s="4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9333</v>
      </c>
      <c r="C10878" s="0" t="str">
        <f aca="false">IF(H10878="",F10878,H10878)</f>
        <v>Pala Energy Storage Yard</v>
      </c>
      <c r="G10878" s="0" t="n">
        <v>60566</v>
      </c>
      <c r="H10878" s="4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9334</v>
      </c>
      <c r="C10879" s="0" t="str">
        <f aca="false">IF(H10879="",F10879,H10879)</f>
        <v>Whitethorn Solar LLC</v>
      </c>
      <c r="G10879" s="0" t="n">
        <v>60193</v>
      </c>
      <c r="H10879" s="4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9335</v>
      </c>
      <c r="C10880" s="0" t="str">
        <f aca="false">IF(H10880="",F10880,H10880)</f>
        <v>Twin Falls (WI)</v>
      </c>
      <c r="G10880" s="0" t="n">
        <v>59836</v>
      </c>
      <c r="H10880" s="4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9336</v>
      </c>
      <c r="C10881" s="0" t="str">
        <f aca="false">IF(H10881="",F10881,H10881)</f>
        <v>Adams Ave MS and HS</v>
      </c>
      <c r="G10881" s="0" t="n">
        <v>60772</v>
      </c>
      <c r="H10881" s="4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9337</v>
      </c>
      <c r="C10882" s="0" t="str">
        <f aca="false">IF(H10882="",F10882,H10882)</f>
        <v>Hardison Farm Solar, LLC</v>
      </c>
      <c r="G10882" s="0" t="n">
        <v>60415</v>
      </c>
      <c r="H10882" s="4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9338</v>
      </c>
      <c r="C10883" s="0" t="str">
        <f aca="false">IF(H10883="",F10883,H10883)</f>
        <v>ESS Battery</v>
      </c>
      <c r="G10883" s="0" t="n">
        <v>58405</v>
      </c>
      <c r="H10883" s="4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9339</v>
      </c>
      <c r="C10884" s="0" t="str">
        <f aca="false">IF(H10884="",F10884,H10884)</f>
        <v>Cummins, Inc</v>
      </c>
      <c r="G10884" s="0" t="n">
        <v>60453</v>
      </c>
      <c r="H10884" s="4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9314</v>
      </c>
      <c r="C10885" s="0" t="str">
        <f aca="false">IF(H10885="",F10885,H10885)</f>
        <v>CED Ducor 3</v>
      </c>
      <c r="G10885" s="0" t="n">
        <v>60080</v>
      </c>
      <c r="H10885" s="4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9340</v>
      </c>
      <c r="C10886" s="0" t="str">
        <f aca="false">IF(H10886="",F10886,H10886)</f>
        <v>New Haven Solar RES</v>
      </c>
      <c r="G10886" s="0" t="n">
        <v>59983</v>
      </c>
      <c r="H10886" s="4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9341</v>
      </c>
      <c r="C10887" s="0" t="str">
        <f aca="false">IF(H10887="",F10887,H10887)</f>
        <v>CMEEC - Norwich Stott St Solar</v>
      </c>
      <c r="G10887" s="0" t="n">
        <v>60609</v>
      </c>
      <c r="H10887" s="4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9342</v>
      </c>
      <c r="C10888" s="0" t="str">
        <f aca="false">IF(H10888="",F10888,H10888)</f>
        <v>IMPA Washington Solar Park</v>
      </c>
      <c r="G10888" s="0" t="n">
        <v>60252</v>
      </c>
      <c r="H10888" s="4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9343</v>
      </c>
      <c r="C10889" s="0" t="str">
        <f aca="false">IF(H10889="",F10889,H10889)</f>
        <v>Creston Ridge Wind Farm</v>
      </c>
      <c r="G10889" s="0" t="n">
        <v>60932</v>
      </c>
      <c r="H10889" s="4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9344</v>
      </c>
      <c r="C10890" s="0" t="str">
        <f aca="false">IF(H10890="",F10890,H10890)</f>
        <v>Wadesboro Farm 2</v>
      </c>
      <c r="G10890" s="0" t="n">
        <v>60575</v>
      </c>
      <c r="H10890" s="4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9345</v>
      </c>
      <c r="C10891" s="0" t="str">
        <f aca="false">IF(H10891="",F10891,H10891)</f>
        <v>MEBA</v>
      </c>
      <c r="G10891" s="0" t="n">
        <v>60496</v>
      </c>
      <c r="H10891" s="4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9346</v>
      </c>
      <c r="C10892" s="0" t="str">
        <f aca="false">IF(H10892="",F10892,H10892)</f>
        <v>Nash 97 Solar, LLC</v>
      </c>
      <c r="G10892" s="0" t="n">
        <v>60408</v>
      </c>
      <c r="H10892" s="4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9347</v>
      </c>
      <c r="C10893" s="0" t="str">
        <f aca="false">IF(H10893="",F10893,H10893)</f>
        <v>Ball Mountain Hydro</v>
      </c>
      <c r="G10893" s="0" t="n">
        <v>59040</v>
      </c>
      <c r="H10893" s="4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9348</v>
      </c>
      <c r="C10894" s="0" t="str">
        <f aca="false">IF(H10894="",F10894,H10894)</f>
        <v>Holliston Solar</v>
      </c>
      <c r="G10894" s="0" t="n">
        <v>60731</v>
      </c>
      <c r="H10894" s="4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9349</v>
      </c>
      <c r="C10895" s="0" t="str">
        <f aca="false">IF(H10895="",F10895,H10895)</f>
        <v>City of Havre De Grace C</v>
      </c>
      <c r="G10895" s="0" t="n">
        <v>60668</v>
      </c>
      <c r="H10895" s="4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9350</v>
      </c>
      <c r="C10896" s="0" t="str">
        <f aca="false">IF(H10896="",F10896,H10896)</f>
        <v>AEP Bluffton NaS</v>
      </c>
      <c r="G10896" s="0" t="n">
        <v>60618</v>
      </c>
      <c r="H10896" s="4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9351</v>
      </c>
      <c r="C10897" s="0" t="str">
        <f aca="false">IF(H10897="",F10897,H10897)</f>
        <v>Canyon Crest Academy</v>
      </c>
      <c r="G10897" s="0" t="n">
        <v>60568</v>
      </c>
      <c r="H10897" s="4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9352</v>
      </c>
      <c r="C10898" s="0" t="str">
        <f aca="false">IF(H10898="",F10898,H10898)</f>
        <v>Mariposa Solar Center LLC</v>
      </c>
      <c r="G10898" s="0" t="n">
        <v>59162</v>
      </c>
      <c r="H10898" s="4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9353</v>
      </c>
      <c r="C10899" s="0" t="str">
        <f aca="false">IF(H10899="",F10899,H10899)</f>
        <v>SR Houston</v>
      </c>
      <c r="G10899" s="0" t="n">
        <v>60853</v>
      </c>
      <c r="H10899" s="4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9354</v>
      </c>
      <c r="C10900" s="0" t="str">
        <f aca="false">IF(H10900="",F10900,H10900)</f>
        <v>Owen Solar</v>
      </c>
      <c r="G10900" s="0" t="n">
        <v>58742</v>
      </c>
      <c r="H10900" s="4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9355</v>
      </c>
      <c r="C10901" s="0" t="str">
        <f aca="false">IF(H10901="",F10901,H10901)</f>
        <v>Deutsche Bank- Piscataway Solar</v>
      </c>
      <c r="G10901" s="0" t="n">
        <v>60803</v>
      </c>
      <c r="H10901" s="4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9356</v>
      </c>
      <c r="C10902" s="0" t="str">
        <f aca="false">IF(H10902="",F10902,H10902)</f>
        <v>Pittsgrove Solar</v>
      </c>
      <c r="G10902" s="0" t="n">
        <v>60740</v>
      </c>
      <c r="H10902" s="4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8685</v>
      </c>
      <c r="C10903" s="0" t="str">
        <f aca="false">IF(H10903="",F10903,H10903)</f>
        <v>Veyo Heat Recovery Project</v>
      </c>
      <c r="G10903" s="0" t="n">
        <v>60421</v>
      </c>
      <c r="H10903" s="4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9357</v>
      </c>
      <c r="C10904" s="0" t="str">
        <f aca="false">IF(H10904="",F10904,H10904)</f>
        <v>Ellettsville Solar RES</v>
      </c>
      <c r="G10904" s="0" t="n">
        <v>59985</v>
      </c>
      <c r="H10904" s="4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9358</v>
      </c>
      <c r="C10905" s="0" t="str">
        <f aca="false">IF(H10905="",F10905,H10905)</f>
        <v>Railroad Solar Center, LLC</v>
      </c>
      <c r="G10905" s="0" t="n">
        <v>60333</v>
      </c>
      <c r="H10905" s="4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9359</v>
      </c>
      <c r="C10906" s="0" t="str">
        <f aca="false">IF(H10906="",F10906,H10906)</f>
        <v>Laverne Battery</v>
      </c>
      <c r="G10906" s="0" t="n">
        <v>58579</v>
      </c>
      <c r="H10906" s="4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9360</v>
      </c>
      <c r="C10907" s="0" t="str">
        <f aca="false">IF(H10907="",F10907,H10907)</f>
        <v>Monroe Moore Farm</v>
      </c>
      <c r="G10907" s="0" t="n">
        <v>59578</v>
      </c>
      <c r="H10907" s="4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9361</v>
      </c>
      <c r="C10908" s="0" t="str">
        <f aca="false">IF(H10908="",F10908,H10908)</f>
        <v>Benthall Bridge PV 1</v>
      </c>
      <c r="G10908" s="0" t="n">
        <v>59515</v>
      </c>
      <c r="H10908" s="4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9362</v>
      </c>
      <c r="C10909" s="0" t="str">
        <f aca="false">IF(H10909="",F10909,H10909)</f>
        <v>Seminole</v>
      </c>
      <c r="G10909" s="0" t="n">
        <v>60514</v>
      </c>
      <c r="H10909" s="4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9363</v>
      </c>
      <c r="C10910" s="0" t="str">
        <f aca="false">IF(H10910="",F10910,H10910)</f>
        <v>NRG Solar Oasis LLC</v>
      </c>
      <c r="G10910" s="0" t="n">
        <v>59528</v>
      </c>
      <c r="H10910" s="4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9364</v>
      </c>
      <c r="C10911" s="0" t="str">
        <f aca="false">IF(H10911="",F10911,H10911)</f>
        <v>Gruber Solar Center</v>
      </c>
      <c r="G10911" s="0" t="n">
        <v>60812</v>
      </c>
      <c r="H10911" s="4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9365</v>
      </c>
      <c r="C10912" s="0" t="str">
        <f aca="false">IF(H10912="",F10912,H10912)</f>
        <v>Steel Bridge Solar, LLC</v>
      </c>
      <c r="G10912" s="0" t="n">
        <v>60057</v>
      </c>
      <c r="H10912" s="4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9366</v>
      </c>
      <c r="C10913" s="0" t="str">
        <f aca="false">IF(H10913="",F10913,H10913)</f>
        <v>Bunn Level Farm, LLC</v>
      </c>
      <c r="G10913" s="0" t="n">
        <v>60636</v>
      </c>
      <c r="H10913" s="4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9367</v>
      </c>
      <c r="C10914" s="0" t="str">
        <f aca="false">IF(H10914="",F10914,H10914)</f>
        <v>Antelope Big Sky Ranch</v>
      </c>
      <c r="G10914" s="0" t="n">
        <v>60279</v>
      </c>
      <c r="H10914" s="4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9368</v>
      </c>
      <c r="C10915" s="0" t="str">
        <f aca="false">IF(H10915="",F10915,H10915)</f>
        <v>Pleasant Valley Solar</v>
      </c>
      <c r="G10915" s="0" t="n">
        <v>60586</v>
      </c>
      <c r="H10915" s="4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9369</v>
      </c>
      <c r="C10916" s="0" t="str">
        <f aca="false">IF(H10916="",F10916,H10916)</f>
        <v>Battery Utility of Ohio</v>
      </c>
      <c r="G10916" s="0" t="n">
        <v>58475</v>
      </c>
      <c r="H10916" s="4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9370</v>
      </c>
      <c r="C10917" s="0" t="str">
        <f aca="false">IF(H10917="",F10917,H10917)</f>
        <v>CC Landfill Energy, LLC</v>
      </c>
      <c r="G10917" s="0" t="n">
        <v>60792</v>
      </c>
      <c r="H10917" s="4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9371</v>
      </c>
      <c r="C10918" s="0" t="str">
        <f aca="false">IF(H10918="",F10918,H10918)</f>
        <v>Westport MA 1</v>
      </c>
      <c r="G10918" s="0" t="n">
        <v>60473</v>
      </c>
      <c r="H10918" s="4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9372</v>
      </c>
      <c r="C10919" s="0" t="str">
        <f aca="false">IF(H10919="",F10919,H10919)</f>
        <v>Beacon Power Flywheel System 1</v>
      </c>
      <c r="G10919" s="0" t="n">
        <v>57711</v>
      </c>
      <c r="H10919" s="4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9373</v>
      </c>
      <c r="C10920" s="0" t="str">
        <f aca="false">IF(H10920="",F10920,H10920)</f>
        <v>Santa Rita Jail Fuel Cell</v>
      </c>
      <c r="G10920" s="0" t="n">
        <v>60385</v>
      </c>
      <c r="H10920" s="4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9374</v>
      </c>
      <c r="C10921" s="0" t="str">
        <f aca="false">IF(H10921="",F10921,H10921)</f>
        <v>Carol Jean Solar</v>
      </c>
      <c r="G10921" s="0" t="n">
        <v>59017</v>
      </c>
      <c r="H10921" s="4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9375</v>
      </c>
      <c r="C10922" s="0" t="str">
        <f aca="false">IF(H10922="",F10922,H10922)</f>
        <v>Havre de Grace II - E at Perryman</v>
      </c>
      <c r="G10922" s="0" t="n">
        <v>60708</v>
      </c>
      <c r="H10922" s="4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9376</v>
      </c>
      <c r="C10923" s="0" t="str">
        <f aca="false">IF(H10923="",F10923,H10923)</f>
        <v>WED Coventry 2</v>
      </c>
      <c r="G10923" s="0" t="n">
        <v>59302</v>
      </c>
      <c r="H10923" s="4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9377</v>
      </c>
      <c r="C10924" s="0" t="str">
        <f aca="false">IF(H10924="",F10924,H10924)</f>
        <v>Westmont 300B</v>
      </c>
      <c r="G10924" s="0" t="n">
        <v>60914</v>
      </c>
      <c r="H10924" s="4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9378</v>
      </c>
      <c r="C10925" s="0" t="str">
        <f aca="false">IF(H10925="",F10925,H10925)</f>
        <v>Kokomo Solar 1</v>
      </c>
      <c r="G10925" s="0" t="n">
        <v>60864</v>
      </c>
      <c r="H10925" s="4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9379</v>
      </c>
      <c r="C10926" s="0" t="str">
        <f aca="false">IF(H10926="",F10926,H10926)</f>
        <v>Sonne One</v>
      </c>
      <c r="G10926" s="0" t="n">
        <v>58782</v>
      </c>
      <c r="H10926" s="4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9380</v>
      </c>
      <c r="C10927" s="0" t="str">
        <f aca="false">IF(H10927="",F10927,H10927)</f>
        <v>Chopin Wind LLC</v>
      </c>
      <c r="G10927" s="0" t="n">
        <v>59076</v>
      </c>
      <c r="H10927" s="4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9381</v>
      </c>
      <c r="C10928" s="0" t="str">
        <f aca="false">IF(H10928="",F10928,H10928)</f>
        <v>Seashore Solar</v>
      </c>
      <c r="G10928" s="0" t="n">
        <v>60767</v>
      </c>
      <c r="H10928" s="4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9382</v>
      </c>
      <c r="C10929" s="0" t="str">
        <f aca="false">IF(H10929="",F10929,H10929)</f>
        <v>Northfield Community Solar</v>
      </c>
      <c r="G10929" s="0" t="n">
        <v>60717</v>
      </c>
      <c r="H10929" s="4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9383</v>
      </c>
      <c r="C10930" s="0" t="str">
        <f aca="false">IF(H10930="",F10930,H10930)</f>
        <v>Sudbury Solar</v>
      </c>
      <c r="G10930" s="0" t="n">
        <v>60344</v>
      </c>
      <c r="H10930" s="4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9384</v>
      </c>
      <c r="C10931" s="0" t="str">
        <f aca="false">IF(H10931="",F10931,H10931)</f>
        <v>North Lancaster Ranch</v>
      </c>
      <c r="G10931" s="0" t="n">
        <v>59962</v>
      </c>
      <c r="H10931" s="4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9385</v>
      </c>
      <c r="C10932" s="0" t="str">
        <f aca="false">IF(H10932="",F10932,H10932)</f>
        <v>Michelangelo Wind 4 LLC</v>
      </c>
      <c r="G10932" s="0" t="n">
        <v>59232</v>
      </c>
      <c r="H10932" s="4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9386</v>
      </c>
      <c r="C10933" s="0" t="str">
        <f aca="false">IF(H10933="",F10933,H10933)</f>
        <v>Clyde Solar Array</v>
      </c>
      <c r="G10933" s="0" t="n">
        <v>60923</v>
      </c>
      <c r="H10933" s="4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9387</v>
      </c>
      <c r="C10934" s="0" t="str">
        <f aca="false">IF(H10934="",F10934,H10934)</f>
        <v>Wye Mills VNEM</v>
      </c>
      <c r="G10934" s="0" t="n">
        <v>60604</v>
      </c>
      <c r="H10934" s="4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9388</v>
      </c>
      <c r="C10935" s="0" t="str">
        <f aca="false">IF(H10935="",F10935,H10935)</f>
        <v>Wind GEM</v>
      </c>
      <c r="G10935" s="0" t="n">
        <v>60541</v>
      </c>
      <c r="H10935" s="4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9389</v>
      </c>
      <c r="C10936" s="0" t="str">
        <f aca="false">IF(H10936="",F10936,H10936)</f>
        <v>Freemont Solar Center LLC</v>
      </c>
      <c r="G10936" s="0" t="n">
        <v>59912</v>
      </c>
      <c r="H10936" s="4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9390</v>
      </c>
      <c r="C10937" s="0" t="str">
        <f aca="false">IF(H10937="",F10937,H10937)</f>
        <v>Green Farm</v>
      </c>
      <c r="G10937" s="0" t="n">
        <v>59148</v>
      </c>
      <c r="H10937" s="4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9391</v>
      </c>
      <c r="C10938" s="0" t="str">
        <f aca="false">IF(H10938="",F10938,H10938)</f>
        <v>Kirkwall Holdings</v>
      </c>
      <c r="G10938" s="0" t="n">
        <v>58791</v>
      </c>
      <c r="H10938" s="4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9392</v>
      </c>
      <c r="C10939" s="0" t="str">
        <f aca="false">IF(H10939="",F10939,H10939)</f>
        <v>Goya Foods, Inc- Jersey City Solar</v>
      </c>
      <c r="G10939" s="0" t="n">
        <v>60839</v>
      </c>
      <c r="H10939" s="4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9393</v>
      </c>
      <c r="C10940" s="0" t="str">
        <f aca="false">IF(H10940="",F10940,H10940)</f>
        <v>Millikan BESS</v>
      </c>
      <c r="G10940" s="0" t="n">
        <v>60760</v>
      </c>
      <c r="H10940" s="4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9394</v>
      </c>
      <c r="C10941" s="0" t="str">
        <f aca="false">IF(H10941="",F10941,H10941)</f>
        <v>Salem Smart Power Center</v>
      </c>
      <c r="G10941" s="0" t="n">
        <v>60441</v>
      </c>
      <c r="H10941" s="4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9395</v>
      </c>
      <c r="C10942" s="0" t="str">
        <f aca="false">IF(H10942="",F10942,H10942)</f>
        <v>Cecil County CCVT HS</v>
      </c>
      <c r="G10942" s="0" t="n">
        <v>60353</v>
      </c>
      <c r="H10942" s="4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9396</v>
      </c>
      <c r="C10943" s="0" t="str">
        <f aca="false">IF(H10943="",F10943,H10943)</f>
        <v>Archdiocese of Baltimore L</v>
      </c>
      <c r="G10943" s="0" t="n">
        <v>60663</v>
      </c>
      <c r="H10943" s="4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9397</v>
      </c>
      <c r="C10944" s="0" t="str">
        <f aca="false">IF(H10944="",F10944,H10944)</f>
        <v>Innovative Solar 64</v>
      </c>
      <c r="G10944" s="0" t="n">
        <v>59677</v>
      </c>
      <c r="H10944" s="4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9398</v>
      </c>
      <c r="C10945" s="0" t="str">
        <f aca="false">IF(H10945="",F10945,H10945)</f>
        <v>Monterey Diesel Generation Facility</v>
      </c>
      <c r="G10945" s="0" t="n">
        <v>59614</v>
      </c>
      <c r="H10945" s="4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9399</v>
      </c>
      <c r="C10946" s="0" t="str">
        <f aca="false">IF(H10946="",F10946,H10946)</f>
        <v>Brookfield Solar 2013 LLC</v>
      </c>
      <c r="G10946" s="0" t="n">
        <v>60613</v>
      </c>
      <c r="H10946" s="4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9400</v>
      </c>
      <c r="C10947" s="0" t="str">
        <f aca="false">IF(H10947="",F10947,H10947)</f>
        <v>Flywheel Energy Storage System</v>
      </c>
      <c r="G10947" s="0" t="n">
        <v>60563</v>
      </c>
      <c r="H10947" s="4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9401</v>
      </c>
      <c r="C10948" s="0" t="str">
        <f aca="false">IF(H10948="",F10948,H10948)</f>
        <v>Westside Avenue</v>
      </c>
      <c r="G10948" s="0" t="n">
        <v>60500</v>
      </c>
      <c r="H10948" s="4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9402</v>
      </c>
      <c r="C10949" s="0" t="str">
        <f aca="false">IF(H10949="",F10949,H10949)</f>
        <v>Lower Cape May HS</v>
      </c>
      <c r="G10949" s="0" t="n">
        <v>60769</v>
      </c>
      <c r="H10949" s="4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9403</v>
      </c>
      <c r="C10950" s="0" t="str">
        <f aca="false">IF(H10950="",F10950,H10950)</f>
        <v>Munro Valley Solar</v>
      </c>
      <c r="G10950" s="0" t="n">
        <v>60412</v>
      </c>
      <c r="H10950" s="4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9404</v>
      </c>
      <c r="C10951" s="0" t="str">
        <f aca="false">IF(H10951="",F10951,H10951)</f>
        <v>Corcoran</v>
      </c>
      <c r="G10951" s="0" t="n">
        <v>60450</v>
      </c>
      <c r="H10951" s="4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9405</v>
      </c>
      <c r="C10952" s="0" t="str">
        <f aca="false">IF(H10952="",F10952,H10952)</f>
        <v>Longview Solar</v>
      </c>
      <c r="G10952" s="0" t="n">
        <v>60735</v>
      </c>
      <c r="H10952" s="4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9406</v>
      </c>
      <c r="C10953" s="0" t="str">
        <f aca="false">IF(H10953="",F10953,H10953)</f>
        <v>McHenry Battery Storage</v>
      </c>
      <c r="G10953" s="0" t="n">
        <v>60656</v>
      </c>
      <c r="H10953" s="4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9407</v>
      </c>
      <c r="C10954" s="0" t="str">
        <f aca="false">IF(H10954="",F10954,H10954)</f>
        <v>Mashpee Landfill Solar</v>
      </c>
      <c r="G10954" s="0" t="n">
        <v>59980</v>
      </c>
      <c r="H10954" s="4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9408</v>
      </c>
      <c r="C10955" s="0" t="str">
        <f aca="false">IF(H10955="",F10955,H10955)</f>
        <v>Rio Bravo Solar II LLC</v>
      </c>
      <c r="G10955" s="0" t="n">
        <v>59250</v>
      </c>
      <c r="H10955" s="4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9409</v>
      </c>
      <c r="C10956" s="0" t="str">
        <f aca="false">IF(H10956="",F10956,H10956)</f>
        <v>Canyon Del Oro High School Solar</v>
      </c>
      <c r="G10956" s="0" t="n">
        <v>60685</v>
      </c>
      <c r="H10956" s="4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9410</v>
      </c>
      <c r="C10957" s="0" t="str">
        <f aca="false">IF(H10957="",F10957,H10957)</f>
        <v>Husky Solar</v>
      </c>
      <c r="G10957" s="0" t="n">
        <v>59510</v>
      </c>
      <c r="H10957" s="4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9411</v>
      </c>
      <c r="C10958" s="0" t="str">
        <f aca="false">IF(H10958="",F10958,H10958)</f>
        <v>Red Oak Solar Farm, LLC</v>
      </c>
      <c r="G10958" s="0" t="n">
        <v>60929</v>
      </c>
      <c r="H10958" s="4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9412</v>
      </c>
      <c r="C10959" s="0" t="str">
        <f aca="false">IF(H10959="",F10959,H10959)</f>
        <v>Valley Center</v>
      </c>
      <c r="G10959" s="0" t="n">
        <v>60509</v>
      </c>
      <c r="H10959" s="4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9413</v>
      </c>
      <c r="C10960" s="0" t="str">
        <f aca="false">IF(H10960="",F10960,H10960)</f>
        <v>Prudential 55 Livingston Roseland Solar</v>
      </c>
      <c r="G10960" s="0" t="n">
        <v>60841</v>
      </c>
      <c r="H10960" s="4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9414</v>
      </c>
      <c r="C10961" s="0" t="str">
        <f aca="false">IF(H10961="",F10961,H10961)</f>
        <v>Hew Fulton Farm, LLC</v>
      </c>
      <c r="G10961" s="0" t="n">
        <v>60778</v>
      </c>
      <c r="H10961" s="4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9415</v>
      </c>
      <c r="C10962" s="0" t="str">
        <f aca="false">IF(H10962="",F10962,H10962)</f>
        <v>Amethyst Solar</v>
      </c>
      <c r="G10962" s="0" t="n">
        <v>58730</v>
      </c>
      <c r="H10962" s="4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9416</v>
      </c>
      <c r="C10963" s="0" t="str">
        <f aca="false">IF(H10963="",F10963,H10963)</f>
        <v>Howell Solar</v>
      </c>
      <c r="G10963" s="0" t="n">
        <v>60728</v>
      </c>
      <c r="H10963" s="4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9417</v>
      </c>
      <c r="C10964" s="0" t="str">
        <f aca="false">IF(H10964="",F10964,H10964)</f>
        <v>Legoland Solar</v>
      </c>
      <c r="G10964" s="0" t="n">
        <v>60371</v>
      </c>
      <c r="H10964" s="4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9418</v>
      </c>
      <c r="C10965" s="0" t="str">
        <f aca="false">IF(H10965="",F10965,H10965)</f>
        <v>Baltimore City D</v>
      </c>
      <c r="G10965" s="0" t="n">
        <v>60665</v>
      </c>
      <c r="H10965" s="4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9419</v>
      </c>
      <c r="C10966" s="0" t="str">
        <f aca="false">IF(H10966="",F10966,H10966)</f>
        <v>Windpark Unlimited 2</v>
      </c>
      <c r="G10966" s="0" t="n">
        <v>60321</v>
      </c>
      <c r="H10966" s="4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9420</v>
      </c>
      <c r="C10967" s="0" t="str">
        <f aca="false">IF(H10967="",F10967,H10967)</f>
        <v>Empire Solar</v>
      </c>
      <c r="G10967" s="0" t="n">
        <v>60631</v>
      </c>
      <c r="H10967" s="4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9421</v>
      </c>
      <c r="C10968" s="0" t="str">
        <f aca="false">IF(H10968="",F10968,H10968)</f>
        <v>Long Farm 46 Solar, LLC</v>
      </c>
      <c r="G10968" s="0" t="n">
        <v>60208</v>
      </c>
      <c r="H10968" s="4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8551</v>
      </c>
      <c r="C10969" s="0" t="str">
        <f aca="false">IF(H10969="",F10969,H10969)</f>
        <v>Stafford Hill Solar</v>
      </c>
      <c r="G10969" s="0" t="n">
        <v>60518</v>
      </c>
      <c r="H10969" s="4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9422</v>
      </c>
      <c r="C10970" s="0" t="str">
        <f aca="false">IF(H10970="",F10970,H10970)</f>
        <v>Woodland Solar</v>
      </c>
      <c r="G10970" s="0" t="n">
        <v>59175</v>
      </c>
      <c r="H10970" s="4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9423</v>
      </c>
      <c r="C10971" s="0" t="str">
        <f aca="false">IF(H10971="",F10971,H10971)</f>
        <v>Milo Solar</v>
      </c>
      <c r="G10971" s="0" t="n">
        <v>58739</v>
      </c>
      <c r="H10971" s="4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9424</v>
      </c>
      <c r="C10972" s="0" t="str">
        <f aca="false">IF(H10972="",F10972,H10972)</f>
        <v>Williamston Speight Solar, LLC</v>
      </c>
      <c r="G10972" s="0" t="n">
        <v>60787</v>
      </c>
      <c r="H10972" s="4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9425</v>
      </c>
      <c r="C10973" s="0" t="str">
        <f aca="false">IF(H10973="",F10973,H10973)</f>
        <v>Williamsburg Solar LLC VNEM</v>
      </c>
      <c r="G10973" s="0" t="n">
        <v>60111</v>
      </c>
      <c r="H10973" s="4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9426</v>
      </c>
      <c r="C10974" s="0" t="str">
        <f aca="false">IF(H10974="",F10974,H10974)</f>
        <v>Catawba Solar LLC</v>
      </c>
      <c r="G10974" s="0" t="n">
        <v>60800</v>
      </c>
      <c r="H10974" s="4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9427</v>
      </c>
      <c r="C10975" s="0" t="str">
        <f aca="false">IF(H10975="",F10975,H10975)</f>
        <v>Church Hill</v>
      </c>
      <c r="G10975" s="0" t="n">
        <v>60737</v>
      </c>
      <c r="H10975" s="4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9428</v>
      </c>
      <c r="C10976" s="0" t="str">
        <f aca="false">IF(H10976="",F10976,H10976)</f>
        <v>Green City Recovery, LLC</v>
      </c>
      <c r="G10976" s="0" t="n">
        <v>60703</v>
      </c>
      <c r="H10976" s="4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9429</v>
      </c>
      <c r="C10977" s="0" t="str">
        <f aca="false">IF(H10977="",F10977,H10977)</f>
        <v>Grove Solar Center, LLC</v>
      </c>
      <c r="G10977" s="0" t="n">
        <v>60330</v>
      </c>
      <c r="H10977" s="4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9430</v>
      </c>
      <c r="C10978" s="0" t="str">
        <f aca="false">IF(H10978="",F10978,H10978)</f>
        <v>Waihonu North Solar</v>
      </c>
      <c r="G10978" s="0" t="n">
        <v>58655</v>
      </c>
      <c r="H10978" s="4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9431</v>
      </c>
      <c r="C10979" s="0" t="str">
        <f aca="false">IF(H10979="",F10979,H10979)</f>
        <v>Sharon Station</v>
      </c>
      <c r="G10979" s="0" t="n">
        <v>60267</v>
      </c>
      <c r="H10979" s="4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9432</v>
      </c>
      <c r="C10980" s="0" t="str">
        <f aca="false">IF(H10980="",F10980,H10980)</f>
        <v>Schell Solar Farm</v>
      </c>
      <c r="G10980" s="0" t="n">
        <v>59591</v>
      </c>
      <c r="H10980" s="4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9433</v>
      </c>
      <c r="C10981" s="0" t="str">
        <f aca="false">IF(H10981="",F10981,H10981)</f>
        <v>Hartford Landfill Solar EGF</v>
      </c>
      <c r="G10981" s="0" t="n">
        <v>60909</v>
      </c>
      <c r="H10981" s="4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9434</v>
      </c>
      <c r="C10982" s="0" t="str">
        <f aca="false">IF(H10982="",F10982,H10982)</f>
        <v>Happy Solar</v>
      </c>
      <c r="G10982" s="0" t="n">
        <v>59512</v>
      </c>
      <c r="H10982" s="4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9435</v>
      </c>
      <c r="C10983" s="0" t="str">
        <f aca="false">IF(H10983="",F10983,H10983)</f>
        <v>Buidling L</v>
      </c>
      <c r="G10983" s="0" t="n">
        <v>60154</v>
      </c>
      <c r="H10983" s="4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9436</v>
      </c>
      <c r="C10984" s="0" t="str">
        <f aca="false">IF(H10984="",F10984,H10984)</f>
        <v>Beaver Dam</v>
      </c>
      <c r="G10984" s="0" t="n">
        <v>58811</v>
      </c>
      <c r="H10984" s="4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9437</v>
      </c>
      <c r="C10985" s="0" t="str">
        <f aca="false">IF(H10985="",F10985,H10985)</f>
        <v>Red Wing Solar</v>
      </c>
      <c r="G10985" s="0" t="n">
        <v>60796</v>
      </c>
      <c r="H10985" s="4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9438</v>
      </c>
      <c r="C10986" s="0" t="str">
        <f aca="false">IF(H10986="",F10986,H10986)</f>
        <v>Freeway Springs</v>
      </c>
      <c r="G10986" s="0" t="n">
        <v>60183</v>
      </c>
      <c r="H10986" s="4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9439</v>
      </c>
      <c r="C10987" s="0" t="str">
        <f aca="false">IF(H10987="",F10987,H10987)</f>
        <v>Bethlehem - East</v>
      </c>
      <c r="G10987" s="0" t="n">
        <v>60477</v>
      </c>
      <c r="H10987" s="4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9440</v>
      </c>
      <c r="C10988" s="0" t="str">
        <f aca="false">IF(H10988="",F10988,H10988)</f>
        <v>River Mountains Solar</v>
      </c>
      <c r="G10988" s="0" t="n">
        <v>59747</v>
      </c>
      <c r="H10988" s="4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9441</v>
      </c>
      <c r="C10989" s="0" t="str">
        <f aca="false">IF(H10989="",F10989,H10989)</f>
        <v>Summit Water Nexus Mt. Holly, LLC Solar</v>
      </c>
      <c r="G10989" s="0" t="n">
        <v>60809</v>
      </c>
      <c r="H10989" s="4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9442</v>
      </c>
      <c r="C10990" s="0" t="str">
        <f aca="false">IF(H10990="",F10990,H10990)</f>
        <v>Silvi Gibraltar Rock</v>
      </c>
      <c r="G10990" s="0" t="n">
        <v>60746</v>
      </c>
      <c r="H10990" s="4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9443</v>
      </c>
      <c r="C10991" s="0" t="str">
        <f aca="false">IF(H10991="",F10991,H10991)</f>
        <v>Four Peaks Camino Real</v>
      </c>
      <c r="G10991" s="0" t="n">
        <v>60696</v>
      </c>
      <c r="H10991" s="4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9444</v>
      </c>
      <c r="C10992" s="0" t="str">
        <f aca="false">IF(H10992="",F10992,H10992)</f>
        <v>Gainey Solar, LLC</v>
      </c>
      <c r="G10992" s="0" t="n">
        <v>60633</v>
      </c>
      <c r="H10992" s="4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9445</v>
      </c>
      <c r="C10993" s="0" t="str">
        <f aca="false">IF(H10993="",F10993,H10993)</f>
        <v>Cornwall Solar Center, LLC</v>
      </c>
      <c r="G10993" s="0" t="n">
        <v>59663</v>
      </c>
      <c r="H10993" s="4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9446</v>
      </c>
      <c r="C10994" s="0" t="str">
        <f aca="false">IF(H10994="",F10994,H10994)</f>
        <v>Grand Ridge Battery Projects</v>
      </c>
      <c r="G10994" s="0" t="n">
        <v>59957</v>
      </c>
      <c r="H10994" s="4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9447</v>
      </c>
      <c r="C10995" s="0" t="str">
        <f aca="false">IF(H10995="",F10995,H10995)</f>
        <v>Verwey-Hanford Dairy Digester #1</v>
      </c>
      <c r="G10995" s="0" t="n">
        <v>60918</v>
      </c>
      <c r="H10995" s="4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9448</v>
      </c>
      <c r="C10996" s="0" t="str">
        <f aca="false">IF(H10996="",F10996,H10996)</f>
        <v>Duplin Solar I LLC (160 Houston Lane)</v>
      </c>
      <c r="G10996" s="0" t="n">
        <v>60599</v>
      </c>
      <c r="H10996" s="4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9449</v>
      </c>
      <c r="C10997" s="0" t="str">
        <f aca="false">IF(H10997="",F10997,H10997)</f>
        <v>Rancho Seco Solar, LLC</v>
      </c>
      <c r="G10997" s="0" t="n">
        <v>60226</v>
      </c>
      <c r="H10997" s="4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9450</v>
      </c>
      <c r="C10998" s="0" t="str">
        <f aca="false">IF(H10998="",F10998,H10998)</f>
        <v>Winton Solar</v>
      </c>
      <c r="G10998" s="0" t="n">
        <v>59177</v>
      </c>
      <c r="H10998" s="4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9451</v>
      </c>
      <c r="C10999" s="0" t="str">
        <f aca="false">IF(H10999="",F10999,H10999)</f>
        <v>ZV Solar 3, LLC</v>
      </c>
      <c r="G10999" s="0" t="n">
        <v>60549</v>
      </c>
      <c r="H10999" s="4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9452</v>
      </c>
      <c r="C11000" s="0" t="str">
        <f aca="false">IF(H11000="",F11000,H11000)</f>
        <v>Jackson Board of Education-Liberty HS</v>
      </c>
      <c r="G11000" s="0" t="n">
        <v>60113</v>
      </c>
      <c r="H11000" s="4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9453</v>
      </c>
      <c r="C11001" s="0" t="str">
        <f aca="false">IF(H11001="",F11001,H11001)</f>
        <v>Innovative Solar 65</v>
      </c>
      <c r="G11001" s="0" t="n">
        <v>60398</v>
      </c>
      <c r="H11001" s="4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9314</v>
      </c>
      <c r="C11002" s="0" t="str">
        <f aca="false">IF(H11002="",F11002,H11002)</f>
        <v>CED Ducor 2</v>
      </c>
      <c r="G11002" s="0" t="n">
        <v>60079</v>
      </c>
      <c r="H11002" s="4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9454</v>
      </c>
      <c r="C11003" s="0" t="str">
        <f aca="false">IF(H11003="",F11003,H11003)</f>
        <v>Seaboard Solar LLC</v>
      </c>
      <c r="G11003" s="0" t="n">
        <v>59643</v>
      </c>
      <c r="H11003" s="4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9455</v>
      </c>
      <c r="C11004" s="0" t="str">
        <f aca="false">IF(H11004="",F11004,H11004)</f>
        <v>Rolla Solar Farm (MO)</v>
      </c>
      <c r="G11004" s="0" t="n">
        <v>60705</v>
      </c>
      <c r="H11004" s="4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9456</v>
      </c>
      <c r="C11005" s="0" t="str">
        <f aca="false">IF(H11005="",F11005,H11005)</f>
        <v>Cotten Farm, LLC</v>
      </c>
      <c r="G11005" s="0" t="n">
        <v>60965</v>
      </c>
      <c r="H11005" s="4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9457</v>
      </c>
      <c r="C11006" s="0" t="str">
        <f aca="false">IF(H11006="",F11006,H11006)</f>
        <v>SunE- E Philadelphia Ontario</v>
      </c>
      <c r="G11006" s="0" t="n">
        <v>59916</v>
      </c>
      <c r="H11006" s="4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9458</v>
      </c>
      <c r="C11007" s="0" t="str">
        <f aca="false">IF(H11007="",F11007,H11007)</f>
        <v>Sonne Two</v>
      </c>
      <c r="G11007" s="0" t="n">
        <v>58829</v>
      </c>
      <c r="H11007" s="4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9459</v>
      </c>
      <c r="C11008" s="0" t="str">
        <f aca="false">IF(H11008="",F11008,H11008)</f>
        <v>GMP Solar - Williamstown</v>
      </c>
      <c r="G11008" s="0" t="n">
        <v>60877</v>
      </c>
      <c r="H11008" s="4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9460</v>
      </c>
      <c r="C11009" s="0" t="str">
        <f aca="false">IF(H11009="",F11009,H11009)</f>
        <v>Little Bay</v>
      </c>
      <c r="G11009" s="0" t="n">
        <v>60495</v>
      </c>
      <c r="H11009" s="4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9461</v>
      </c>
      <c r="C11010" s="0" t="str">
        <f aca="false">IF(H11010="",F11010,H11010)</f>
        <v>Victory Solar LLC</v>
      </c>
      <c r="G11010" s="0" t="n">
        <v>60764</v>
      </c>
      <c r="H11010" s="4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9462</v>
      </c>
      <c r="C11011" s="0" t="str">
        <f aca="false">IF(H11011="",F11011,H11011)</f>
        <v>Bent Mountain</v>
      </c>
      <c r="G11011" s="0" t="n">
        <v>8809</v>
      </c>
      <c r="H11011" s="4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9463</v>
      </c>
      <c r="C11012" s="0" t="str">
        <f aca="false">IF(H11012="",F11012,H11012)</f>
        <v>Rosemount Community Solar</v>
      </c>
      <c r="G11012" s="0" t="n">
        <v>60714</v>
      </c>
      <c r="H11012" s="4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9464</v>
      </c>
      <c r="C11013" s="0" t="str">
        <f aca="false">IF(H11013="",F11013,H11013)</f>
        <v>North Nash Farm, LLC</v>
      </c>
      <c r="G11013" s="0" t="n">
        <v>60651</v>
      </c>
      <c r="H11013" s="4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9465</v>
      </c>
      <c r="C11014" s="0" t="str">
        <f aca="false">IF(H11014="",F11014,H11014)</f>
        <v>Langdon Solar Farm, LLC</v>
      </c>
      <c r="G11014" s="0" t="n">
        <v>60538</v>
      </c>
      <c r="H11014" s="4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9466</v>
      </c>
      <c r="C11015" s="0" t="str">
        <f aca="false">IF(H11015="",F11015,H11015)</f>
        <v>Pavant Solar III</v>
      </c>
      <c r="G11015" s="0" t="n">
        <v>60886</v>
      </c>
      <c r="H11015" s="4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9467</v>
      </c>
      <c r="C11016" s="0" t="str">
        <f aca="false">IF(H11016="",F11016,H11016)</f>
        <v>Ortega Highway Energy Storage</v>
      </c>
      <c r="G11016" s="0" t="n">
        <v>60567</v>
      </c>
      <c r="H11016" s="4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9468</v>
      </c>
      <c r="C11017" s="0" t="str">
        <f aca="false">IF(H11017="",F11017,H11017)</f>
        <v>Exum Farm Solar, LLC</v>
      </c>
      <c r="G11017" s="0" t="n">
        <v>60400</v>
      </c>
      <c r="H11017" s="4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9469</v>
      </c>
      <c r="C11018" s="0" t="str">
        <f aca="false">IF(H11018="",F11018,H11018)</f>
        <v>Houghton</v>
      </c>
      <c r="G11018" s="0" t="n">
        <v>60454</v>
      </c>
      <c r="H11018" s="4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9314</v>
      </c>
      <c r="C11019" s="0" t="str">
        <f aca="false">IF(H11019="",F11019,H11019)</f>
        <v>CED Ducor 4</v>
      </c>
      <c r="G11019" s="0" t="n">
        <v>60081</v>
      </c>
      <c r="H11019" s="4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9470</v>
      </c>
      <c r="C11020" s="0" t="str">
        <f aca="false">IF(H11020="",F11020,H11020)</f>
        <v>Willey Battery Utility</v>
      </c>
      <c r="G11020" s="0" t="n">
        <v>60660</v>
      </c>
      <c r="H11020" s="4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9471</v>
      </c>
      <c r="C11021" s="0" t="str">
        <f aca="false">IF(H11021="",F11021,H11021)</f>
        <v>Scott Solar Farm</v>
      </c>
      <c r="G11021" s="0" t="n">
        <v>60316</v>
      </c>
      <c r="H11021" s="4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9472</v>
      </c>
      <c r="C11022" s="0" t="str">
        <f aca="false">IF(H11022="",F11022,H11022)</f>
        <v>Hopewell Cogeneration NJ</v>
      </c>
      <c r="G11022" s="0" t="n">
        <v>60933</v>
      </c>
      <c r="H11022" s="4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9473</v>
      </c>
      <c r="C11023" s="0" t="str">
        <f aca="false">IF(H11023="",F11023,H11023)</f>
        <v>SR Skylark B</v>
      </c>
      <c r="G11023" s="0" t="n">
        <v>60497</v>
      </c>
      <c r="H11023" s="4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9474</v>
      </c>
      <c r="C11024" s="0" t="str">
        <f aca="false">IF(H11024="",F11024,H11024)</f>
        <v>Barnhill Road Solar, LLC</v>
      </c>
      <c r="G11024" s="0" t="n">
        <v>60782</v>
      </c>
      <c r="H11024" s="4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9475</v>
      </c>
      <c r="C11025" s="0" t="str">
        <f aca="false">IF(H11025="",F11025,H11025)</f>
        <v>South Winston Farm, LLC</v>
      </c>
      <c r="G11025" s="0" t="n">
        <v>60409</v>
      </c>
      <c r="H11025" s="4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7240</v>
      </c>
      <c r="C11026" s="0" t="str">
        <f aca="false">IF(H11026="",F11026,H11026)</f>
        <v>Kelford</v>
      </c>
      <c r="G11026" s="0" t="n">
        <v>59796</v>
      </c>
      <c r="H11026" s="4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9476</v>
      </c>
      <c r="C11027" s="0" t="str">
        <f aca="false">IF(H11027="",F11027,H11027)</f>
        <v>Frankford Solar</v>
      </c>
      <c r="G11027" s="0" t="n">
        <v>60732</v>
      </c>
      <c r="H11027" s="4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9477</v>
      </c>
      <c r="C11028" s="0" t="str">
        <f aca="false">IF(H11028="",F11028,H11028)</f>
        <v>ILR Landfill</v>
      </c>
      <c r="G11028" s="0" t="n">
        <v>60375</v>
      </c>
      <c r="H11028" s="4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9478</v>
      </c>
      <c r="C11029" s="0" t="str">
        <f aca="false">IF(H11029="",F11029,H11029)</f>
        <v>Sod Run WTP A</v>
      </c>
      <c r="G11029" s="0" t="n">
        <v>60669</v>
      </c>
      <c r="H11029" s="4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9479</v>
      </c>
      <c r="C11030" s="0" t="str">
        <f aca="false">IF(H11030="",F11030,H11030)</f>
        <v>Leavenworth Greenworks LLC</v>
      </c>
      <c r="G11030" s="0" t="n">
        <v>59276</v>
      </c>
      <c r="H11030" s="4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9480</v>
      </c>
      <c r="C11031" s="0" t="str">
        <f aca="false">IF(H11031="",F11031,H11031)</f>
        <v>Mocksville Solar</v>
      </c>
      <c r="G11031" s="0" t="n">
        <v>59570</v>
      </c>
      <c r="H11031" s="4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9481</v>
      </c>
      <c r="C11032" s="0" t="str">
        <f aca="false">IF(H11032="",F11032,H11032)</f>
        <v>Kenneth Solar</v>
      </c>
      <c r="G11032" s="0" t="n">
        <v>59507</v>
      </c>
      <c r="H11032" s="4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9482</v>
      </c>
      <c r="C11033" s="0" t="str">
        <f aca="false">IF(H11033="",F11033,H11033)</f>
        <v>Deer Creek PV</v>
      </c>
      <c r="G11033" s="0" t="n">
        <v>59855</v>
      </c>
      <c r="H11033" s="4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9483</v>
      </c>
      <c r="C11034" s="0" t="str">
        <f aca="false">IF(H11034="",F11034,H11034)</f>
        <v>ETT Presidio NaS Battery</v>
      </c>
      <c r="G11034" s="0" t="n">
        <v>60506</v>
      </c>
      <c r="H11034" s="4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9484</v>
      </c>
      <c r="C11035" s="0" t="str">
        <f aca="false">IF(H11035="",F11035,H11035)</f>
        <v>Oneida - West</v>
      </c>
      <c r="G11035" s="0" t="n">
        <v>60456</v>
      </c>
      <c r="H11035" s="4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9485</v>
      </c>
      <c r="C11036" s="0" t="str">
        <f aca="false">IF(H11036="",F11036,H11036)</f>
        <v>Gemini Technologies Services, Inc. Solar</v>
      </c>
      <c r="G11036" s="0" t="n">
        <v>60804</v>
      </c>
      <c r="H11036" s="4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9486</v>
      </c>
      <c r="C11037" s="0" t="str">
        <f aca="false">IF(H11037="",F11037,H11037)</f>
        <v>Old Midville Solar</v>
      </c>
      <c r="G11037" s="0" t="n">
        <v>60741</v>
      </c>
      <c r="H11037" s="4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9487</v>
      </c>
      <c r="C11038" s="0" t="str">
        <f aca="false">IF(H11038="",F11038,H11038)</f>
        <v>Henryville Solar RES</v>
      </c>
      <c r="G11038" s="0" t="n">
        <v>59986</v>
      </c>
      <c r="H11038" s="4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9488</v>
      </c>
      <c r="C11039" s="0" t="str">
        <f aca="false">IF(H11039="",F11039,H11039)</f>
        <v>Vaca Dixon Battery Storage System</v>
      </c>
      <c r="G11039" s="0" t="n">
        <v>59256</v>
      </c>
      <c r="H11039" s="4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9489</v>
      </c>
      <c r="C11040" s="0" t="str">
        <f aca="false">IF(H11040="",F11040,H11040)</f>
        <v>Thunderegg Solar Center, LLC</v>
      </c>
      <c r="G11040" s="0" t="n">
        <v>60334</v>
      </c>
      <c r="H11040" s="4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1" t="s">
        <v>15344</v>
      </c>
      <c r="G11041" s="0" t="n">
        <v>6002</v>
      </c>
      <c r="H11041" s="4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9490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1" t="s">
        <v>15345</v>
      </c>
      <c r="H11042" s="4"/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9491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1" t="s">
        <v>15347</v>
      </c>
      <c r="H11043" s="4"/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1" t="s">
        <v>15348</v>
      </c>
      <c r="G11044" s="0" t="n">
        <v>57997</v>
      </c>
      <c r="H11044" s="4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1" t="s">
        <v>15349</v>
      </c>
      <c r="G11045" s="0" t="n">
        <v>59020</v>
      </c>
      <c r="H11045" s="4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1" t="s">
        <v>15350</v>
      </c>
      <c r="G11046" s="0" t="n">
        <v>59020</v>
      </c>
      <c r="H11046" s="4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1" t="s">
        <v>15351</v>
      </c>
      <c r="G11047" s="0" t="n">
        <v>57563</v>
      </c>
      <c r="H11047" s="4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9492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1" t="s">
        <v>15353</v>
      </c>
      <c r="H11048" s="4"/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1" t="s">
        <v>13321</v>
      </c>
      <c r="G11049" s="0" t="n">
        <v>1466</v>
      </c>
      <c r="H11049" s="4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1" t="s">
        <v>15355</v>
      </c>
      <c r="G11050" s="0" t="n">
        <v>3325</v>
      </c>
      <c r="H11050" s="4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1" t="s">
        <v>15356</v>
      </c>
      <c r="G11051" s="0" t="n">
        <v>3325</v>
      </c>
      <c r="H11051" s="4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1" t="s">
        <v>15358</v>
      </c>
      <c r="G11052" s="0" t="n">
        <v>2504</v>
      </c>
      <c r="H11052" s="4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1" t="s">
        <v>15359</v>
      </c>
      <c r="G11053" s="0" t="n">
        <v>2493</v>
      </c>
      <c r="H11053" s="4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1" t="s">
        <v>15360</v>
      </c>
      <c r="G11054" s="0" t="n">
        <v>1695</v>
      </c>
      <c r="H11054" s="4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1" t="s">
        <v>15362</v>
      </c>
      <c r="G11055" s="0" t="n">
        <v>6034</v>
      </c>
      <c r="H11055" s="4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1" t="s">
        <v>15363</v>
      </c>
      <c r="G11056" s="0" t="n">
        <v>6034</v>
      </c>
      <c r="H11056" s="4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1" t="s">
        <v>15364</v>
      </c>
      <c r="H11057" s="4"/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1" t="s">
        <v>15365</v>
      </c>
      <c r="G11058" s="0" t="n">
        <v>1239</v>
      </c>
      <c r="H11058" s="4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9493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1" t="s">
        <v>15366</v>
      </c>
      <c r="G11059" s="0" t="n">
        <v>59993</v>
      </c>
      <c r="H11059" s="4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9493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1" t="s">
        <v>15366</v>
      </c>
      <c r="G11060" s="0" t="n">
        <v>62634</v>
      </c>
      <c r="H11060" s="4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9494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1" t="s">
        <v>15370</v>
      </c>
      <c r="G11061" s="0" t="n">
        <v>60061</v>
      </c>
      <c r="H11061" s="4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1" t="s">
        <v>15372</v>
      </c>
      <c r="G11062" s="0" t="n">
        <v>60014</v>
      </c>
      <c r="H11062" s="4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9495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1" t="s">
        <v>15374</v>
      </c>
      <c r="G11063" s="0" t="n">
        <v>59863</v>
      </c>
      <c r="H11063" s="4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9496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1" t="s">
        <v>15376</v>
      </c>
      <c r="G11064" s="0" t="n">
        <v>59865</v>
      </c>
      <c r="H11064" s="4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9497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1" t="s">
        <v>15378</v>
      </c>
      <c r="G11065" s="0" t="n">
        <v>59864</v>
      </c>
      <c r="H11065" s="4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9498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1" t="s">
        <v>14152</v>
      </c>
      <c r="H11066" s="4"/>
      <c r="K11066" s="0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1" t="s">
        <v>15381</v>
      </c>
      <c r="H11067" s="4"/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9499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1" t="s">
        <v>5127</v>
      </c>
      <c r="G11068" s="0" t="n">
        <v>59854</v>
      </c>
      <c r="H11068" s="4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1" t="s">
        <v>15383</v>
      </c>
      <c r="G11069" s="0" t="n">
        <v>990</v>
      </c>
      <c r="H11069" s="4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9500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1" t="s">
        <v>15384</v>
      </c>
      <c r="H11070" s="4"/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9501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1" t="s">
        <v>15386</v>
      </c>
      <c r="H11071" s="4"/>
      <c r="K11071" s="0" t="s">
        <v>84</v>
      </c>
    </row>
    <row r="11072" customFormat="false" ht="15" hidden="false" customHeight="true" outlineLevel="0" collapsed="false">
      <c r="A11072" s="0" t="n">
        <f aca="false">A11048</f>
        <v>9492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1" t="s">
        <v>15353</v>
      </c>
      <c r="H11072" s="4"/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9502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1" t="s">
        <v>15387</v>
      </c>
      <c r="G11073" s="0" t="n">
        <v>58658</v>
      </c>
      <c r="H11073" s="4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9503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1" t="s">
        <v>15389</v>
      </c>
      <c r="G11074" s="0" t="n">
        <v>58503</v>
      </c>
      <c r="H11074" s="4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9504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1" t="s">
        <v>13574</v>
      </c>
      <c r="H11075" s="4"/>
      <c r="K11075" s="0" t="s">
        <v>15380</v>
      </c>
    </row>
    <row r="11076" customFormat="false" ht="15" hidden="false" customHeight="true" outlineLevel="0" collapsed="false">
      <c r="A11076" s="0" t="n">
        <f aca="false">MAX($A$2:$A11075)+1</f>
        <v>9505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1" t="s">
        <v>15391</v>
      </c>
      <c r="H11076" s="4"/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1" t="s">
        <v>15393</v>
      </c>
      <c r="G11077" s="0" t="n">
        <v>2322</v>
      </c>
      <c r="H11077" s="4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1" t="s">
        <v>15394</v>
      </c>
      <c r="G11078" s="0" t="n">
        <v>2330</v>
      </c>
      <c r="H11078" s="4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1" t="s">
        <v>15395</v>
      </c>
      <c r="G11079" s="0" t="n">
        <v>2336</v>
      </c>
      <c r="H11079" s="4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1" t="s">
        <v>15396</v>
      </c>
      <c r="G11080" s="0" t="n">
        <v>8224</v>
      </c>
      <c r="H11080" s="4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9506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1" t="s">
        <v>15397</v>
      </c>
      <c r="G11081" s="0" t="n">
        <v>58972</v>
      </c>
      <c r="H11081" s="4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9507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1" t="s">
        <v>15399</v>
      </c>
      <c r="G11082" s="0" t="n">
        <v>58171</v>
      </c>
      <c r="H11082" s="4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9508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1" t="s">
        <v>1885</v>
      </c>
      <c r="H11083" s="4"/>
      <c r="K11083" s="0" t="s">
        <v>15380</v>
      </c>
    </row>
    <row r="11084" customFormat="false" ht="15" hidden="false" customHeight="true" outlineLevel="0" collapsed="false">
      <c r="A11084" s="0" t="n">
        <f aca="false">MAX($A$2:$A11083)+1</f>
        <v>9509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1" t="s">
        <v>15401</v>
      </c>
      <c r="H11084" s="4"/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9510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1" t="s">
        <v>15402</v>
      </c>
      <c r="H11085" s="4"/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1" t="s">
        <v>15404</v>
      </c>
      <c r="G11086" s="0" t="n">
        <v>6167</v>
      </c>
      <c r="H11086" s="4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9511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1" t="s">
        <v>15405</v>
      </c>
      <c r="H11087" s="4"/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9512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1" t="s">
        <v>15406</v>
      </c>
      <c r="G11088" s="0" t="n">
        <v>60319</v>
      </c>
      <c r="H11088" s="4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9513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1" t="s">
        <v>15274</v>
      </c>
      <c r="G11089" s="0" t="n">
        <v>60318</v>
      </c>
      <c r="H11089" s="4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9514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1" t="s">
        <v>15409</v>
      </c>
      <c r="H11090" s="4"/>
      <c r="K11090" s="0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1" t="s">
        <v>15411</v>
      </c>
      <c r="G11091" s="0" t="n">
        <v>8023</v>
      </c>
      <c r="H11091" s="4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1" t="s">
        <v>15412</v>
      </c>
      <c r="G11092" s="0" t="n">
        <v>8023</v>
      </c>
      <c r="H11092" s="4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1" t="s">
        <v>15413</v>
      </c>
      <c r="G11093" s="0" t="n">
        <v>8023</v>
      </c>
      <c r="H11093" s="4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1" t="s">
        <v>15414</v>
      </c>
      <c r="G11094" s="0" t="n">
        <v>8023</v>
      </c>
      <c r="H11094" s="4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1" t="s">
        <v>15415</v>
      </c>
      <c r="G11095" s="0" t="n">
        <v>55641</v>
      </c>
      <c r="H11095" s="4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1" t="s">
        <v>15416</v>
      </c>
      <c r="G11096" s="0" t="n">
        <v>55641</v>
      </c>
      <c r="H11096" s="4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1" t="s">
        <v>15417</v>
      </c>
      <c r="G11097" s="0" t="n">
        <v>55641</v>
      </c>
      <c r="H11097" s="4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1" t="s">
        <v>15419</v>
      </c>
      <c r="G11098" s="0" t="n">
        <v>59637</v>
      </c>
      <c r="H11098" s="4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1" t="s">
        <v>651</v>
      </c>
      <c r="G11099" s="0" t="n">
        <v>7985</v>
      </c>
      <c r="H11099" s="4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9515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1" t="s">
        <v>15420</v>
      </c>
      <c r="G11100" s="0" t="n">
        <v>60342</v>
      </c>
      <c r="H11100" s="4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9516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1" t="s">
        <v>15422</v>
      </c>
      <c r="G11101" s="0" t="n">
        <v>60326</v>
      </c>
      <c r="H11101" s="4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9517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1" t="s">
        <v>15424</v>
      </c>
      <c r="G11102" s="0" t="n">
        <v>59926</v>
      </c>
      <c r="H11102" s="4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9518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1" t="s">
        <v>15427</v>
      </c>
      <c r="G11103" s="0" t="n">
        <v>59044</v>
      </c>
      <c r="H11103" s="4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9519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1" t="s">
        <v>1885</v>
      </c>
      <c r="H11104" s="4"/>
      <c r="K11104" s="0" t="s">
        <v>15380</v>
      </c>
    </row>
    <row r="11105" customFormat="false" ht="15" hidden="false" customHeight="true" outlineLevel="0" collapsed="false">
      <c r="A11105" s="0" t="n">
        <f aca="false">MAX($A$2:$A11104)+1</f>
        <v>9520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1" t="s">
        <v>15429</v>
      </c>
      <c r="G11105" s="0" t="n">
        <v>55856</v>
      </c>
      <c r="H11105" s="4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1" t="s">
        <v>15432</v>
      </c>
      <c r="G11106" s="0" t="n">
        <v>57842</v>
      </c>
      <c r="H11106" s="4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9521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1" t="s">
        <v>15434</v>
      </c>
      <c r="H11107" s="4"/>
    </row>
    <row r="11108" customFormat="false" ht="15" hidden="false" customHeight="true" outlineLevel="0" collapsed="false">
      <c r="A11108" s="0" t="n">
        <f aca="false">MAX($A$2:$A11107)+1</f>
        <v>9522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1" t="s">
        <v>15435</v>
      </c>
      <c r="G11108" s="0" t="n">
        <v>60143</v>
      </c>
      <c r="H11108" s="4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1" t="s">
        <v>15437</v>
      </c>
      <c r="G11109" s="0" t="n">
        <v>1393</v>
      </c>
      <c r="H11109" s="4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9492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1" t="s">
        <v>15353</v>
      </c>
      <c r="H11110" s="4"/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1" t="s">
        <v>577</v>
      </c>
      <c r="G11111" s="0" t="n">
        <v>2442</v>
      </c>
      <c r="H11111" s="4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1" t="s">
        <v>15439</v>
      </c>
      <c r="G11112" s="0" t="n">
        <v>2442</v>
      </c>
      <c r="H11112" s="4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9523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1" t="s">
        <v>15440</v>
      </c>
      <c r="H11113" s="4"/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9524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1" t="s">
        <v>15441</v>
      </c>
      <c r="H11114" s="4"/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9525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1" t="s">
        <v>15442</v>
      </c>
      <c r="H11115" s="4"/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9526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1" t="s">
        <v>15443</v>
      </c>
      <c r="H11116" s="4"/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1" t="s">
        <v>15444</v>
      </c>
      <c r="H11117" s="4"/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1" t="s">
        <v>15445</v>
      </c>
      <c r="H11118" s="4"/>
      <c r="K11118" s="0" t="s">
        <v>13952</v>
      </c>
    </row>
    <row r="11119" customFormat="false" ht="15" hidden="false" customHeight="true" outlineLevel="0" collapsed="false">
      <c r="A11119" s="0" t="n">
        <f aca="false">A9559</f>
        <v>8486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1" t="s">
        <v>15446</v>
      </c>
      <c r="H11119" s="4"/>
      <c r="K11119" s="0" t="s">
        <v>13952</v>
      </c>
    </row>
    <row r="11120" customFormat="false" ht="15" hidden="false" customHeight="true" outlineLevel="0" collapsed="false">
      <c r="A11120" s="0" t="n">
        <f aca="false">A9561</f>
        <v>8487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1" t="s">
        <v>15447</v>
      </c>
      <c r="H11120" s="4"/>
      <c r="K11120" s="0" t="s">
        <v>13952</v>
      </c>
    </row>
    <row r="11121" customFormat="false" ht="15" hidden="false" customHeight="true" outlineLevel="0" collapsed="false">
      <c r="A11121" s="0" t="n">
        <f aca="false">A9578</f>
        <v>8499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1" t="s">
        <v>15448</v>
      </c>
      <c r="H11121" s="4"/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9527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1" t="s">
        <v>15449</v>
      </c>
      <c r="H11122" s="4"/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9528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1" t="s">
        <v>15450</v>
      </c>
      <c r="H11123" s="4"/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1" t="s">
        <v>15451</v>
      </c>
      <c r="H11124" s="4"/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9529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1" t="s">
        <v>14035</v>
      </c>
      <c r="H11125" s="4"/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9530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1" t="s">
        <v>15452</v>
      </c>
      <c r="H11126" s="4"/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9531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1" t="s">
        <v>15453</v>
      </c>
      <c r="H11127" s="4"/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9532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1" t="s">
        <v>15454</v>
      </c>
      <c r="H11128" s="4"/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9533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1" t="s">
        <v>15455</v>
      </c>
      <c r="H11129" s="4"/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9534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1" t="s">
        <v>15456</v>
      </c>
      <c r="H11130" s="4"/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9535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1" t="s">
        <v>15457</v>
      </c>
      <c r="H11131" s="4"/>
      <c r="K11131" s="0" t="s">
        <v>13952</v>
      </c>
    </row>
    <row r="11132" customFormat="false" ht="15" hidden="false" customHeight="true" outlineLevel="0" collapsed="false">
      <c r="A11132" s="0" t="n">
        <f aca="false">A11070</f>
        <v>9500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1" t="s">
        <v>15384</v>
      </c>
      <c r="H11132" s="4"/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9536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1" t="s">
        <v>15459</v>
      </c>
      <c r="H11133" s="4"/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9537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1" t="s">
        <v>15460</v>
      </c>
      <c r="H11134" s="4"/>
      <c r="K11134" s="0" t="s">
        <v>13952</v>
      </c>
    </row>
    <row r="11135" customFormat="false" ht="15" hidden="false" customHeight="true" outlineLevel="0" collapsed="false">
      <c r="A11135" s="0" t="n">
        <f aca="false">A10130</f>
        <v>8765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1" t="s">
        <v>15461</v>
      </c>
      <c r="H11135" s="4"/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9538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1" t="s">
        <v>15462</v>
      </c>
      <c r="H11136" s="4"/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9539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1" t="s">
        <v>15463</v>
      </c>
      <c r="H11137" s="4"/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9540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1" t="s">
        <v>2476</v>
      </c>
      <c r="H11138" s="4"/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1" t="s">
        <v>3250</v>
      </c>
      <c r="H11139" s="4"/>
      <c r="K11139" s="0" t="s">
        <v>13952</v>
      </c>
    </row>
    <row r="11140" customFormat="false" ht="15" hidden="false" customHeight="true" outlineLevel="0" collapsed="false">
      <c r="A11140" s="0" t="n">
        <f aca="false">A10964</f>
        <v>9417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1" t="s">
        <v>15268</v>
      </c>
      <c r="H11140" s="4"/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9541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1" t="s">
        <v>15464</v>
      </c>
      <c r="H11141" s="4"/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9542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1" t="s">
        <v>13990</v>
      </c>
      <c r="H11142" s="4"/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9543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1" t="s">
        <v>15465</v>
      </c>
      <c r="H11143" s="4"/>
      <c r="K11143" s="0" t="s">
        <v>13952</v>
      </c>
    </row>
    <row r="11144" customFormat="false" ht="15" hidden="false" customHeight="true" outlineLevel="0" collapsed="false">
      <c r="A11144" s="0" t="n">
        <f aca="false">A11143</f>
        <v>9543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1" t="s">
        <v>15466</v>
      </c>
      <c r="H11144" s="4"/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9544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1" t="s">
        <v>15467</v>
      </c>
      <c r="H11145" s="4"/>
      <c r="K11145" s="0" t="s">
        <v>13952</v>
      </c>
    </row>
    <row r="11146" customFormat="false" ht="15" hidden="false" customHeight="true" outlineLevel="0" collapsed="false">
      <c r="A11146" s="0" t="n">
        <f aca="false">A11084</f>
        <v>9509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1" t="s">
        <v>15468</v>
      </c>
      <c r="H11146" s="4"/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9545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1" t="s">
        <v>15469</v>
      </c>
      <c r="H11147" s="4"/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9546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1" t="s">
        <v>240</v>
      </c>
      <c r="H11148" s="4"/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9547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1" t="s">
        <v>15470</v>
      </c>
      <c r="H11149" s="4"/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9548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1" t="s">
        <v>15471</v>
      </c>
      <c r="H11150" s="4"/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9549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1" t="s">
        <v>15472</v>
      </c>
      <c r="H11151" s="4"/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9550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1" t="s">
        <v>15473</v>
      </c>
      <c r="H11152" s="4"/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9551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1" t="s">
        <v>15474</v>
      </c>
      <c r="H11153" s="4"/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9552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1" t="s">
        <v>15475</v>
      </c>
      <c r="H11154" s="4"/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9553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1" t="s">
        <v>15476</v>
      </c>
      <c r="H11155" s="4"/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1" t="s">
        <v>15477</v>
      </c>
      <c r="H11156" s="4"/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9554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1" t="s">
        <v>15478</v>
      </c>
      <c r="H11157" s="4"/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9555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1" t="s">
        <v>15479</v>
      </c>
      <c r="H11158" s="4"/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9556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1" t="s">
        <v>15480</v>
      </c>
      <c r="H11159" s="4"/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9557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1" t="s">
        <v>15481</v>
      </c>
      <c r="H11160" s="4"/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9558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1" t="s">
        <v>15483</v>
      </c>
      <c r="H11161" s="4"/>
      <c r="K11161" s="0" t="s">
        <v>13952</v>
      </c>
    </row>
    <row r="11162" customFormat="false" ht="15" hidden="false" customHeight="true" outlineLevel="0" collapsed="false">
      <c r="A11162" s="0" t="n">
        <f aca="false">A6742</f>
        <v>5778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1" t="s">
        <v>10066</v>
      </c>
      <c r="H11162" s="4"/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9559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1" t="s">
        <v>13990</v>
      </c>
      <c r="H11163" s="4"/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9560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1" t="s">
        <v>15467</v>
      </c>
      <c r="H11164" s="4"/>
      <c r="K11164" s="0" t="s">
        <v>13952</v>
      </c>
    </row>
    <row r="11165" customFormat="false" ht="15" hidden="false" customHeight="true" outlineLevel="0" collapsed="false">
      <c r="A11165" s="0" t="n">
        <f aca="false">A5954</f>
        <v>4995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1" t="s">
        <v>15484</v>
      </c>
      <c r="H11165" s="4"/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1" t="s">
        <v>15485</v>
      </c>
      <c r="H11166" s="4"/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9561</v>
      </c>
      <c r="C11167" s="0" t="str">
        <f aca="false">IF(H11167="",F11167,H11167)</f>
        <v>Paragould</v>
      </c>
      <c r="G11167" s="0" t="n">
        <v>192</v>
      </c>
      <c r="H11167" s="4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9562</v>
      </c>
      <c r="C11168" s="0" t="str">
        <f aca="false">IF(H11168="",F11168,H11168)</f>
        <v>Division</v>
      </c>
      <c r="G11168" s="0" t="n">
        <v>300</v>
      </c>
      <c r="H11168" s="4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9563</v>
      </c>
      <c r="C11169" s="0" t="str">
        <f aca="false">IF(H11169="",F11169,H11169)</f>
        <v>Naval Station</v>
      </c>
      <c r="G11169" s="0" t="n">
        <v>306</v>
      </c>
      <c r="H11169" s="4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9564</v>
      </c>
      <c r="C11170" s="0" t="str">
        <f aca="false">IF(H11170="",F11170,H11170)</f>
        <v>North Island</v>
      </c>
      <c r="G11170" s="0" t="n">
        <v>307</v>
      </c>
      <c r="H11170" s="4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9565</v>
      </c>
      <c r="C11171" s="0" t="str">
        <f aca="false">IF(H11171="",F11171,H11171)</f>
        <v>Silver Gate</v>
      </c>
      <c r="G11171" s="0" t="n">
        <v>309</v>
      </c>
      <c r="H11171" s="4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9566</v>
      </c>
      <c r="C11172" s="0" t="str">
        <f aca="false">IF(H11172="",F11172,H11172)</f>
        <v>Refuse &amp; Coal</v>
      </c>
      <c r="G11172" s="0" t="n">
        <v>312</v>
      </c>
      <c r="H11172" s="4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9567</v>
      </c>
      <c r="C11173" s="0" t="str">
        <f aca="false">IF(H11173="",F11173,H11173)</f>
        <v>Magnolia</v>
      </c>
      <c r="G11173" s="0" t="n">
        <v>375</v>
      </c>
      <c r="H11173" s="4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9568</v>
      </c>
      <c r="C11174" s="0" t="str">
        <f aca="false">IF(H11174="",F11174,H11174)</f>
        <v>Hookers Point</v>
      </c>
      <c r="G11174" s="0" t="n">
        <v>647</v>
      </c>
      <c r="H11174" s="4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9569</v>
      </c>
      <c r="C11175" s="0" t="str">
        <f aca="false">IF(H11175="",F11175,H11175)</f>
        <v>Southside Generating Station</v>
      </c>
      <c r="G11175" s="0" t="n">
        <v>668</v>
      </c>
      <c r="H11175" s="4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9570</v>
      </c>
      <c r="C11176" s="0" t="str">
        <f aca="false">IF(H11176="",F11176,H11176)</f>
        <v>Arkwright</v>
      </c>
      <c r="G11176" s="0" t="n">
        <v>699</v>
      </c>
      <c r="H11176" s="4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9571</v>
      </c>
      <c r="C11177" s="0" t="str">
        <f aca="false">IF(H11177="",F11177,H11177)</f>
        <v>Atkinson</v>
      </c>
      <c r="G11177" s="0" t="n">
        <v>700</v>
      </c>
      <c r="H11177" s="4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9572</v>
      </c>
      <c r="C11178" s="0" t="str">
        <f aca="false">IF(H11178="",F11178,H11178)</f>
        <v>Dinner Lake</v>
      </c>
      <c r="G11178" s="0" t="n">
        <v>747</v>
      </c>
      <c r="H11178" s="4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9573</v>
      </c>
      <c r="C11179" s="0" t="str">
        <f aca="false">IF(H11179="",F11179,H11179)</f>
        <v>Sullivan CR</v>
      </c>
      <c r="G11179" s="0" t="n">
        <v>773</v>
      </c>
      <c r="H11179" s="4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9574</v>
      </c>
      <c r="C11180" s="0" t="str">
        <f aca="false">IF(H11180="",F11180,H11180)</f>
        <v>Basin Mills</v>
      </c>
      <c r="G11180" s="0" t="n">
        <v>783</v>
      </c>
      <c r="H11180" s="4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9575</v>
      </c>
      <c r="C11181" s="0" t="str">
        <f aca="false">IF(H11181="",F11181,H11181)</f>
        <v>Veazie C</v>
      </c>
      <c r="G11181" s="0" t="n">
        <v>784</v>
      </c>
      <c r="H11181" s="4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9576</v>
      </c>
      <c r="C11182" s="0" t="str">
        <f aca="false">IF(H11182="",F11182,H11182)</f>
        <v>Bloom</v>
      </c>
      <c r="G11182" s="0" t="n">
        <v>865</v>
      </c>
      <c r="H11182" s="4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9577</v>
      </c>
      <c r="C11183" s="0" t="str">
        <f aca="false">IF(H11183="",F11183,H11183)</f>
        <v>Strawberry Point</v>
      </c>
      <c r="G11183" s="0" t="n">
        <v>1189</v>
      </c>
      <c r="H11183" s="4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9578</v>
      </c>
      <c r="C11184" s="0" t="str">
        <f aca="false">IF(H11184="",F11184,H11184)</f>
        <v>Pineville</v>
      </c>
      <c r="G11184" s="0" t="n">
        <v>1360</v>
      </c>
      <c r="H11184" s="4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9579</v>
      </c>
      <c r="C11185" s="0" t="str">
        <f aca="false">IF(H11185="",F11185,H11185)</f>
        <v>Fort Halifax</v>
      </c>
      <c r="G11185" s="0" t="n">
        <v>1490</v>
      </c>
      <c r="H11185" s="4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9580</v>
      </c>
      <c r="C11186" s="0" t="str">
        <f aca="false">IF(H11186="",F11186,H11186)</f>
        <v>Scottville</v>
      </c>
      <c r="G11186" s="0" t="n">
        <v>1879</v>
      </c>
      <c r="H11186" s="4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9581</v>
      </c>
      <c r="C11187" s="0" t="str">
        <f aca="false">IF(H11187="",F11187,H11187)</f>
        <v>Third Street</v>
      </c>
      <c r="G11187" s="0" t="n">
        <v>2060</v>
      </c>
      <c r="H11187" s="4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9582</v>
      </c>
      <c r="C11188" s="0" t="str">
        <f aca="false">IF(H11188="",F11188,H11188)</f>
        <v>Algodones</v>
      </c>
      <c r="G11188" s="0" t="n">
        <v>2475</v>
      </c>
      <c r="H11188" s="4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9583</v>
      </c>
      <c r="C11189" s="0" t="str">
        <f aca="false">IF(H11189="",F11189,H11189)</f>
        <v>FirstEnergy Toronto</v>
      </c>
      <c r="G11189" s="0" t="n">
        <v>2867</v>
      </c>
      <c r="H11189" s="4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9584</v>
      </c>
      <c r="C11190" s="0" t="str">
        <f aca="false">IF(H11190="",F11190,H11190)</f>
        <v>FirstEnergy Acme</v>
      </c>
      <c r="G11190" s="0" t="n">
        <v>2877</v>
      </c>
      <c r="H11190" s="4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9585</v>
      </c>
      <c r="C11191" s="0" t="str">
        <f aca="false">IF(H11191="",F11191,H11191)</f>
        <v>F R Phillips</v>
      </c>
      <c r="G11191" s="0" t="n">
        <v>3099</v>
      </c>
      <c r="H11191" s="4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9586</v>
      </c>
      <c r="C11192" s="0" t="str">
        <f aca="false">IF(H11192="",F11192,H11192)</f>
        <v>Pathfinder</v>
      </c>
      <c r="G11192" s="0" t="n">
        <v>3334</v>
      </c>
      <c r="H11192" s="4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9587</v>
      </c>
      <c r="C11193" s="0" t="str">
        <f aca="false">IF(H11193="",F11193,H11193)</f>
        <v>Mission Road</v>
      </c>
      <c r="G11193" s="0" t="n">
        <v>3610</v>
      </c>
      <c r="H11193" s="4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9588</v>
      </c>
      <c r="C11194" s="0" t="str">
        <f aca="false">IF(H11194="",F11194,H11194)</f>
        <v>Murray City</v>
      </c>
      <c r="G11194" s="0" t="n">
        <v>3683</v>
      </c>
      <c r="H11194" s="4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9589</v>
      </c>
      <c r="C11195" s="0" t="str">
        <f aca="false">IF(H11195="",F11195,H11195)</f>
        <v>Steam plant</v>
      </c>
      <c r="G11195" s="0" t="n">
        <v>3920</v>
      </c>
      <c r="H11195" s="4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9590</v>
      </c>
      <c r="C11196" s="0" t="str">
        <f aca="false">IF(H11196="",F11196,H11196)</f>
        <v>Joes Valley Dam</v>
      </c>
      <c r="G11196" s="0" t="n">
        <v>4264</v>
      </c>
      <c r="H11196" s="4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9591</v>
      </c>
      <c r="C11197" s="0" t="str">
        <f aca="false">IF(H11197="",F11197,H11197)</f>
        <v>Naval Training Center</v>
      </c>
      <c r="G11197" s="0" t="n">
        <v>6707</v>
      </c>
      <c r="H11197" s="4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9592</v>
      </c>
      <c r="C11198" s="0" t="str">
        <f aca="false">IF(H11198="",F11198,H11198)</f>
        <v>NA 1 (SC)</v>
      </c>
      <c r="G11198" s="0" t="n">
        <v>7106</v>
      </c>
      <c r="H11198" s="4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9593</v>
      </c>
      <c r="C11199" s="0" t="str">
        <f aca="false">IF(H11199="",F11199,H11199)</f>
        <v>NA 1 (IN)</v>
      </c>
      <c r="G11199" s="0" t="n">
        <v>7228</v>
      </c>
      <c r="H11199" s="4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9594</v>
      </c>
      <c r="C11200" s="0" t="str">
        <f aca="false">IF(H11200="",F11200,H11200)</f>
        <v>NA 5</v>
      </c>
      <c r="G11200" s="0" t="n">
        <v>7253</v>
      </c>
      <c r="H11200" s="4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9595</v>
      </c>
      <c r="C11201" s="0" t="str">
        <f aca="false">IF(H11201="",F11201,H11201)</f>
        <v>NA 8</v>
      </c>
      <c r="G11201" s="0" t="n">
        <v>7300</v>
      </c>
      <c r="H11201" s="4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9596</v>
      </c>
      <c r="C11202" s="0" t="str">
        <f aca="false">IF(H11202="",F11202,H11202)</f>
        <v>Bonnett</v>
      </c>
      <c r="G11202" s="0" t="n">
        <v>7370</v>
      </c>
      <c r="H11202" s="4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9597</v>
      </c>
      <c r="C11203" s="0" t="str">
        <f aca="false">IF(H11203="",F11203,H11203)</f>
        <v>NA 1 (NC)</v>
      </c>
      <c r="G11203" s="0" t="n">
        <v>7539</v>
      </c>
      <c r="H11203" s="4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9598</v>
      </c>
      <c r="C11204" s="0" t="str">
        <f aca="false">IF(H11204="",F11204,H11204)</f>
        <v>APC1</v>
      </c>
      <c r="G11204" s="0" t="n">
        <v>7708</v>
      </c>
      <c r="H11204" s="4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9599</v>
      </c>
      <c r="C11205" s="0" t="str">
        <f aca="false">IF(H11205="",F11205,H11205)</f>
        <v>GPC3</v>
      </c>
      <c r="G11205" s="0" t="n">
        <v>7711</v>
      </c>
      <c r="H11205" s="4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9600</v>
      </c>
      <c r="C11206" s="0" t="str">
        <f aca="false">IF(H11206="",F11206,H11206)</f>
        <v>GPC4</v>
      </c>
      <c r="G11206" s="0" t="n">
        <v>7712</v>
      </c>
      <c r="H11206" s="4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9601</v>
      </c>
      <c r="C11207" s="0" t="str">
        <f aca="false">IF(H11207="",F11207,H11207)</f>
        <v>GPC5</v>
      </c>
      <c r="G11207" s="0" t="n">
        <v>7713</v>
      </c>
      <c r="H11207" s="4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9602</v>
      </c>
      <c r="C11208" s="0" t="str">
        <f aca="false">IF(H11208="",F11208,H11208)</f>
        <v>GPC6</v>
      </c>
      <c r="G11208" s="0" t="n">
        <v>7714</v>
      </c>
      <c r="H11208" s="4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9603</v>
      </c>
      <c r="C11209" s="0" t="str">
        <f aca="false">IF(H11209="",F11209,H11209)</f>
        <v>Future Gen Plant 1</v>
      </c>
      <c r="G11209" s="0" t="n">
        <v>7727</v>
      </c>
      <c r="H11209" s="4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9604</v>
      </c>
      <c r="C11210" s="0" t="str">
        <f aca="false">IF(H11210="",F11210,H11210)</f>
        <v>Future Gen Plant 2</v>
      </c>
      <c r="G11210" s="0" t="n">
        <v>7728</v>
      </c>
      <c r="H11210" s="4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9605</v>
      </c>
      <c r="C11211" s="0" t="str">
        <f aca="false">IF(H11211="",F11211,H11211)</f>
        <v>Turbine</v>
      </c>
      <c r="G11211" s="0" t="n">
        <v>7732</v>
      </c>
      <c r="H11211" s="4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9606</v>
      </c>
      <c r="C11212" s="0" t="str">
        <f aca="false">IF(H11212="",F11212,H11212)</f>
        <v>Unknown</v>
      </c>
      <c r="G11212" s="0" t="n">
        <v>7738</v>
      </c>
      <c r="H11212" s="4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9607</v>
      </c>
      <c r="C11213" s="0" t="str">
        <f aca="false">IF(H11213="",F11213,H11213)</f>
        <v>Unsited</v>
      </c>
      <c r="G11213" s="0" t="n">
        <v>7744</v>
      </c>
      <c r="H11213" s="4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9608</v>
      </c>
      <c r="C11214" s="0" t="str">
        <f aca="false">IF(H11214="",F11214,H11214)</f>
        <v>Healy Clean Coal Plant</v>
      </c>
      <c r="G11214" s="0" t="n">
        <v>7785</v>
      </c>
      <c r="H11214" s="4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9609</v>
      </c>
      <c r="C11215" s="0" t="str">
        <f aca="false">IF(H11215="",F11215,H11215)</f>
        <v>MPC1</v>
      </c>
      <c r="G11215" s="0" t="n">
        <v>7875</v>
      </c>
      <c r="H11215" s="4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9610</v>
      </c>
      <c r="C11216" s="0" t="str">
        <f aca="false">IF(H11216="",F11216,H11216)</f>
        <v>APC2</v>
      </c>
      <c r="G11216" s="0" t="n">
        <v>7876</v>
      </c>
      <c r="H11216" s="4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9611</v>
      </c>
      <c r="C11217" s="0" t="str">
        <f aca="false">IF(H11217="",F11217,H11217)</f>
        <v>APC3</v>
      </c>
      <c r="G11217" s="0" t="n">
        <v>7877</v>
      </c>
      <c r="H11217" s="4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9612</v>
      </c>
      <c r="C11218" s="0" t="str">
        <f aca="false">IF(H11218="",F11218,H11218)</f>
        <v>MEAG1</v>
      </c>
      <c r="G11218" s="0" t="n">
        <v>7879</v>
      </c>
      <c r="H11218" s="4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9613</v>
      </c>
      <c r="C11219" s="0" t="str">
        <f aca="false">IF(H11219="",F11219,H11219)</f>
        <v>MEAG2</v>
      </c>
      <c r="G11219" s="0" t="n">
        <v>7880</v>
      </c>
      <c r="H11219" s="4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9614</v>
      </c>
      <c r="C11220" s="0" t="str">
        <f aca="false">IF(H11220="",F11220,H11220)</f>
        <v>MEAG3</v>
      </c>
      <c r="G11220" s="0" t="n">
        <v>7881</v>
      </c>
      <c r="H11220" s="4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9615</v>
      </c>
      <c r="C11221" s="0" t="str">
        <f aca="false">IF(H11221="",F11221,H11221)</f>
        <v>NA 1</v>
      </c>
      <c r="G11221" s="0" t="n">
        <v>7889</v>
      </c>
      <c r="H11221" s="4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9616</v>
      </c>
      <c r="C11222" s="0" t="str">
        <f aca="false">IF(H11222="",F11222,H11222)</f>
        <v>Unnamed</v>
      </c>
      <c r="G11222" s="0" t="n">
        <v>7890</v>
      </c>
      <c r="H11222" s="4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9617</v>
      </c>
      <c r="C11223" s="0" t="str">
        <f aca="false">IF(H11223="",F11223,H11223)</f>
        <v>Midway</v>
      </c>
      <c r="G11223" s="0" t="n">
        <v>7893</v>
      </c>
      <c r="H11223" s="4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9618</v>
      </c>
      <c r="C11224" s="0" t="str">
        <f aca="false">IF(H11224="",F11224,H11224)</f>
        <v>Unknown</v>
      </c>
      <c r="G11224" s="0" t="n">
        <v>7894</v>
      </c>
      <c r="H11224" s="4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9619</v>
      </c>
      <c r="C11225" s="0" t="str">
        <f aca="false">IF(H11225="",F11225,H11225)</f>
        <v>Franklin (TN)</v>
      </c>
      <c r="G11225" s="0" t="n">
        <v>7950</v>
      </c>
      <c r="H11225" s="4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9620</v>
      </c>
      <c r="C11226" s="0" t="str">
        <f aca="false">IF(H11226="",F11226,H11226)</f>
        <v>Future CT</v>
      </c>
      <c r="G11226" s="0" t="n">
        <v>7956</v>
      </c>
      <c r="H11226" s="4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9621</v>
      </c>
      <c r="C11227" s="0" t="str">
        <f aca="false">IF(H11227="",F11227,H11227)</f>
        <v>W R Clayton Plant</v>
      </c>
      <c r="G11227" s="0" t="n">
        <v>7968</v>
      </c>
      <c r="H11227" s="4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9622</v>
      </c>
      <c r="C11228" s="0" t="str">
        <f aca="false">IF(H11228="",F11228,H11228)</f>
        <v>Prairie Energy</v>
      </c>
      <c r="G11228" s="0" t="n">
        <v>8003</v>
      </c>
      <c r="H11228" s="4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9623</v>
      </c>
      <c r="C11229" s="0" t="str">
        <f aca="false">IF(H11229="",F11229,H11229)</f>
        <v>Co Rd 33</v>
      </c>
      <c r="G11229" s="0" t="n">
        <v>8014</v>
      </c>
      <c r="H11229" s="4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9624</v>
      </c>
      <c r="C11230" s="0" t="str">
        <f aca="false">IF(H11230="",F11230,H11230)</f>
        <v>Gallatin #2</v>
      </c>
      <c r="G11230" s="0" t="n">
        <v>8017</v>
      </c>
      <c r="H11230" s="4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9625</v>
      </c>
      <c r="C11231" s="0" t="str">
        <f aca="false">IF(H11231="",F11231,H11231)</f>
        <v>Diesel Generator Farm</v>
      </c>
      <c r="G11231" s="0" t="n">
        <v>8021</v>
      </c>
      <c r="H11231" s="4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9626</v>
      </c>
      <c r="C11232" s="0" t="str">
        <f aca="false">IF(H11232="",F11232,H11232)</f>
        <v>Superior Generation Energy Center</v>
      </c>
      <c r="G11232" s="0" t="n">
        <v>8057</v>
      </c>
      <c r="H11232" s="4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9627</v>
      </c>
      <c r="C11233" s="0" t="str">
        <f aca="false">IF(H11233="",F11233,H11233)</f>
        <v>Hutzel Hospital</v>
      </c>
      <c r="G11233" s="0" t="n">
        <v>10232</v>
      </c>
      <c r="H11233" s="4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9628</v>
      </c>
      <c r="C11234" s="0" t="str">
        <f aca="false">IF(H11234="",F11234,H11234)</f>
        <v>Enka</v>
      </c>
      <c r="G11234" s="0" t="n">
        <v>10320</v>
      </c>
      <c r="H11234" s="4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9629</v>
      </c>
      <c r="C11235" s="0" t="str">
        <f aca="false">IF(H11235="",F11235,H11235)</f>
        <v>Oakland Dam Hydroelectric</v>
      </c>
      <c r="G11235" s="0" t="n">
        <v>10433</v>
      </c>
      <c r="H11235" s="4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9630</v>
      </c>
      <c r="C11236" s="0" t="str">
        <f aca="false">IF(H11236="",F11236,H11236)</f>
        <v>4 AC Station</v>
      </c>
      <c r="G11236" s="0" t="n">
        <v>10474</v>
      </c>
      <c r="H11236" s="4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9631</v>
      </c>
      <c r="C11237" s="0" t="str">
        <f aca="false">IF(H11237="",F11237,H11237)</f>
        <v>Dixie Valley Power Partnership</v>
      </c>
      <c r="G11237" s="0" t="n">
        <v>10681</v>
      </c>
      <c r="H11237" s="4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9632</v>
      </c>
      <c r="C11238" s="0" t="str">
        <f aca="false">IF(H11238="",F11238,H11238)</f>
        <v>Winsor Dam Power Station</v>
      </c>
      <c r="G11238" s="0" t="n">
        <v>10826</v>
      </c>
      <c r="H11238" s="4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9633</v>
      </c>
      <c r="C11239" s="0" t="str">
        <f aca="false">IF(H11239="",F11239,H11239)</f>
        <v>Globe Manufacturing</v>
      </c>
      <c r="G11239" s="0" t="n">
        <v>10830</v>
      </c>
      <c r="H11239" s="4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9634</v>
      </c>
      <c r="C11240" s="0" t="str">
        <f aca="false">IF(H11240="",F11240,H11240)</f>
        <v>Archer Daniels Midland Fredonia</v>
      </c>
      <c r="G11240" s="0" t="n">
        <v>10857</v>
      </c>
      <c r="H11240" s="4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9635</v>
      </c>
      <c r="C11241" s="0" t="str">
        <f aca="false">IF(H11241="",F11241,H11241)</f>
        <v>Valdosta</v>
      </c>
      <c r="G11241" s="0" t="n">
        <v>10859</v>
      </c>
      <c r="H11241" s="4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9636</v>
      </c>
      <c r="C11242" s="0" t="str">
        <f aca="false">IF(H11242="",F11242,H11242)</f>
        <v>Ground Water Pumping Station</v>
      </c>
      <c r="G11242" s="0" t="n">
        <v>50105</v>
      </c>
      <c r="H11242" s="4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9637</v>
      </c>
      <c r="C11243" s="0" t="str">
        <f aca="false">IF(H11243="",F11243,H11243)</f>
        <v>Vaagen Brothers Lumber</v>
      </c>
      <c r="G11243" s="0" t="n">
        <v>50120</v>
      </c>
      <c r="H11243" s="4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9638</v>
      </c>
      <c r="C11244" s="0" t="str">
        <f aca="false">IF(H11244="",F11244,H11244)</f>
        <v>International Paper Woronoco Mill</v>
      </c>
      <c r="G11244" s="0" t="n">
        <v>50166</v>
      </c>
      <c r="H11244" s="4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9639</v>
      </c>
      <c r="C11245" s="0" t="str">
        <f aca="false">IF(H11245="",F11245,H11245)</f>
        <v>Oyster Bay Energy Partners LP</v>
      </c>
      <c r="G11245" s="0" t="n">
        <v>50345</v>
      </c>
      <c r="H11245" s="4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9640</v>
      </c>
      <c r="C11246" s="0" t="str">
        <f aca="false">IF(H11246="",F11246,H11246)</f>
        <v>Mesquite Resource Recovery Project</v>
      </c>
      <c r="G11246" s="0" t="n">
        <v>50363</v>
      </c>
      <c r="H11246" s="4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9641</v>
      </c>
      <c r="C11247" s="0" t="str">
        <f aca="false">IF(H11247="",F11247,H11247)</f>
        <v>ExxonMobil Garden City Gas Plant</v>
      </c>
      <c r="G11247" s="0" t="n">
        <v>50728</v>
      </c>
      <c r="H11247" s="4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9642</v>
      </c>
      <c r="C11248" s="0" t="str">
        <f aca="false">IF(H11248="",F11248,H11248)</f>
        <v>Saint Francis Hospital</v>
      </c>
      <c r="G11248" s="0" t="n">
        <v>50952</v>
      </c>
      <c r="H11248" s="4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9643</v>
      </c>
      <c r="C11249" s="0" t="str">
        <f aca="false">IF(H11249="",F11249,H11249)</f>
        <v>Plaquemine Operations</v>
      </c>
      <c r="G11249" s="0" t="n">
        <v>52005</v>
      </c>
      <c r="H11249" s="4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9644</v>
      </c>
      <c r="C11250" s="0" t="str">
        <f aca="false">IF(H11250="",F11250,H11250)</f>
        <v>Archer Daniels Midland Taylorville</v>
      </c>
      <c r="G11250" s="0" t="n">
        <v>54312</v>
      </c>
      <c r="H11250" s="4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9645</v>
      </c>
      <c r="C11251" s="0" t="str">
        <f aca="false">IF(H11251="",F11251,H11251)</f>
        <v>Jackson Mill</v>
      </c>
      <c r="G11251" s="0" t="n">
        <v>54430</v>
      </c>
      <c r="H11251" s="4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9646</v>
      </c>
      <c r="C11252" s="0" t="str">
        <f aca="false">IF(H11252="",F11252,H11252)</f>
        <v>Thundermist Hydro</v>
      </c>
      <c r="G11252" s="0" t="n">
        <v>54688</v>
      </c>
      <c r="H11252" s="4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9647</v>
      </c>
      <c r="C11253" s="0" t="str">
        <f aca="false">IF(H11253="",F11253,H11253)</f>
        <v>Alliant SBD 8603 Donnelley</v>
      </c>
      <c r="G11253" s="0" t="n">
        <v>54713</v>
      </c>
      <c r="H11253" s="4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9648</v>
      </c>
      <c r="C11254" s="0" t="str">
        <f aca="false">IF(H11254="",F11254,H11254)</f>
        <v>RTC Properties</v>
      </c>
      <c r="G11254" s="0" t="n">
        <v>54820</v>
      </c>
      <c r="H11254" s="4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9649</v>
      </c>
      <c r="C11255" s="0" t="str">
        <f aca="false">IF(H11255="",F11255,H11255)</f>
        <v>Biodyne Lansing</v>
      </c>
      <c r="G11255" s="0" t="n">
        <v>55058</v>
      </c>
      <c r="H11255" s="4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9650</v>
      </c>
      <c r="C11256" s="0" t="str">
        <f aca="false">IF(H11256="",F11256,H11256)</f>
        <v>Hardinsburg Electric Generating Station</v>
      </c>
      <c r="G11256" s="0" t="n">
        <v>55227</v>
      </c>
      <c r="H11256" s="4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9651</v>
      </c>
      <c r="C11257" s="0" t="str">
        <f aca="false">IF(H11257="",F11257,H11257)</f>
        <v>Eddy County Generating Station</v>
      </c>
      <c r="G11257" s="0" t="n">
        <v>55252</v>
      </c>
      <c r="H11257" s="4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9652</v>
      </c>
      <c r="C11258" s="0" t="str">
        <f aca="false">IF(H11258="",F11258,H11258)</f>
        <v>Alta Mesa Project Phase IV</v>
      </c>
      <c r="G11258" s="0" t="n">
        <v>55352</v>
      </c>
      <c r="H11258" s="4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9653</v>
      </c>
      <c r="C11259" s="0" t="str">
        <f aca="false">IF(H11259="",F11259,H11259)</f>
        <v>Two Elk Generating Station</v>
      </c>
      <c r="G11259" s="0" t="n">
        <v>55360</v>
      </c>
      <c r="H11259" s="4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9654</v>
      </c>
      <c r="C11260" s="0" t="str">
        <f aca="false">IF(H11260="",F11260,H11260)</f>
        <v>Harrod Electric Generating Station</v>
      </c>
      <c r="G11260" s="0" t="n">
        <v>55384</v>
      </c>
      <c r="H11260" s="4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9655</v>
      </c>
      <c r="C11261" s="0" t="str">
        <f aca="false">IF(H11261="",F11261,H11261)</f>
        <v>Fairmount Electric Generating</v>
      </c>
      <c r="G11261" s="0" t="n">
        <v>55385</v>
      </c>
      <c r="H11261" s="4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9656</v>
      </c>
      <c r="C11262" s="0" t="str">
        <f aca="false">IF(H11262="",F11262,H11262)</f>
        <v>Amelia Energy Center</v>
      </c>
      <c r="G11262" s="0" t="n">
        <v>55465</v>
      </c>
      <c r="H11262" s="4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9657</v>
      </c>
      <c r="C11263" s="0" t="str">
        <f aca="false">IF(H11263="",F11263,H11263)</f>
        <v>Washington Parish Energy Center</v>
      </c>
      <c r="G11263" s="0" t="n">
        <v>55486</v>
      </c>
      <c r="H11263" s="4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9658</v>
      </c>
      <c r="C11264" s="0" t="str">
        <f aca="false">IF(H11264="",F11264,H11264)</f>
        <v>Lima Energy</v>
      </c>
      <c r="G11264" s="0" t="n">
        <v>55635</v>
      </c>
      <c r="H11264" s="4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9659</v>
      </c>
      <c r="C11265" s="0" t="str">
        <f aca="false">IF(H11265="",F11265,H11265)</f>
        <v>Moapa Paiute Energy Center</v>
      </c>
      <c r="G11265" s="0" t="n">
        <v>55642</v>
      </c>
      <c r="H11265" s="4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9660</v>
      </c>
      <c r="C11266" s="0" t="str">
        <f aca="false">IF(H11266="",F11266,H11266)</f>
        <v>FirstEnergy</v>
      </c>
      <c r="G11266" s="0" t="n">
        <v>55711</v>
      </c>
      <c r="H11266" s="4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9661</v>
      </c>
      <c r="C11267" s="0" t="str">
        <f aca="false">IF(H11267="",F11267,H11267)</f>
        <v>Bowie Power Station LLC</v>
      </c>
      <c r="G11267" s="0" t="n">
        <v>55780</v>
      </c>
      <c r="H11267" s="4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9662</v>
      </c>
      <c r="C11268" s="0" t="str">
        <f aca="false">IF(H11268="",F11268,H11268)</f>
        <v>Live Oaks Power Plant</v>
      </c>
      <c r="G11268" s="0" t="n">
        <v>55800</v>
      </c>
      <c r="H11268" s="4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9663</v>
      </c>
      <c r="C11269" s="0" t="str">
        <f aca="false">IF(H11269="",F11269,H11269)</f>
        <v>Sherry Energy Center</v>
      </c>
      <c r="G11269" s="0" t="n">
        <v>55834</v>
      </c>
      <c r="H11269" s="4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9664</v>
      </c>
      <c r="C11270" s="0" t="str">
        <f aca="false">IF(H11270="",F11270,H11270)</f>
        <v>Four Mile Hill</v>
      </c>
      <c r="G11270" s="0" t="n">
        <v>55845</v>
      </c>
      <c r="H11270" s="4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9665</v>
      </c>
      <c r="C11271" s="0" t="str">
        <f aca="false">IF(H11271="",F11271,H11271)</f>
        <v>Telephone Flat</v>
      </c>
      <c r="G11271" s="0" t="n">
        <v>55846</v>
      </c>
      <c r="H11271" s="4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9666</v>
      </c>
      <c r="C11272" s="0" t="str">
        <f aca="false">IF(H11272="",F11272,H11272)</f>
        <v>Valero Refinery Cogeneration Unit 2</v>
      </c>
      <c r="G11272" s="0" t="n">
        <v>55852</v>
      </c>
      <c r="H11272" s="4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9667</v>
      </c>
      <c r="C11273" s="0" t="str">
        <f aca="false">IF(H11273="",F11273,H11273)</f>
        <v>Genova Arkansas I LLC</v>
      </c>
      <c r="G11273" s="0" t="n">
        <v>55869</v>
      </c>
      <c r="H11273" s="4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9668</v>
      </c>
      <c r="C11274" s="0" t="str">
        <f aca="false">IF(H11274="",F11274,H11274)</f>
        <v>TESLA Power Project</v>
      </c>
      <c r="G11274" s="0" t="n">
        <v>55937</v>
      </c>
      <c r="H11274" s="4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9669</v>
      </c>
      <c r="C11275" s="0" t="str">
        <f aca="false">IF(H11275="",F11275,H11275)</f>
        <v>Klamath</v>
      </c>
      <c r="G11275" s="0" t="n">
        <v>56019</v>
      </c>
      <c r="H11275" s="4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9670</v>
      </c>
      <c r="C11276" s="0" t="str">
        <f aca="false">IF(H11276="",F11276,H11276)</f>
        <v>CPV Towantic Energy Center</v>
      </c>
      <c r="G11276" s="0" t="n">
        <v>56047</v>
      </c>
      <c r="H11276" s="4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9671</v>
      </c>
      <c r="C11277" s="0" t="str">
        <f aca="false">IF(H11277="",F11277,H11277)</f>
        <v>Loring Power Plant</v>
      </c>
      <c r="G11277" s="0" t="n">
        <v>56105</v>
      </c>
      <c r="H11277" s="4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9672</v>
      </c>
      <c r="C11278" s="0" t="str">
        <f aca="false">IF(H11278="",F11278,H11278)</f>
        <v>Cash Creek</v>
      </c>
      <c r="G11278" s="0" t="n">
        <v>56107</v>
      </c>
      <c r="H11278" s="4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9673</v>
      </c>
      <c r="C11279" s="0" t="str">
        <f aca="false">IF(H11279="",F11279,H11279)</f>
        <v>Longleaf Energy Station</v>
      </c>
      <c r="G11279" s="0" t="n">
        <v>56220</v>
      </c>
      <c r="H11279" s="4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9674</v>
      </c>
      <c r="C11280" s="0" t="str">
        <f aca="false">IF(H11280="",F11280,H11280)</f>
        <v>River Hill Power Company LLC</v>
      </c>
      <c r="G11280" s="0" t="n">
        <v>56221</v>
      </c>
      <c r="H11280" s="4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9675</v>
      </c>
      <c r="C11281" s="0" t="str">
        <f aca="false">IF(H11281="",F11281,H11281)</f>
        <v>SPI - Everett</v>
      </c>
      <c r="G11281" s="0" t="n">
        <v>56281</v>
      </c>
      <c r="H11281" s="4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9676</v>
      </c>
      <c r="C11282" s="0" t="str">
        <f aca="false">IF(H11282="",F11282,H11282)</f>
        <v>San Francisco Electric Reliability Proj</v>
      </c>
      <c r="G11282" s="0" t="n">
        <v>56305</v>
      </c>
      <c r="H11282" s="4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9677</v>
      </c>
      <c r="C11283" s="0" t="str">
        <f aca="false">IF(H11283="",F11283,H11283)</f>
        <v>San Francisco Intl Airport Ct Project</v>
      </c>
      <c r="G11283" s="0" t="n">
        <v>56306</v>
      </c>
      <c r="H11283" s="4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9678</v>
      </c>
      <c r="C11284" s="0" t="str">
        <f aca="false">IF(H11284="",F11284,H11284)</f>
        <v>Tampa Electric Co NA 2</v>
      </c>
      <c r="G11284" s="0" t="n">
        <v>56352</v>
      </c>
      <c r="H11284" s="4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9679</v>
      </c>
      <c r="C11285" s="0" t="str">
        <f aca="false">IF(H11285="",F11285,H11285)</f>
        <v>Tampa Electric Co NA 3</v>
      </c>
      <c r="G11285" s="0" t="n">
        <v>56353</v>
      </c>
      <c r="H11285" s="4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9680</v>
      </c>
      <c r="C11286" s="0" t="str">
        <f aca="false">IF(H11286="",F11286,H11286)</f>
        <v>Tampa Electric Co NA 4</v>
      </c>
      <c r="G11286" s="0" t="n">
        <v>56354</v>
      </c>
      <c r="H11286" s="4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9681</v>
      </c>
      <c r="C11287" s="0" t="str">
        <f aca="false">IF(H11287="",F11287,H11287)</f>
        <v>Lake Area Landfill Gas Recovery</v>
      </c>
      <c r="G11287" s="0" t="n">
        <v>56366</v>
      </c>
      <c r="H11287" s="4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9682</v>
      </c>
      <c r="C11288" s="0" t="str">
        <f aca="false">IF(H11288="",F11288,H11288)</f>
        <v>Ecogen Wind</v>
      </c>
      <c r="G11288" s="0" t="n">
        <v>56370</v>
      </c>
      <c r="H11288" s="4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9683</v>
      </c>
      <c r="C11289" s="0" t="str">
        <f aca="false">IF(H11289="",F11289,H11289)</f>
        <v>Jordanville Wind Farm</v>
      </c>
      <c r="G11289" s="0" t="n">
        <v>56398</v>
      </c>
      <c r="H11289" s="4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9684</v>
      </c>
      <c r="C11290" s="0" t="str">
        <f aca="false">IF(H11290="",F11290,H11290)</f>
        <v>Lava Beds Wind Park LLC</v>
      </c>
      <c r="G11290" s="0" t="n">
        <v>56436</v>
      </c>
      <c r="H11290" s="4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9685</v>
      </c>
      <c r="C11291" s="0" t="str">
        <f aca="false">IF(H11291="",F11291,H11291)</f>
        <v>Notch Butte Wind Park</v>
      </c>
      <c r="G11291" s="0" t="n">
        <v>56438</v>
      </c>
      <c r="H11291" s="4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9686</v>
      </c>
      <c r="C11292" s="0" t="str">
        <f aca="false">IF(H11292="",F11292,H11292)</f>
        <v>Medicine Bow Fuel &amp; Power LLC</v>
      </c>
      <c r="G11292" s="0" t="n">
        <v>56452</v>
      </c>
      <c r="H11292" s="4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9687</v>
      </c>
      <c r="C11293" s="0" t="str">
        <f aca="false">IF(H11293="",F11293,H11293)</f>
        <v>Robinson Power Company LLC</v>
      </c>
      <c r="G11293" s="0" t="n">
        <v>56453</v>
      </c>
      <c r="H11293" s="4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9688</v>
      </c>
      <c r="C11294" s="0" t="str">
        <f aca="false">IF(H11294="",F11294,H11294)</f>
        <v>Taylorville Energy Center</v>
      </c>
      <c r="G11294" s="0" t="n">
        <v>56454</v>
      </c>
      <c r="H11294" s="4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9689</v>
      </c>
      <c r="C11295" s="0" t="str">
        <f aca="false">IF(H11295="",F11295,H11295)</f>
        <v>WMPI Pty LLC</v>
      </c>
      <c r="G11295" s="0" t="n">
        <v>56455</v>
      </c>
      <c r="H11295" s="4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9690</v>
      </c>
      <c r="C11296" s="0" t="str">
        <f aca="false">IF(H11296="",F11296,H11296)</f>
        <v>Castle Creek Hydroplant</v>
      </c>
      <c r="G11296" s="0" t="n">
        <v>56566</v>
      </c>
      <c r="H11296" s="4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9691</v>
      </c>
      <c r="C11297" s="0" t="str">
        <f aca="false">IF(H11297="",F11297,H11297)</f>
        <v>Robbins Community Power LLC</v>
      </c>
      <c r="G11297" s="0" t="n">
        <v>56576</v>
      </c>
      <c r="H11297" s="4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9692</v>
      </c>
      <c r="C11298" s="0" t="str">
        <f aca="false">IF(H11298="",F11298,H11298)</f>
        <v>Thompson River Power LLC</v>
      </c>
      <c r="G11298" s="0" t="n">
        <v>56612</v>
      </c>
      <c r="H11298" s="4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9693</v>
      </c>
      <c r="C11299" s="0" t="str">
        <f aca="false">IF(H11299="",F11299,H11299)</f>
        <v>Ely Energy Center</v>
      </c>
      <c r="G11299" s="0" t="n">
        <v>56642</v>
      </c>
      <c r="H11299" s="4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9694</v>
      </c>
      <c r="C11300" s="0" t="str">
        <f aca="false">IF(H11300="",F11300,H11300)</f>
        <v>Crescent Ridge II Wind Energy Project</v>
      </c>
      <c r="G11300" s="0" t="n">
        <v>56653</v>
      </c>
      <c r="H11300" s="4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9695</v>
      </c>
      <c r="C11301" s="0" t="str">
        <f aca="false">IF(H11301="",F11301,H11301)</f>
        <v>Seldom Seen Wind LLC</v>
      </c>
      <c r="G11301" s="0" t="n">
        <v>56655</v>
      </c>
      <c r="H11301" s="4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9696</v>
      </c>
      <c r="C11302" s="0" t="str">
        <f aca="false">IF(H11302="",F11302,H11302)</f>
        <v>Aragonne Mesa Phase II</v>
      </c>
      <c r="G11302" s="0" t="n">
        <v>56656</v>
      </c>
      <c r="H11302" s="4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9697</v>
      </c>
      <c r="C11303" s="0" t="str">
        <f aca="false">IF(H11303="",F11303,H11303)</f>
        <v>Lancaster Wind Farm Project</v>
      </c>
      <c r="G11303" s="0" t="n">
        <v>56657</v>
      </c>
      <c r="H11303" s="4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9698</v>
      </c>
      <c r="C11304" s="0" t="str">
        <f aca="false">IF(H11304="",F11304,H11304)</f>
        <v>Majestic 2 Wind Farm</v>
      </c>
      <c r="G11304" s="0" t="n">
        <v>56658</v>
      </c>
      <c r="H11304" s="4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9699</v>
      </c>
      <c r="C11305" s="0" t="str">
        <f aca="false">IF(H11305="",F11305,H11305)</f>
        <v>Alliant 1 Wind</v>
      </c>
      <c r="G11305" s="0" t="n">
        <v>56660</v>
      </c>
      <c r="H11305" s="4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9700</v>
      </c>
      <c r="C11306" s="0" t="str">
        <f aca="false">IF(H11306="",F11306,H11306)</f>
        <v>Texas Gulf Wind 2</v>
      </c>
      <c r="G11306" s="0" t="n">
        <v>56662</v>
      </c>
      <c r="H11306" s="4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9701</v>
      </c>
      <c r="C11307" s="0" t="str">
        <f aca="false">IF(H11307="",F11307,H11307)</f>
        <v>El Paso Wind Project</v>
      </c>
      <c r="G11307" s="0" t="n">
        <v>56663</v>
      </c>
      <c r="H11307" s="4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9702</v>
      </c>
      <c r="C11308" s="0" t="str">
        <f aca="false">IF(H11308="",F11308,H11308)</f>
        <v>Greene Energy Resource Recovery Project</v>
      </c>
      <c r="G11308" s="0" t="n">
        <v>56664</v>
      </c>
      <c r="H11308" s="4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9703</v>
      </c>
      <c r="C11309" s="0" t="str">
        <f aca="false">IF(H11309="",F11309,H11309)</f>
        <v>Plant Washington</v>
      </c>
      <c r="G11309" s="0" t="n">
        <v>56675</v>
      </c>
      <c r="H11309" s="4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9704</v>
      </c>
      <c r="C11310" s="0" t="str">
        <f aca="false">IF(H11310="",F11310,H11310)</f>
        <v>Margarita Energy Center</v>
      </c>
      <c r="G11310" s="0" t="n">
        <v>56676</v>
      </c>
      <c r="H11310" s="4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9705</v>
      </c>
      <c r="C11311" s="0" t="str">
        <f aca="false">IF(H11311="",F11311,H11311)</f>
        <v>Cape Wind Energy Project</v>
      </c>
      <c r="G11311" s="0" t="n">
        <v>56678</v>
      </c>
      <c r="H11311" s="4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9706</v>
      </c>
      <c r="C11312" s="0" t="str">
        <f aca="false">IF(H11312="",F11312,H11312)</f>
        <v>Avenal Power Center</v>
      </c>
      <c r="G11312" s="0" t="n">
        <v>56801</v>
      </c>
      <c r="H11312" s="4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9707</v>
      </c>
      <c r="C11313" s="0" t="str">
        <f aca="false">IF(H11313="",F11313,H11313)</f>
        <v>Yellow Pine Energy Company LLC</v>
      </c>
      <c r="G11313" s="0" t="n">
        <v>56802</v>
      </c>
      <c r="H11313" s="4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9708</v>
      </c>
      <c r="C11314" s="0" t="str">
        <f aca="false">IF(H11314="",F11314,H11314)</f>
        <v>FibroCoast</v>
      </c>
      <c r="G11314" s="0" t="n">
        <v>56816</v>
      </c>
      <c r="H11314" s="4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9709</v>
      </c>
      <c r="C11315" s="0" t="str">
        <f aca="false">IF(H11315="",F11315,H11315)</f>
        <v>FibroHills</v>
      </c>
      <c r="G11315" s="0" t="n">
        <v>56817</v>
      </c>
      <c r="H11315" s="4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9710</v>
      </c>
      <c r="C11316" s="0" t="str">
        <f aca="false">IF(H11316="",F11316,H11316)</f>
        <v>Britton Powerhouse</v>
      </c>
      <c r="G11316" s="0" t="n">
        <v>56820</v>
      </c>
      <c r="H11316" s="4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9711</v>
      </c>
      <c r="C11317" s="0" t="str">
        <f aca="false">IF(H11317="",F11317,H11317)</f>
        <v>Chalk Mountain Powerhouse</v>
      </c>
      <c r="G11317" s="0" t="n">
        <v>56821</v>
      </c>
      <c r="H11317" s="4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9712</v>
      </c>
      <c r="C11318" s="0" t="str">
        <f aca="false">IF(H11318="",F11318,H11318)</f>
        <v>Rock Creek Dam</v>
      </c>
      <c r="G11318" s="0" t="n">
        <v>56822</v>
      </c>
      <c r="H11318" s="4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9713</v>
      </c>
      <c r="C11319" s="0" t="str">
        <f aca="false">IF(H11319="",F11319,H11319)</f>
        <v>Woodfin</v>
      </c>
      <c r="G11319" s="0" t="n">
        <v>56849</v>
      </c>
      <c r="H11319" s="4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9714</v>
      </c>
      <c r="C11320" s="0" t="str">
        <f aca="false">IF(H11320="",F11320,H11320)</f>
        <v>Maidencreek Biomass Plant</v>
      </c>
      <c r="G11320" s="0" t="n">
        <v>56885</v>
      </c>
      <c r="H11320" s="4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9715</v>
      </c>
      <c r="C11321" s="0" t="str">
        <f aca="false">IF(H11321="",F11321,H11321)</f>
        <v>Jersey Shore Steel Co</v>
      </c>
      <c r="G11321" s="0" t="n">
        <v>56886</v>
      </c>
      <c r="H11321" s="4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9716</v>
      </c>
      <c r="C11322" s="0" t="str">
        <f aca="false">IF(H11322="",F11322,H11322)</f>
        <v>Noble Bellmont Windpark LLC</v>
      </c>
      <c r="G11322" s="0" t="n">
        <v>56903</v>
      </c>
      <c r="H11322" s="4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9717</v>
      </c>
      <c r="C11323" s="0" t="str">
        <f aca="false">IF(H11323="",F11323,H11323)</f>
        <v>Reedsport OPT Wave Park</v>
      </c>
      <c r="G11323" s="0" t="n">
        <v>56906</v>
      </c>
      <c r="H11323" s="4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9718</v>
      </c>
      <c r="C11324" s="0" t="str">
        <f aca="false">IF(H11324="",F11324,H11324)</f>
        <v>Western GeoPower Unit 1</v>
      </c>
      <c r="G11324" s="0" t="n">
        <v>56907</v>
      </c>
      <c r="H11324" s="4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9719</v>
      </c>
      <c r="C11325" s="0" t="str">
        <f aca="false">IF(H11325="",F11325,H11325)</f>
        <v>GV1</v>
      </c>
      <c r="G11325" s="0" t="n">
        <v>56910</v>
      </c>
      <c r="H11325" s="4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9720</v>
      </c>
      <c r="C11326" s="0" t="str">
        <f aca="false">IF(H11326="",F11326,H11326)</f>
        <v>Painted Hills IV Wind</v>
      </c>
      <c r="G11326" s="0" t="n">
        <v>56926</v>
      </c>
      <c r="H11326" s="4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9721</v>
      </c>
      <c r="C11327" s="0" t="str">
        <f aca="false">IF(H11327="",F11327,H11327)</f>
        <v>CPV Valley Energy Center</v>
      </c>
      <c r="G11327" s="0" t="n">
        <v>56940</v>
      </c>
      <c r="H11327" s="4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6232</v>
      </c>
      <c r="C11328" s="0" t="str">
        <f aca="false">IF(H11328="",F11328,H11328)</f>
        <v>Delano Energy Center LLC</v>
      </c>
      <c r="G11328" s="0" t="n">
        <v>56955</v>
      </c>
      <c r="H11328" s="4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9722</v>
      </c>
      <c r="C11329" s="0" t="str">
        <f aca="false">IF(H11329="",F11329,H11329)</f>
        <v>CPV Vaca Station LLC</v>
      </c>
      <c r="G11329" s="0" t="n">
        <v>56999</v>
      </c>
      <c r="H11329" s="4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9723</v>
      </c>
      <c r="C11330" s="0" t="str">
        <f aca="false">IF(H11330="",F11330,H11330)</f>
        <v>Merricourt Wind Project</v>
      </c>
      <c r="G11330" s="0" t="n">
        <v>57048</v>
      </c>
      <c r="H11330" s="4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9724</v>
      </c>
      <c r="C11331" s="0" t="str">
        <f aca="false">IF(H11331="",F11331,H11331)</f>
        <v>Peregrine Biomass Development Company</v>
      </c>
      <c r="G11331" s="0" t="n">
        <v>57084</v>
      </c>
      <c r="H11331" s="4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9725</v>
      </c>
      <c r="C11332" s="0" t="str">
        <f aca="false">IF(H11332="",F11332,H11332)</f>
        <v>Bowers Wind Project</v>
      </c>
      <c r="G11332" s="0" t="n">
        <v>57088</v>
      </c>
      <c r="H11332" s="4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9726</v>
      </c>
      <c r="C11333" s="0" t="str">
        <f aca="false">IF(H11333="",F11333,H11333)</f>
        <v>Bioenergy Power LLC</v>
      </c>
      <c r="G11333" s="0" t="n">
        <v>57104</v>
      </c>
      <c r="H11333" s="4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9727</v>
      </c>
      <c r="C11334" s="0" t="str">
        <f aca="false">IF(H11334="",F11334,H11334)</f>
        <v>Black Prairie Wind Farm LLC</v>
      </c>
      <c r="G11334" s="0" t="n">
        <v>57114</v>
      </c>
      <c r="H11334" s="4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9728</v>
      </c>
      <c r="C11335" s="0" t="str">
        <f aca="false">IF(H11335="",F11335,H11335)</f>
        <v>Quilt Block Wind Farm LLC</v>
      </c>
      <c r="G11335" s="0" t="n">
        <v>57116</v>
      </c>
      <c r="H11335" s="4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9729</v>
      </c>
      <c r="C11336" s="0" t="str">
        <f aca="false">IF(H11336="",F11336,H11336)</f>
        <v>Simpson Ridge Wind Farm LLC</v>
      </c>
      <c r="G11336" s="0" t="n">
        <v>57117</v>
      </c>
      <c r="H11336" s="4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9730</v>
      </c>
      <c r="C11337" s="0" t="str">
        <f aca="false">IF(H11337="",F11337,H11337)</f>
        <v>Solar Photovoltaic Project #24</v>
      </c>
      <c r="G11337" s="0" t="n">
        <v>57127</v>
      </c>
      <c r="H11337" s="4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9731</v>
      </c>
      <c r="C11338" s="0" t="str">
        <f aca="false">IF(H11338="",F11338,H11338)</f>
        <v>Chapin Mountain</v>
      </c>
      <c r="G11338" s="0" t="n">
        <v>57142</v>
      </c>
      <c r="H11338" s="4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9732</v>
      </c>
      <c r="C11339" s="0" t="str">
        <f aca="false">IF(H11339="",F11339,H11339)</f>
        <v>Jack Ranch 200</v>
      </c>
      <c r="G11339" s="0" t="n">
        <v>57143</v>
      </c>
      <c r="H11339" s="4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9733</v>
      </c>
      <c r="C11340" s="0" t="str">
        <f aca="false">IF(H11340="",F11340,H11340)</f>
        <v>Cottonwood Wind Park</v>
      </c>
      <c r="G11340" s="0" t="n">
        <v>57144</v>
      </c>
      <c r="H11340" s="4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9734</v>
      </c>
      <c r="C11341" s="0" t="str">
        <f aca="false">IF(H11341="",F11341,H11341)</f>
        <v>Rogerson Flats</v>
      </c>
      <c r="G11341" s="0" t="n">
        <v>57145</v>
      </c>
      <c r="H11341" s="4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9735</v>
      </c>
      <c r="C11342" s="0" t="str">
        <f aca="false">IF(H11342="",F11342,H11342)</f>
        <v>Deep Creek Wind Park</v>
      </c>
      <c r="G11342" s="0" t="n">
        <v>57146</v>
      </c>
      <c r="H11342" s="4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9736</v>
      </c>
      <c r="C11343" s="0" t="str">
        <f aca="false">IF(H11343="",F11343,H11343)</f>
        <v>Conner Ridge</v>
      </c>
      <c r="G11343" s="0" t="n">
        <v>57147</v>
      </c>
      <c r="H11343" s="4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9737</v>
      </c>
      <c r="C11344" s="0" t="str">
        <f aca="false">IF(H11344="",F11344,H11344)</f>
        <v>Badger Peak</v>
      </c>
      <c r="G11344" s="0" t="n">
        <v>57148</v>
      </c>
      <c r="H11344" s="4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9738</v>
      </c>
      <c r="C11345" s="0" t="str">
        <f aca="false">IF(H11345="",F11345,H11345)</f>
        <v>Bonanza Bar</v>
      </c>
      <c r="G11345" s="0" t="n">
        <v>57149</v>
      </c>
      <c r="H11345" s="4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9739</v>
      </c>
      <c r="C11346" s="0" t="str">
        <f aca="false">IF(H11346="",F11346,H11346)</f>
        <v>Salmon Creek</v>
      </c>
      <c r="G11346" s="0" t="n">
        <v>57150</v>
      </c>
      <c r="H11346" s="4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9740</v>
      </c>
      <c r="C11347" s="0" t="str">
        <f aca="false">IF(H11347="",F11347,H11347)</f>
        <v>Perryville Renewable Energy Center</v>
      </c>
      <c r="G11347" s="0" t="n">
        <v>57157</v>
      </c>
      <c r="H11347" s="4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9741</v>
      </c>
      <c r="C11348" s="0" t="str">
        <f aca="false">IF(H11348="",F11348,H11348)</f>
        <v>Scottsburg Renewable Energy Center</v>
      </c>
      <c r="G11348" s="0" t="n">
        <v>57158</v>
      </c>
      <c r="H11348" s="4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9742</v>
      </c>
      <c r="C11349" s="0" t="str">
        <f aca="false">IF(H11349="",F11349,H11349)</f>
        <v>Waste Management Tri-Cities LFGTE</v>
      </c>
      <c r="G11349" s="0" t="n">
        <v>57164</v>
      </c>
      <c r="H11349" s="4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9743</v>
      </c>
      <c r="C11350" s="0" t="str">
        <f aca="false">IF(H11350="",F11350,H11350)</f>
        <v>Baca Renewable Energy LLC</v>
      </c>
      <c r="G11350" s="0" t="n">
        <v>57175</v>
      </c>
      <c r="H11350" s="4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9744</v>
      </c>
      <c r="C11351" s="0" t="str">
        <f aca="false">IF(H11351="",F11351,H11351)</f>
        <v>Buckeye Geothermal Power Plant</v>
      </c>
      <c r="G11351" s="0" t="n">
        <v>57180</v>
      </c>
      <c r="H11351" s="4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9745</v>
      </c>
      <c r="C11352" s="0" t="str">
        <f aca="false">IF(H11352="",F11352,H11352)</f>
        <v>Wild Horse Power Plant</v>
      </c>
      <c r="G11352" s="0" t="n">
        <v>57181</v>
      </c>
      <c r="H11352" s="4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9746</v>
      </c>
      <c r="C11353" s="0" t="str">
        <f aca="false">IF(H11353="",F11353,H11353)</f>
        <v>Cricket Valley Energy</v>
      </c>
      <c r="G11353" s="0" t="n">
        <v>57185</v>
      </c>
      <c r="H11353" s="4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9747</v>
      </c>
      <c r="C11354" s="0" t="str">
        <f aca="false">IF(H11354="",F11354,H11354)</f>
        <v>Ripley Westfield Wind LLC</v>
      </c>
      <c r="G11354" s="0" t="n">
        <v>57193</v>
      </c>
      <c r="H11354" s="4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9748</v>
      </c>
      <c r="C11355" s="0" t="str">
        <f aca="false">IF(H11355="",F11355,H11355)</f>
        <v>Rumble Road Energy Center</v>
      </c>
      <c r="G11355" s="0" t="n">
        <v>57209</v>
      </c>
      <c r="H11355" s="4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9749</v>
      </c>
      <c r="C11356" s="0" t="str">
        <f aca="false">IF(H11356="",F11356,H11356)</f>
        <v>Orange County Biomass LLC</v>
      </c>
      <c r="G11356" s="0" t="n">
        <v>57215</v>
      </c>
      <c r="H11356" s="4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9750</v>
      </c>
      <c r="C11357" s="0" t="str">
        <f aca="false">IF(H11357="",F11357,H11357)</f>
        <v>Solar Photovoltaic Project #04</v>
      </c>
      <c r="G11357" s="0" t="n">
        <v>57218</v>
      </c>
      <c r="H11357" s="4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9751</v>
      </c>
      <c r="C11358" s="0" t="str">
        <f aca="false">IF(H11358="",F11358,H11358)</f>
        <v>Solar Photovoltaic Project #14</v>
      </c>
      <c r="G11358" s="0" t="n">
        <v>57228</v>
      </c>
      <c r="H11358" s="4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9752</v>
      </c>
      <c r="C11359" s="0" t="str">
        <f aca="false">IF(H11359="",F11359,H11359)</f>
        <v>Solar Photovoltaic Project #19</v>
      </c>
      <c r="G11359" s="0" t="n">
        <v>57233</v>
      </c>
      <c r="H11359" s="4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9753</v>
      </c>
      <c r="C11360" s="0" t="str">
        <f aca="false">IF(H11360="",F11360,H11360)</f>
        <v>Solar Photovoltaic Project #20</v>
      </c>
      <c r="G11360" s="0" t="n">
        <v>57234</v>
      </c>
      <c r="H11360" s="4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9754</v>
      </c>
      <c r="C11361" s="0" t="str">
        <f aca="false">IF(H11361="",F11361,H11361)</f>
        <v>Solar Photovoltaic Project #21</v>
      </c>
      <c r="G11361" s="0" t="n">
        <v>57235</v>
      </c>
      <c r="H11361" s="4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9755</v>
      </c>
      <c r="C11362" s="0" t="str">
        <f aca="false">IF(H11362="",F11362,H11362)</f>
        <v>Mililani South Solar Farm</v>
      </c>
      <c r="G11362" s="0" t="n">
        <v>57242</v>
      </c>
      <c r="H11362" s="4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9756</v>
      </c>
      <c r="C11363" s="0" t="str">
        <f aca="false">IF(H11363="",F11363,H11363)</f>
        <v>Trishe Wind Minnesota</v>
      </c>
      <c r="G11363" s="0" t="n">
        <v>57255</v>
      </c>
      <c r="H11363" s="4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9757</v>
      </c>
      <c r="C11364" s="0" t="str">
        <f aca="false">IF(H11364="",F11364,H11364)</f>
        <v>Revere Solar Site</v>
      </c>
      <c r="G11364" s="0" t="n">
        <v>57266</v>
      </c>
      <c r="H11364" s="4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9758</v>
      </c>
      <c r="C11365" s="0" t="str">
        <f aca="false">IF(H11365="",F11365,H11365)</f>
        <v>Iowa Stored Energy Park</v>
      </c>
      <c r="G11365" s="0" t="n">
        <v>57271</v>
      </c>
      <c r="H11365" s="4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9759</v>
      </c>
      <c r="C11366" s="0" t="str">
        <f aca="false">IF(H11366="",F11366,H11366)</f>
        <v>Palen Solar Power Project</v>
      </c>
      <c r="G11366" s="0" t="n">
        <v>57272</v>
      </c>
      <c r="H11366" s="4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9760</v>
      </c>
      <c r="C11367" s="0" t="str">
        <f aca="false">IF(H11367="",F11367,H11367)</f>
        <v>Blythe Solar Power Project</v>
      </c>
      <c r="G11367" s="0" t="n">
        <v>57273</v>
      </c>
      <c r="H11367" s="4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9761</v>
      </c>
      <c r="C11368" s="0" t="str">
        <f aca="false">IF(H11368="",F11368,H11368)</f>
        <v>Rice Solar Energy</v>
      </c>
      <c r="G11368" s="0" t="n">
        <v>57276</v>
      </c>
      <c r="H11368" s="4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9762</v>
      </c>
      <c r="C11369" s="0" t="str">
        <f aca="false">IF(H11369="",F11369,H11369)</f>
        <v>Northwest Florida Renewable Energy</v>
      </c>
      <c r="G11369" s="0" t="n">
        <v>57277</v>
      </c>
      <c r="H11369" s="4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9763</v>
      </c>
      <c r="C11370" s="0" t="str">
        <f aca="false">IF(H11370="",F11370,H11370)</f>
        <v>SUNY Buffalo The Solar Strand</v>
      </c>
      <c r="G11370" s="0" t="n">
        <v>57279</v>
      </c>
      <c r="H11370" s="4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9764</v>
      </c>
      <c r="C11371" s="0" t="str">
        <f aca="false">IF(H11371="",F11371,H11371)</f>
        <v>Amargosa Solar Power Project</v>
      </c>
      <c r="G11371" s="0" t="n">
        <v>57288</v>
      </c>
      <c r="H11371" s="4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9765</v>
      </c>
      <c r="C11372" s="0" t="str">
        <f aca="false">IF(H11372="",F11372,H11372)</f>
        <v>Southern Owens Valley Solar Ranch</v>
      </c>
      <c r="G11372" s="0" t="n">
        <v>57304</v>
      </c>
      <c r="H11372" s="4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9766</v>
      </c>
      <c r="C11373" s="0" t="str">
        <f aca="false">IF(H11373="",F11373,H11373)</f>
        <v>Van Norman Bypass Solar Project</v>
      </c>
      <c r="G11373" s="0" t="n">
        <v>57307</v>
      </c>
      <c r="H11373" s="4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9767</v>
      </c>
      <c r="C11374" s="0" t="str">
        <f aca="false">IF(H11374="",F11374,H11374)</f>
        <v>Maclay Solar Project</v>
      </c>
      <c r="G11374" s="0" t="n">
        <v>57308</v>
      </c>
      <c r="H11374" s="4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9768</v>
      </c>
      <c r="C11375" s="0" t="str">
        <f aca="false">IF(H11375="",F11375,H11375)</f>
        <v>LATTC South Campus Solar</v>
      </c>
      <c r="G11375" s="0" t="n">
        <v>57312</v>
      </c>
      <c r="H11375" s="4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9769</v>
      </c>
      <c r="C11376" s="0" t="str">
        <f aca="false">IF(H11376="",F11376,H11376)</f>
        <v>Valley Bio-Energy LLC</v>
      </c>
      <c r="G11376" s="0" t="n">
        <v>57316</v>
      </c>
      <c r="H11376" s="4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G11377" s="0" t="n">
        <v>57324</v>
      </c>
      <c r="H11377" s="4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9770</v>
      </c>
      <c r="C11378" s="0" t="str">
        <f aca="false">IF(H11378="",F11378,H11378)</f>
        <v>Panoche Valley Solar Farm</v>
      </c>
      <c r="G11378" s="0" t="n">
        <v>57340</v>
      </c>
      <c r="H11378" s="4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9771</v>
      </c>
      <c r="C11379" s="0" t="str">
        <f aca="false">IF(H11379="",F11379,H11379)</f>
        <v>Brockton Power Company LLC</v>
      </c>
      <c r="G11379" s="0" t="n">
        <v>57355</v>
      </c>
      <c r="H11379" s="4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9772</v>
      </c>
      <c r="C11380" s="0" t="str">
        <f aca="false">IF(H11380="",F11380,H11380)</f>
        <v>MP Wilson LLC</v>
      </c>
      <c r="G11380" s="0" t="n">
        <v>57370</v>
      </c>
      <c r="H11380" s="4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9773</v>
      </c>
      <c r="C11381" s="0" t="str">
        <f aca="false">IF(H11381="",F11381,H11381)</f>
        <v>Turning Point Solar</v>
      </c>
      <c r="G11381" s="0" t="n">
        <v>57371</v>
      </c>
      <c r="H11381" s="4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9774</v>
      </c>
      <c r="C11382" s="0" t="str">
        <f aca="false">IF(H11382="",F11382,H11382)</f>
        <v>Klamath Falls Bioenergy Facility</v>
      </c>
      <c r="G11382" s="0" t="n">
        <v>57388</v>
      </c>
      <c r="H11382" s="4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9775</v>
      </c>
      <c r="C11383" s="0" t="str">
        <f aca="false">IF(H11383="",F11383,H11383)</f>
        <v>Avery Solar</v>
      </c>
      <c r="G11383" s="0" t="n">
        <v>57389</v>
      </c>
      <c r="H11383" s="4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9776</v>
      </c>
      <c r="C11384" s="0" t="str">
        <f aca="false">IF(H11384="",F11384,H11384)</f>
        <v>TAA Solar Facility</v>
      </c>
      <c r="G11384" s="0" t="n">
        <v>57391</v>
      </c>
      <c r="H11384" s="4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9777</v>
      </c>
      <c r="C11385" s="0" t="str">
        <f aca="false">IF(H11385="",F11385,H11385)</f>
        <v>Lakeview Cogeneration LLC</v>
      </c>
      <c r="G11385" s="0" t="n">
        <v>57398</v>
      </c>
      <c r="H11385" s="4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9778</v>
      </c>
      <c r="C11386" s="0" t="str">
        <f aca="false">IF(H11386="",F11386,H11386)</f>
        <v>Smithland Hydroelectric Plant</v>
      </c>
      <c r="G11386" s="0" t="n">
        <v>57400</v>
      </c>
      <c r="H11386" s="4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9779</v>
      </c>
      <c r="C11387" s="0" t="str">
        <f aca="false">IF(H11387="",F11387,H11387)</f>
        <v>Eco Energy LLC</v>
      </c>
      <c r="G11387" s="0" t="n">
        <v>57407</v>
      </c>
      <c r="H11387" s="4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9780</v>
      </c>
      <c r="C11388" s="0" t="str">
        <f aca="false">IF(H11388="",F11388,H11388)</f>
        <v>K Road Calico Solar</v>
      </c>
      <c r="G11388" s="0" t="n">
        <v>57416</v>
      </c>
      <c r="H11388" s="4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G11389" s="0" t="n">
        <v>57452</v>
      </c>
      <c r="H11389" s="4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9781</v>
      </c>
      <c r="C11390" s="0" t="str">
        <f aca="false">IF(H11390="",F11390,H11390)</f>
        <v>Blythe Projects</v>
      </c>
      <c r="G11390" s="0" t="n">
        <v>57453</v>
      </c>
      <c r="H11390" s="4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9782</v>
      </c>
      <c r="C11391" s="0" t="str">
        <f aca="false">IF(H11391="",F11391,H11391)</f>
        <v>NRG Solar Desert Center</v>
      </c>
      <c r="G11391" s="0" t="n">
        <v>57454</v>
      </c>
      <c r="H11391" s="4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9783</v>
      </c>
      <c r="C11392" s="0" t="str">
        <f aca="false">IF(H11392="",F11392,H11392)</f>
        <v>TBE-Montgomery LLC</v>
      </c>
      <c r="G11392" s="0" t="n">
        <v>57472</v>
      </c>
      <c r="H11392" s="4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9784</v>
      </c>
      <c r="C11393" s="0" t="str">
        <f aca="false">IF(H11393="",F11393,H11393)</f>
        <v>Black Rock I</v>
      </c>
      <c r="G11393" s="0" t="n">
        <v>57477</v>
      </c>
      <c r="H11393" s="4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9784</v>
      </c>
      <c r="C11394" s="0" t="str">
        <f aca="false">IF(H11394="",F11394,H11394)</f>
        <v>Black Rock II</v>
      </c>
      <c r="G11394" s="0" t="n">
        <v>57478</v>
      </c>
      <c r="H11394" s="4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9784</v>
      </c>
      <c r="C11395" s="0" t="str">
        <f aca="false">IF(H11395="",F11395,H11395)</f>
        <v>Black Rock III</v>
      </c>
      <c r="G11395" s="0" t="n">
        <v>57479</v>
      </c>
      <c r="H11395" s="4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9785</v>
      </c>
      <c r="C11396" s="0" t="str">
        <f aca="false">IF(H11396="",F11396,H11396)</f>
        <v>Oneida Energy</v>
      </c>
      <c r="G11396" s="0" t="n">
        <v>57503</v>
      </c>
      <c r="H11396" s="4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9786</v>
      </c>
      <c r="C11397" s="0" t="str">
        <f aca="false">IF(H11397="",F11397,H11397)</f>
        <v>KTAOS Solar Carport</v>
      </c>
      <c r="G11397" s="0" t="n">
        <v>57510</v>
      </c>
      <c r="H11397" s="4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9787</v>
      </c>
      <c r="C11398" s="0" t="str">
        <f aca="false">IF(H11398="",F11398,H11398)</f>
        <v>UNM Solar Array</v>
      </c>
      <c r="G11398" s="0" t="n">
        <v>57511</v>
      </c>
      <c r="H11398" s="4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9788</v>
      </c>
      <c r="C11399" s="0" t="str">
        <f aca="false">IF(H11399="",F11399,H11399)</f>
        <v>Kit Carson Solar Carport</v>
      </c>
      <c r="G11399" s="0" t="n">
        <v>57512</v>
      </c>
      <c r="H11399" s="4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9789</v>
      </c>
      <c r="C11400" s="0" t="str">
        <f aca="false">IF(H11400="",F11400,H11400)</f>
        <v>Purdue Energy Park</v>
      </c>
      <c r="G11400" s="0" t="n">
        <v>57518</v>
      </c>
      <c r="H11400" s="4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9790</v>
      </c>
      <c r="C11401" s="0" t="str">
        <f aca="false">IF(H11401="",F11401,H11401)</f>
        <v>Painted Hills</v>
      </c>
      <c r="G11401" s="0" t="n">
        <v>57527</v>
      </c>
      <c r="H11401" s="4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9791</v>
      </c>
      <c r="C11402" s="0" t="str">
        <f aca="false">IF(H11402="",F11402,H11402)</f>
        <v>Solar Photovoltaic Project #25</v>
      </c>
      <c r="G11402" s="0" t="n">
        <v>57528</v>
      </c>
      <c r="H11402" s="4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9792</v>
      </c>
      <c r="C11403" s="0" t="str">
        <f aca="false">IF(H11403="",F11403,H11403)</f>
        <v>Solar Photovoltaic Project #30</v>
      </c>
      <c r="G11403" s="0" t="n">
        <v>57532</v>
      </c>
      <c r="H11403" s="4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9793</v>
      </c>
      <c r="C11404" s="0" t="str">
        <f aca="false">IF(H11404="",F11404,H11404)</f>
        <v>Solar Photovoltaic Project #31</v>
      </c>
      <c r="G11404" s="0" t="n">
        <v>57533</v>
      </c>
      <c r="H11404" s="4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9794</v>
      </c>
      <c r="C11405" s="0" t="str">
        <f aca="false">IF(H11405="",F11405,H11405)</f>
        <v>SPVP #35</v>
      </c>
      <c r="G11405" s="0" t="n">
        <v>57537</v>
      </c>
      <c r="H11405" s="4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9795</v>
      </c>
      <c r="C11406" s="0" t="str">
        <f aca="false">IF(H11406="",F11406,H11406)</f>
        <v>Solar Photovoltaic Project #40</v>
      </c>
      <c r="G11406" s="0" t="n">
        <v>57538</v>
      </c>
      <c r="H11406" s="4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9796</v>
      </c>
      <c r="C11407" s="0" t="str">
        <f aca="false">IF(H11407="",F11407,H11407)</f>
        <v>Solar Photovoltaic Project #41</v>
      </c>
      <c r="G11407" s="0" t="n">
        <v>57539</v>
      </c>
      <c r="H11407" s="4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9797</v>
      </c>
      <c r="C11408" s="0" t="str">
        <f aca="false">IF(H11408="",F11408,H11408)</f>
        <v>Solar Photovoltaic Project #45</v>
      </c>
      <c r="G11408" s="0" t="n">
        <v>57541</v>
      </c>
      <c r="H11408" s="4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9798</v>
      </c>
      <c r="C11409" s="0" t="str">
        <f aca="false">IF(H11409="",F11409,H11409)</f>
        <v>Solar Photovoltaic Project #47</v>
      </c>
      <c r="G11409" s="0" t="n">
        <v>57543</v>
      </c>
      <c r="H11409" s="4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9799</v>
      </c>
      <c r="C11410" s="0" t="str">
        <f aca="false">IF(H11410="",F11410,H11410)</f>
        <v>SPVP #46</v>
      </c>
      <c r="G11410" s="0" t="n">
        <v>57545</v>
      </c>
      <c r="H11410" s="4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9800</v>
      </c>
      <c r="C11411" s="0" t="str">
        <f aca="false">IF(H11411="",F11411,H11411)</f>
        <v>Milford Wind Corridor Phase III</v>
      </c>
      <c r="G11411" s="0" t="n">
        <v>57546</v>
      </c>
      <c r="H11411" s="4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9801</v>
      </c>
      <c r="C11412" s="0" t="str">
        <f aca="false">IF(H11412="",F11412,H11412)</f>
        <v>Oakley Generating Station</v>
      </c>
      <c r="G11412" s="0" t="n">
        <v>57552</v>
      </c>
      <c r="H11412" s="4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9802</v>
      </c>
      <c r="C11413" s="0" t="str">
        <f aca="false">IF(H11413="",F11413,H11413)</f>
        <v>Kalaeloa Solar One</v>
      </c>
      <c r="G11413" s="0" t="n">
        <v>57569</v>
      </c>
      <c r="H11413" s="4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9803</v>
      </c>
      <c r="C11414" s="0" t="str">
        <f aca="false">IF(H11414="",F11414,H11414)</f>
        <v>FibroMont</v>
      </c>
      <c r="G11414" s="0" t="n">
        <v>57596</v>
      </c>
      <c r="H11414" s="4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9804</v>
      </c>
      <c r="C11415" s="0" t="str">
        <f aca="false">IF(H11415="",F11415,H11415)</f>
        <v>Paulding Wind Farm LLC</v>
      </c>
      <c r="G11415" s="0" t="n">
        <v>57611</v>
      </c>
      <c r="H11415" s="4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9805</v>
      </c>
      <c r="C11416" s="0" t="str">
        <f aca="false">IF(H11416="",F11416,H11416)</f>
        <v>Number Nine Wind Farm</v>
      </c>
      <c r="G11416" s="0" t="n">
        <v>57612</v>
      </c>
      <c r="H11416" s="4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9806</v>
      </c>
      <c r="C11417" s="0" t="str">
        <f aca="false">IF(H11417="",F11417,H11417)</f>
        <v>Antelope Ridge Wind Power</v>
      </c>
      <c r="G11417" s="0" t="n">
        <v>57615</v>
      </c>
      <c r="H11417" s="4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9807</v>
      </c>
      <c r="C11418" s="0" t="str">
        <f aca="false">IF(H11418="",F11418,H11418)</f>
        <v>Blackstone Wind Farm III</v>
      </c>
      <c r="G11418" s="0" t="n">
        <v>57618</v>
      </c>
      <c r="H11418" s="4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9808</v>
      </c>
      <c r="C11419" s="0" t="str">
        <f aca="false">IF(H11419="",F11419,H11419)</f>
        <v>Blackstone Wind Farm IV</v>
      </c>
      <c r="G11419" s="0" t="n">
        <v>57619</v>
      </c>
      <c r="H11419" s="4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9809</v>
      </c>
      <c r="C11420" s="0" t="str">
        <f aca="false">IF(H11420="",F11420,H11420)</f>
        <v>Bright Stalk Wind Farm II</v>
      </c>
      <c r="G11420" s="0" t="n">
        <v>57622</v>
      </c>
      <c r="H11420" s="4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9810</v>
      </c>
      <c r="C11421" s="0" t="str">
        <f aca="false">IF(H11421="",F11421,H11421)</f>
        <v>Bright Stalk Wind Farm I</v>
      </c>
      <c r="G11421" s="0" t="n">
        <v>57623</v>
      </c>
      <c r="H11421" s="4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9811</v>
      </c>
      <c r="C11422" s="0" t="str">
        <f aca="false">IF(H11422="",F11422,H11422)</f>
        <v>IPL FIT Monrovia I LLC</v>
      </c>
      <c r="G11422" s="0" t="n">
        <v>57627</v>
      </c>
      <c r="H11422" s="4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9812</v>
      </c>
      <c r="C11423" s="0" t="str">
        <f aca="false">IF(H11423="",F11423,H11423)</f>
        <v>Meadow Lake Wind Farm V LLC</v>
      </c>
      <c r="G11423" s="0" t="n">
        <v>57628</v>
      </c>
      <c r="H11423" s="4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9813</v>
      </c>
      <c r="C11424" s="0" t="str">
        <f aca="false">IF(H11424="",F11424,H11424)</f>
        <v>Beaver Wood Energy Fair Haven, LLC</v>
      </c>
      <c r="G11424" s="0" t="n">
        <v>57634</v>
      </c>
      <c r="H11424" s="4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9814</v>
      </c>
      <c r="C11425" s="0" t="str">
        <f aca="false">IF(H11425="",F11425,H11425)</f>
        <v>Antelope Solar Farm</v>
      </c>
      <c r="G11425" s="0" t="n">
        <v>57641</v>
      </c>
      <c r="H11425" s="4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9815</v>
      </c>
      <c r="C11426" s="0" t="str">
        <f aca="false">IF(H11426="",F11426,H11426)</f>
        <v>FRV Mojave Solar Project</v>
      </c>
      <c r="G11426" s="0" t="n">
        <v>57642</v>
      </c>
      <c r="H11426" s="4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9816</v>
      </c>
      <c r="C11427" s="0" t="str">
        <f aca="false">IF(H11427="",F11427,H11427)</f>
        <v>Pflugerville Solar Farm</v>
      </c>
      <c r="G11427" s="0" t="n">
        <v>57659</v>
      </c>
      <c r="H11427" s="4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9817</v>
      </c>
      <c r="C11428" s="0" t="str">
        <f aca="false">IF(H11428="",F11428,H11428)</f>
        <v>Arlington Valley Solar Energy I</v>
      </c>
      <c r="G11428" s="0" t="n">
        <v>57679</v>
      </c>
      <c r="H11428" s="4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9818</v>
      </c>
      <c r="C11429" s="0" t="str">
        <f aca="false">IF(H11429="",F11429,H11429)</f>
        <v>Sorrento</v>
      </c>
      <c r="G11429" s="0" t="n">
        <v>57686</v>
      </c>
      <c r="H11429" s="4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9819</v>
      </c>
      <c r="C11430" s="0" t="str">
        <f aca="false">IF(H11430="",F11430,H11430)</f>
        <v>Lakeview Biomass CoGen</v>
      </c>
      <c r="G11430" s="0" t="n">
        <v>57688</v>
      </c>
      <c r="H11430" s="4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9820</v>
      </c>
      <c r="C11431" s="0" t="str">
        <f aca="false">IF(H11431="",F11431,H11431)</f>
        <v>West Butte Wind Power Project</v>
      </c>
      <c r="G11431" s="0" t="n">
        <v>57704</v>
      </c>
      <c r="H11431" s="4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9821</v>
      </c>
      <c r="C11432" s="0" t="str">
        <f aca="false">IF(H11432="",F11432,H11432)</f>
        <v>Sweeny IGCC Plant</v>
      </c>
      <c r="G11432" s="0" t="n">
        <v>57705</v>
      </c>
      <c r="H11432" s="4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9822</v>
      </c>
      <c r="C11433" s="0" t="str">
        <f aca="false">IF(H11433="",F11433,H11433)</f>
        <v>Gibson County Generation Station</v>
      </c>
      <c r="G11433" s="0" t="n">
        <v>57709</v>
      </c>
      <c r="H11433" s="4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9823</v>
      </c>
      <c r="C11434" s="0" t="str">
        <f aca="false">IF(H11434="",F11434,H11434)</f>
        <v>Grand View PV Solar One</v>
      </c>
      <c r="G11434" s="0" t="n">
        <v>57731</v>
      </c>
      <c r="H11434" s="4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9824</v>
      </c>
      <c r="C11435" s="0" t="str">
        <f aca="false">IF(H11435="",F11435,H11435)</f>
        <v>St Joseph Energy Center</v>
      </c>
      <c r="G11435" s="0" t="n">
        <v>57794</v>
      </c>
      <c r="H11435" s="4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9825</v>
      </c>
      <c r="C11436" s="0" t="str">
        <f aca="false">IF(H11436="",F11436,H11436)</f>
        <v>Old Bridge Clean Energy Center</v>
      </c>
      <c r="G11436" s="0" t="n">
        <v>57814</v>
      </c>
      <c r="H11436" s="4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9826</v>
      </c>
      <c r="C11437" s="0" t="str">
        <f aca="false">IF(H11437="",F11437,H11437)</f>
        <v>MVHS PV System</v>
      </c>
      <c r="G11437" s="0" t="n">
        <v>57825</v>
      </c>
      <c r="H11437" s="4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9827</v>
      </c>
      <c r="C11438" s="0" t="str">
        <f aca="false">IF(H11438="",F11438,H11438)</f>
        <v>LAHS PV System</v>
      </c>
      <c r="G11438" s="0" t="n">
        <v>57826</v>
      </c>
      <c r="H11438" s="4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9828</v>
      </c>
      <c r="C11439" s="0" t="str">
        <f aca="false">IF(H11439="",F11439,H11439)</f>
        <v>Levy Nuclear Plant</v>
      </c>
      <c r="G11439" s="0" t="n">
        <v>57894</v>
      </c>
      <c r="H11439" s="4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9829</v>
      </c>
      <c r="C11440" s="0" t="str">
        <f aca="false">IF(H11440="",F11440,H11440)</f>
        <v>Hidden Hills Solar Plant 1</v>
      </c>
      <c r="G11440" s="0" t="n">
        <v>57905</v>
      </c>
      <c r="H11440" s="4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9830</v>
      </c>
      <c r="C11441" s="0" t="str">
        <f aca="false">IF(H11441="",F11441,H11441)</f>
        <v>Hidden Hills Solar Plant 2</v>
      </c>
      <c r="G11441" s="0" t="n">
        <v>57906</v>
      </c>
      <c r="H11441" s="4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9831</v>
      </c>
      <c r="C11442" s="0" t="str">
        <f aca="false">IF(H11442="",F11442,H11442)</f>
        <v>Tule Wind LLC</v>
      </c>
      <c r="G11442" s="0" t="n">
        <v>57913</v>
      </c>
      <c r="H11442" s="4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9832</v>
      </c>
      <c r="C11443" s="0" t="str">
        <f aca="false">IF(H11443="",F11443,H11443)</f>
        <v>Dolan Springs</v>
      </c>
      <c r="G11443" s="0" t="n">
        <v>57920</v>
      </c>
      <c r="H11443" s="4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9833</v>
      </c>
      <c r="C11444" s="0" t="str">
        <f aca="false">IF(H11444="",F11444,H11444)</f>
        <v>Kettleman Solar</v>
      </c>
      <c r="G11444" s="0" t="n">
        <v>57921</v>
      </c>
      <c r="H11444" s="4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9834</v>
      </c>
      <c r="C11445" s="0" t="str">
        <f aca="false">IF(H11445="",F11445,H11445)</f>
        <v>Tierra Bonita Solar</v>
      </c>
      <c r="G11445" s="0" t="n">
        <v>57923</v>
      </c>
      <c r="H11445" s="4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9835</v>
      </c>
      <c r="C11446" s="0" t="str">
        <f aca="false">IF(H11446="",F11446,H11446)</f>
        <v>Klamath Solar</v>
      </c>
      <c r="G11446" s="0" t="n">
        <v>57924</v>
      </c>
      <c r="H11446" s="4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9836</v>
      </c>
      <c r="C11447" s="0" t="str">
        <f aca="false">IF(H11447="",F11447,H11447)</f>
        <v>Rock Haven CT</v>
      </c>
      <c r="G11447" s="0" t="n">
        <v>57954</v>
      </c>
      <c r="H11447" s="4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9837</v>
      </c>
      <c r="C11448" s="0" t="str">
        <f aca="false">IF(H11448="",F11448,H11448)</f>
        <v>LanEast Solar Farm LLC</v>
      </c>
      <c r="G11448" s="0" t="n">
        <v>57957</v>
      </c>
      <c r="H11448" s="4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9838</v>
      </c>
      <c r="C11449" s="0" t="str">
        <f aca="false">IF(H11449="",F11449,H11449)</f>
        <v>LanWest Solar Farm LLC</v>
      </c>
      <c r="G11449" s="0" t="n">
        <v>57958</v>
      </c>
      <c r="H11449" s="4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9839</v>
      </c>
      <c r="C11450" s="0" t="str">
        <f aca="false">IF(H11450="",F11450,H11450)</f>
        <v>Rugged Solar LLC</v>
      </c>
      <c r="G11450" s="0" t="n">
        <v>57960</v>
      </c>
      <c r="H11450" s="4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9840</v>
      </c>
      <c r="C11451" s="0" t="str">
        <f aca="false">IF(H11451="",F11451,H11451)</f>
        <v>Tierra Del Sol Solar Farm LLC</v>
      </c>
      <c r="G11451" s="0" t="n">
        <v>57961</v>
      </c>
      <c r="H11451" s="4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9841</v>
      </c>
      <c r="C11452" s="0" t="str">
        <f aca="false">IF(H11452="",F11452,H11452)</f>
        <v>Miller Coors Eden LLC</v>
      </c>
      <c r="G11452" s="0" t="n">
        <v>58050</v>
      </c>
      <c r="H11452" s="4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9842</v>
      </c>
      <c r="C11453" s="0" t="str">
        <f aca="false">IF(H11453="",F11453,H11453)</f>
        <v>Pea Patch Wind Farm</v>
      </c>
      <c r="G11453" s="0" t="n">
        <v>58087</v>
      </c>
      <c r="H11453" s="4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9843</v>
      </c>
      <c r="C11454" s="0" t="str">
        <f aca="false">IF(H11454="",F11454,H11454)</f>
        <v>El Cabo Wind</v>
      </c>
      <c r="G11454" s="0" t="n">
        <v>58098</v>
      </c>
      <c r="H11454" s="4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9844</v>
      </c>
      <c r="C11455" s="0" t="str">
        <f aca="false">IF(H11455="",F11455,H11455)</f>
        <v>Montague Wind Power Facility LLC</v>
      </c>
      <c r="G11455" s="0" t="n">
        <v>58099</v>
      </c>
      <c r="H11455" s="4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9845</v>
      </c>
      <c r="C11456" s="0" t="str">
        <f aca="false">IF(H11456="",F11456,H11456)</f>
        <v>Jawbone Wind Project</v>
      </c>
      <c r="G11456" s="0" t="n">
        <v>58175</v>
      </c>
      <c r="H11456" s="4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9846</v>
      </c>
      <c r="C11457" s="0" t="str">
        <f aca="false">IF(H11457="",F11457,H11457)</f>
        <v>4001 and 2510 ClearVista Solar and Wind</v>
      </c>
      <c r="G11457" s="0" t="n">
        <v>58922</v>
      </c>
      <c r="H11457" s="4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9847</v>
      </c>
      <c r="C11458" s="0" t="str">
        <f aca="false">IF(H11458="",F11458,H11458)</f>
        <v>Agincourt Solar Project</v>
      </c>
      <c r="G11458" s="0" t="n">
        <v>58415</v>
      </c>
      <c r="H11458" s="4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9848</v>
      </c>
      <c r="C11459" s="0" t="str">
        <f aca="false">IF(H11459="",F11459,H11459)</f>
        <v>Ahoskie</v>
      </c>
      <c r="G11459" s="0" t="n">
        <v>59795</v>
      </c>
      <c r="H11459" s="4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9849</v>
      </c>
      <c r="C11460" s="0" t="str">
        <f aca="false">IF(H11460="",F11460,H11460)</f>
        <v>Aiya Solar Project</v>
      </c>
      <c r="G11460" s="0" t="n">
        <v>59869</v>
      </c>
      <c r="H11460" s="4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9850</v>
      </c>
      <c r="C11461" s="0" t="str">
        <f aca="false">IF(H11461="",F11461,H11461)</f>
        <v>Ajax Solar</v>
      </c>
      <c r="G11461" s="0" t="n">
        <v>60288</v>
      </c>
      <c r="H11461" s="4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9851</v>
      </c>
      <c r="C11462" s="0" t="str">
        <f aca="false">IF(H11462="",F11462,H11462)</f>
        <v>Albany Green Energy</v>
      </c>
      <c r="G11462" s="0" t="n">
        <v>60340</v>
      </c>
      <c r="H11462" s="4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9852</v>
      </c>
      <c r="C11463" s="0" t="str">
        <f aca="false">IF(H11463="",F11463,H11463)</f>
        <v>Alexis Solar</v>
      </c>
      <c r="G11463" s="0" t="n">
        <v>60139</v>
      </c>
      <c r="H11463" s="4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9853</v>
      </c>
      <c r="C11464" s="0" t="str">
        <f aca="false">IF(H11464="",F11464,H11464)</f>
        <v>Algonquin SKIC 10 Solar, LLC</v>
      </c>
      <c r="G11464" s="0" t="n">
        <v>60242</v>
      </c>
      <c r="H11464" s="4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9854</v>
      </c>
      <c r="C11465" s="0" t="str">
        <f aca="false">IF(H11465="",F11465,H11465)</f>
        <v>Allegany Wind Farm</v>
      </c>
      <c r="G11465" s="0" t="n">
        <v>58779</v>
      </c>
      <c r="H11465" s="4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9855</v>
      </c>
      <c r="C11466" s="0" t="str">
        <f aca="false">IF(H11466="",F11466,H11466)</f>
        <v>Aloha Solar Energy Fund 1 PK1</v>
      </c>
      <c r="G11466" s="0" t="n">
        <v>58659</v>
      </c>
      <c r="H11466" s="4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9856</v>
      </c>
      <c r="C11467" s="0" t="str">
        <f aca="false">IF(H11467="",F11467,H11467)</f>
        <v>Alpaca</v>
      </c>
      <c r="G11467" s="0" t="n">
        <v>58813</v>
      </c>
      <c r="H11467" s="4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9857</v>
      </c>
      <c r="C11468" s="0" t="str">
        <f aca="false">IF(H11468="",F11468,H11468)</f>
        <v>Alta Luna</v>
      </c>
      <c r="G11468" s="0" t="n">
        <v>60258</v>
      </c>
      <c r="H11468" s="4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9858</v>
      </c>
      <c r="C11469" s="0" t="str">
        <f aca="false">IF(H11469="",F11469,H11469)</f>
        <v>American Falls Solar</v>
      </c>
      <c r="G11469" s="0" t="n">
        <v>60011</v>
      </c>
      <c r="H11469" s="4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9859</v>
      </c>
      <c r="C11470" s="0" t="str">
        <f aca="false">IF(H11470="",F11470,H11470)</f>
        <v>American Falls Solar II</v>
      </c>
      <c r="G11470" s="0" t="n">
        <v>60012</v>
      </c>
      <c r="H11470" s="4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9860</v>
      </c>
      <c r="C11471" s="0" t="str">
        <f aca="false">IF(H11471="",F11471,H11471)</f>
        <v>American Legion PV 1</v>
      </c>
      <c r="G11471" s="0" t="n">
        <v>59516</v>
      </c>
      <c r="H11471" s="4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9861</v>
      </c>
      <c r="C11472" s="0" t="str">
        <f aca="false">IF(H11472="",F11472,H11472)</f>
        <v>Amity Energy LLC</v>
      </c>
      <c r="G11472" s="0" t="n">
        <v>59418</v>
      </c>
      <c r="H11472" s="4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9862</v>
      </c>
      <c r="C11473" s="0" t="str">
        <f aca="false">IF(H11473="",F11473,H11473)</f>
        <v>Angus Holdings</v>
      </c>
      <c r="G11473" s="0" t="n">
        <v>59211</v>
      </c>
      <c r="H11473" s="4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9863</v>
      </c>
      <c r="C11474" s="0" t="str">
        <f aca="false">IF(H11474="",F11474,H11474)</f>
        <v>Anna Solar</v>
      </c>
      <c r="G11474" s="0" t="n">
        <v>60176</v>
      </c>
      <c r="H11474" s="4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9864</v>
      </c>
      <c r="C11475" s="0" t="str">
        <f aca="false">IF(H11475="",F11475,H11475)</f>
        <v>Antrim Wind</v>
      </c>
      <c r="G11475" s="0" t="n">
        <v>59953</v>
      </c>
      <c r="H11475" s="4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9865</v>
      </c>
      <c r="C11476" s="0" t="str">
        <f aca="false">IF(H11476="",F11476,H11476)</f>
        <v>Apex Bethel Energy Center</v>
      </c>
      <c r="G11476" s="0" t="n">
        <v>59048</v>
      </c>
      <c r="H11476" s="4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9866</v>
      </c>
      <c r="C11477" s="0" t="str">
        <f aca="false">IF(H11477="",F11477,H11477)</f>
        <v>Apple Blossom Wind Farm</v>
      </c>
      <c r="G11477" s="0" t="n">
        <v>58690</v>
      </c>
      <c r="H11477" s="4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9867</v>
      </c>
      <c r="C11478" s="0" t="str">
        <f aca="false">IF(H11478="",F11478,H11478)</f>
        <v>Apple Campus 2 Fuel Cell</v>
      </c>
      <c r="G11478" s="0" t="n">
        <v>59557</v>
      </c>
      <c r="H11478" s="4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9868</v>
      </c>
      <c r="C11479" s="0" t="str">
        <f aca="false">IF(H11479="",F11479,H11479)</f>
        <v>Apple Campus 2 PV</v>
      </c>
      <c r="G11479" s="0" t="n">
        <v>59473</v>
      </c>
      <c r="H11479" s="4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9869</v>
      </c>
      <c r="C11480" s="0" t="str">
        <f aca="false">IF(H11480="",F11480,H11480)</f>
        <v>Aragonne Solar LLC</v>
      </c>
      <c r="G11480" s="0" t="n">
        <v>59252</v>
      </c>
      <c r="H11480" s="4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9870</v>
      </c>
      <c r="C11481" s="0" t="str">
        <f aca="false">IF(H11481="",F11481,H11481)</f>
        <v>Aspiration G</v>
      </c>
      <c r="G11481" s="0" t="n">
        <v>59737</v>
      </c>
      <c r="H11481" s="4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9871</v>
      </c>
      <c r="C11482" s="0" t="str">
        <f aca="false">IF(H11482="",F11482,H11482)</f>
        <v>Aulander Solar</v>
      </c>
      <c r="G11482" s="0" t="n">
        <v>59707</v>
      </c>
      <c r="H11482" s="4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9871</v>
      </c>
      <c r="C11483" s="0" t="str">
        <f aca="false">IF(H11483="",F11483,H11483)</f>
        <v>aulander holloman solar, llc</v>
      </c>
      <c r="G11483" s="0" t="n">
        <v>62340</v>
      </c>
      <c r="H11483" s="4" t="s">
        <v>15899</v>
      </c>
    </row>
    <row r="11484" customFormat="false" ht="15" hidden="false" customHeight="true" outlineLevel="0" collapsed="false">
      <c r="A11484" s="0" t="n">
        <f aca="false">MAX($A$2:$A11482)+1</f>
        <v>9872</v>
      </c>
      <c r="C11484" s="0" t="str">
        <f aca="false">IF(H11484="",F11484,H11484)</f>
        <v>Austin Solar</v>
      </c>
      <c r="G11484" s="0" t="n">
        <v>58733</v>
      </c>
      <c r="H11484" s="4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9873</v>
      </c>
      <c r="C11485" s="0" t="str">
        <f aca="false">IF(H11485="",F11485,H11485)</f>
        <v>Ayrshire</v>
      </c>
      <c r="G11485" s="0" t="n">
        <v>58792</v>
      </c>
      <c r="H11485" s="4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9874</v>
      </c>
      <c r="C11486" s="0" t="str">
        <f aca="false">IF(H11486="",F11486,H11486)</f>
        <v>Baltimore Church Solar, LLC</v>
      </c>
      <c r="G11486" s="0" t="n">
        <v>60144</v>
      </c>
      <c r="H11486" s="4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9875</v>
      </c>
      <c r="C11487" s="0" t="str">
        <f aca="false">IF(H11487="",F11487,H11487)</f>
        <v>Basswood Energy, LLC</v>
      </c>
      <c r="G11487" s="0" t="n">
        <v>59420</v>
      </c>
      <c r="H11487" s="4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9876</v>
      </c>
      <c r="C11488" s="0" t="str">
        <f aca="false">IF(H11488="",F11488,H11488)</f>
        <v>Bayles</v>
      </c>
      <c r="G11488" s="0" t="n">
        <v>58816</v>
      </c>
      <c r="H11488" s="4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9877</v>
      </c>
      <c r="C11489" s="0" t="str">
        <f aca="false">IF(H11489="",F11489,H11489)</f>
        <v>Bayshore Solar A, LLC</v>
      </c>
      <c r="G11489" s="0" t="n">
        <v>60481</v>
      </c>
      <c r="H11489" s="4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9878</v>
      </c>
      <c r="C11490" s="0" t="str">
        <f aca="false">IF(H11490="",F11490,H11490)</f>
        <v>Bayshore Solar B, LLC</v>
      </c>
      <c r="G11490" s="0" t="n">
        <v>60474</v>
      </c>
      <c r="H11490" s="4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9879</v>
      </c>
      <c r="C11491" s="0" t="str">
        <f aca="false">IF(H11491="",F11491,H11491)</f>
        <v>Bayshore Solar C, LLC</v>
      </c>
      <c r="G11491" s="0" t="n">
        <v>60475</v>
      </c>
      <c r="H11491" s="4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9880</v>
      </c>
      <c r="C11492" s="0" t="str">
        <f aca="false">IF(H11492="",F11492,H11492)</f>
        <v>Beacon Solar Plant Site 2</v>
      </c>
      <c r="G11492" s="0" t="n">
        <v>59309</v>
      </c>
      <c r="H11492" s="4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9881</v>
      </c>
      <c r="C11493" s="0" t="str">
        <f aca="false">IF(H11493="",F11493,H11493)</f>
        <v>Beacon Solar Plant Site 5</v>
      </c>
      <c r="G11493" s="0" t="n">
        <v>59308</v>
      </c>
      <c r="H11493" s="4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9882</v>
      </c>
      <c r="C11494" s="0" t="str">
        <f aca="false">IF(H11494="",F11494,H11494)</f>
        <v>Bearford Farm Solar Project</v>
      </c>
      <c r="G11494" s="0" t="n">
        <v>59567</v>
      </c>
      <c r="H11494" s="4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9883</v>
      </c>
      <c r="C11495" s="0" t="str">
        <f aca="false">IF(H11495="",F11495,H11495)</f>
        <v>Bearkat</v>
      </c>
      <c r="G11495" s="0" t="n">
        <v>59972</v>
      </c>
      <c r="H11495" s="4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9884</v>
      </c>
      <c r="C11496" s="0" t="str">
        <f aca="false">IF(H11496="",F11496,H11496)</f>
        <v>Benson Creek Windfarm</v>
      </c>
      <c r="G11496" s="0" t="n">
        <v>59491</v>
      </c>
      <c r="H11496" s="4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9885</v>
      </c>
      <c r="C11497" s="0" t="str">
        <f aca="false">IF(H11497="",F11497,H11497)</f>
        <v>Beth Solar</v>
      </c>
      <c r="G11497" s="0" t="n">
        <v>58734</v>
      </c>
      <c r="H11497" s="4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9886</v>
      </c>
      <c r="C11498" s="0" t="str">
        <f aca="false">IF(H11498="",F11498,H11498)</f>
        <v>Bethel Wind Farm LLC</v>
      </c>
      <c r="G11498" s="0" t="n">
        <v>60414</v>
      </c>
      <c r="H11498" s="4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9887</v>
      </c>
      <c r="C11499" s="0" t="str">
        <f aca="false">IF(H11499="",F11499,H11499)</f>
        <v>Big Boy Solar</v>
      </c>
      <c r="G11499" s="0" t="n">
        <v>58736</v>
      </c>
      <c r="H11499" s="4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9888</v>
      </c>
      <c r="C11500" s="0" t="str">
        <f aca="false">IF(H11500="",F11500,H11500)</f>
        <v>Binks Solar</v>
      </c>
      <c r="G11500" s="0" t="n">
        <v>58737</v>
      </c>
      <c r="H11500" s="4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9889</v>
      </c>
      <c r="C11501" s="0" t="str">
        <f aca="false">IF(H11501="",F11501,H11501)</f>
        <v>BJ's Wholesale Club, Inc- Uxbridge</v>
      </c>
      <c r="G11501" s="0" t="n">
        <v>60116</v>
      </c>
      <c r="H11501" s="4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9890</v>
      </c>
      <c r="C11502" s="0" t="str">
        <f aca="false">IF(H11502="",F11502,H11502)</f>
        <v>Black Fork Wind Energy Project</v>
      </c>
      <c r="G11502" s="0" t="n">
        <v>59907</v>
      </c>
      <c r="H11502" s="4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9891</v>
      </c>
      <c r="C11503" s="0" t="str">
        <f aca="false">IF(H11503="",F11503,H11503)</f>
        <v>Black Oak Wind Farm</v>
      </c>
      <c r="G11503" s="0" t="n">
        <v>59813</v>
      </c>
      <c r="H11503" s="4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9892</v>
      </c>
      <c r="C11504" s="0" t="str">
        <f aca="false">IF(H11504="",F11504,H11504)</f>
        <v>Blackwell Solar Park</v>
      </c>
      <c r="G11504" s="0" t="n">
        <v>59524</v>
      </c>
      <c r="H11504" s="4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9893</v>
      </c>
      <c r="C11505" s="0" t="str">
        <f aca="false">IF(H11505="",F11505,H11505)</f>
        <v>Bladen Solar Farm</v>
      </c>
      <c r="G11505" s="0" t="n">
        <v>60296</v>
      </c>
      <c r="H11505" s="4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9894</v>
      </c>
      <c r="C11506" s="0" t="str">
        <f aca="false">IF(H11506="",F11506,H11506)</f>
        <v>Blazing Star Wind Farm 1</v>
      </c>
      <c r="G11506" s="0" t="n">
        <v>60504</v>
      </c>
      <c r="H11506" s="4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9895</v>
      </c>
      <c r="C11507" s="0" t="str">
        <f aca="false">IF(H11507="",F11507,H11507)</f>
        <v>Bloomsbury Solar, LLC</v>
      </c>
      <c r="G11507" s="0" t="n">
        <v>59970</v>
      </c>
      <c r="H11507" s="4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9896</v>
      </c>
      <c r="C11508" s="0" t="str">
        <f aca="false">IF(H11508="",F11508,H11508)</f>
        <v>Blue Bird Solar</v>
      </c>
      <c r="G11508" s="0" t="n">
        <v>60177</v>
      </c>
      <c r="H11508" s="4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9897</v>
      </c>
      <c r="C11509" s="0" t="str">
        <f aca="false">IF(H11509="",F11509,H11509)</f>
        <v>Blue Cloud Renewable Energy Project, LLC</v>
      </c>
      <c r="G11509" s="0" t="n">
        <v>60270</v>
      </c>
      <c r="H11509" s="4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9898</v>
      </c>
      <c r="C11510" s="0" t="str">
        <f aca="false">IF(H11510="",F11510,H11510)</f>
        <v>Blue Mountain Wind Farm</v>
      </c>
      <c r="G11510" s="0" t="n">
        <v>58764</v>
      </c>
      <c r="H11510" s="4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9899</v>
      </c>
      <c r="C11511" s="0" t="str">
        <f aca="false">IF(H11511="",F11511,H11511)</f>
        <v>BlueWave Capital-Mattapoisett (SREC II)</v>
      </c>
      <c r="G11511" s="0" t="n">
        <v>59753</v>
      </c>
      <c r="H11511" s="4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9900</v>
      </c>
      <c r="C11512" s="0" t="str">
        <f aca="false">IF(H11512="",F11512,H11512)</f>
        <v>Blythe Solar III, LLC</v>
      </c>
      <c r="G11512" s="0" t="n">
        <v>60094</v>
      </c>
      <c r="H11512" s="4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9901</v>
      </c>
      <c r="C11513" s="0" t="str">
        <f aca="false">IF(H11513="",F11513,H11513)</f>
        <v>Blythe Solar IV, LLC</v>
      </c>
      <c r="G11513" s="0" t="n">
        <v>60095</v>
      </c>
      <c r="H11513" s="4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9902</v>
      </c>
      <c r="C11514" s="0" t="str">
        <f aca="false">IF(H11514="",F11514,H11514)</f>
        <v>Bonnie Solar</v>
      </c>
      <c r="G11514" s="0" t="n">
        <v>60175</v>
      </c>
      <c r="H11514" s="4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9903</v>
      </c>
      <c r="C11515" s="0" t="str">
        <f aca="false">IF(H11515="",F11515,H11515)</f>
        <v>Borden Solar Farm</v>
      </c>
      <c r="G11515" s="0" t="n">
        <v>59531</v>
      </c>
      <c r="H11515" s="4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9904</v>
      </c>
      <c r="C11516" s="0" t="str">
        <f aca="false">IF(H11516="",F11516,H11516)</f>
        <v>Boykin PV1</v>
      </c>
      <c r="G11516" s="0" t="n">
        <v>59996</v>
      </c>
      <c r="H11516" s="4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9905</v>
      </c>
      <c r="C11517" s="0" t="str">
        <f aca="false">IF(H11517="",F11517,H11517)</f>
        <v>Braddock Lock and Dam</v>
      </c>
      <c r="G11517" s="0" t="n">
        <v>59091</v>
      </c>
      <c r="H11517" s="4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9906</v>
      </c>
      <c r="C11518" s="0" t="str">
        <f aca="false">IF(H11518="",F11518,H11518)</f>
        <v>Bradley Farm</v>
      </c>
      <c r="G11518" s="0" t="n">
        <v>59568</v>
      </c>
      <c r="H11518" s="4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9907</v>
      </c>
      <c r="C11519" s="0" t="str">
        <f aca="false">IF(H11519="",F11519,H11519)</f>
        <v>Broadview Energy JN, LLC</v>
      </c>
      <c r="G11519" s="0" t="n">
        <v>60145</v>
      </c>
      <c r="H11519" s="4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9908</v>
      </c>
      <c r="C11520" s="0" t="str">
        <f aca="false">IF(H11520="",F11520,H11520)</f>
        <v>Broadview Energy KW, LLC</v>
      </c>
      <c r="G11520" s="0" t="n">
        <v>60152</v>
      </c>
      <c r="H11520" s="4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9909</v>
      </c>
      <c r="C11521" s="0" t="str">
        <f aca="false">IF(H11521="",F11521,H11521)</f>
        <v>Brooke Solar</v>
      </c>
      <c r="G11521" s="0" t="n">
        <v>60140</v>
      </c>
      <c r="H11521" s="4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9910</v>
      </c>
      <c r="C11522" s="0" t="str">
        <f aca="false">IF(H11522="",F11522,H11522)</f>
        <v>Broome County</v>
      </c>
      <c r="G11522" s="0" t="n">
        <v>60507</v>
      </c>
      <c r="H11522" s="4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9911</v>
      </c>
      <c r="C11523" s="0" t="str">
        <f aca="false">IF(H11523="",F11523,H11523)</f>
        <v>Buckeye Generation Center, LLC</v>
      </c>
      <c r="G11523" s="0" t="n">
        <v>59471</v>
      </c>
      <c r="H11523" s="4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9912</v>
      </c>
      <c r="C11524" s="0" t="str">
        <f aca="false">IF(H11524="",F11524,H11524)</f>
        <v>Buckeye Wind Farm</v>
      </c>
      <c r="G11524" s="0" t="n">
        <v>58776</v>
      </c>
      <c r="H11524" s="4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9913</v>
      </c>
      <c r="C11525" s="0" t="str">
        <f aca="false">IF(H11525="",F11525,H11525)</f>
        <v>Buckthorn Solar 1</v>
      </c>
      <c r="G11525" s="0" t="n">
        <v>60044</v>
      </c>
      <c r="H11525" s="4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9914</v>
      </c>
      <c r="C11526" s="0" t="str">
        <f aca="false">IF(H11526="",F11526,H11526)</f>
        <v>CA Department of Public Health at Richmo</v>
      </c>
      <c r="G11526" s="0" t="n">
        <v>60428</v>
      </c>
      <c r="H11526" s="4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9915</v>
      </c>
      <c r="C11527" s="0" t="str">
        <f aca="false">IF(H11527="",F11527,H11527)</f>
        <v>CA Flats Solar 130, LLC</v>
      </c>
      <c r="G11527" s="0" t="n">
        <v>60033</v>
      </c>
      <c r="H11527" s="4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9916</v>
      </c>
      <c r="C11528" s="0" t="str">
        <f aca="false">IF(H11528="",F11528,H11528)</f>
        <v>CA Flats Solar 150, LLC</v>
      </c>
      <c r="G11528" s="0" t="n">
        <v>60034</v>
      </c>
      <c r="H11528" s="4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9917</v>
      </c>
      <c r="C11529" s="0" t="str">
        <f aca="false">IF(H11529="",F11529,H11529)</f>
        <v>Cabaniss Solar</v>
      </c>
      <c r="G11529" s="0" t="n">
        <v>60430</v>
      </c>
      <c r="H11529" s="4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9918</v>
      </c>
      <c r="C11530" s="0" t="str">
        <f aca="false">IF(H11530="",F11530,H11530)</f>
        <v>Cabin Creek Renewable Energy Station</v>
      </c>
      <c r="G11530" s="0" t="n">
        <v>59791</v>
      </c>
      <c r="H11530" s="4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9919</v>
      </c>
      <c r="C11531" s="0" t="str">
        <f aca="false">IF(H11531="",F11531,H11531)</f>
        <v>Calligan Creek Hydroelectric Project</v>
      </c>
      <c r="G11531" s="0" t="n">
        <v>60418</v>
      </c>
      <c r="H11531" s="4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9920</v>
      </c>
      <c r="C11532" s="0" t="str">
        <f aca="false">IF(H11532="",F11532,H11532)</f>
        <v>Calypso Farm</v>
      </c>
      <c r="G11532" s="0" t="n">
        <v>59212</v>
      </c>
      <c r="H11532" s="4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9921</v>
      </c>
      <c r="C11533" s="0" t="str">
        <f aca="false">IF(H11533="",F11533,H11533)</f>
        <v>Canton Mountain Wind</v>
      </c>
      <c r="G11533" s="0" t="n">
        <v>58620</v>
      </c>
      <c r="H11533" s="4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9922</v>
      </c>
      <c r="C11534" s="0" t="str">
        <f aca="false">IF(H11534="",F11534,H11534)</f>
        <v>Canyon Wind Project, LLC</v>
      </c>
      <c r="G11534" s="0" t="n">
        <v>60271</v>
      </c>
      <c r="H11534" s="4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9923</v>
      </c>
      <c r="C11535" s="0" t="str">
        <f aca="false">IF(H11535="",F11535,H11535)</f>
        <v>Capelin Solar</v>
      </c>
      <c r="G11535" s="0" t="n">
        <v>59400</v>
      </c>
      <c r="H11535" s="4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9924</v>
      </c>
      <c r="C11536" s="0" t="str">
        <f aca="false">IF(H11536="",F11536,H11536)</f>
        <v>Caprock Solar 2 LLC</v>
      </c>
      <c r="G11536" s="0" t="n">
        <v>59846</v>
      </c>
      <c r="H11536" s="4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9925</v>
      </c>
      <c r="C11537" s="0" t="str">
        <f aca="false">IF(H11537="",F11537,H11537)</f>
        <v>Cardinal Solar</v>
      </c>
      <c r="G11537" s="0" t="n">
        <v>60174</v>
      </c>
      <c r="H11537" s="4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9926</v>
      </c>
      <c r="C11538" s="0" t="str">
        <f aca="false">IF(H11538="",F11538,H11538)</f>
        <v>Carlsbad Energy Center</v>
      </c>
      <c r="G11538" s="0" t="n">
        <v>59002</v>
      </c>
      <c r="H11538" s="4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9927</v>
      </c>
      <c r="C11539" s="0" t="str">
        <f aca="false">IF(H11539="",F11539,H11539)</f>
        <v>Carroll County Energy</v>
      </c>
      <c r="G11539" s="0" t="n">
        <v>59773</v>
      </c>
      <c r="H11539" s="4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9928</v>
      </c>
      <c r="C11540" s="0" t="str">
        <f aca="false">IF(H11540="",F11540,H11540)</f>
        <v>Carter Solar</v>
      </c>
      <c r="G11540" s="0" t="n">
        <v>60167</v>
      </c>
      <c r="H11540" s="4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9929</v>
      </c>
      <c r="C11541" s="0" t="str">
        <f aca="false">IF(H11541="",F11541,H11541)</f>
        <v>Cash Solar</v>
      </c>
      <c r="G11541" s="0" t="n">
        <v>60178</v>
      </c>
      <c r="H11541" s="4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9930</v>
      </c>
      <c r="C11542" s="0" t="str">
        <f aca="false">IF(H11542="",F11542,H11542)</f>
        <v>Cassadaga  Wind Farm</v>
      </c>
      <c r="G11542" s="0" t="n">
        <v>58777</v>
      </c>
      <c r="H11542" s="4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9931</v>
      </c>
      <c r="C11543" s="0" t="str">
        <f aca="false">IF(H11543="",F11543,H11543)</f>
        <v>Castle Gap Solar</v>
      </c>
      <c r="G11543" s="0" t="n">
        <v>60123</v>
      </c>
      <c r="H11543" s="4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9932</v>
      </c>
      <c r="C11544" s="0" t="str">
        <f aca="false">IF(H11544="",F11544,H11544)</f>
        <v>Cattle Ridge Wind Farm 1</v>
      </c>
      <c r="G11544" s="0" t="n">
        <v>60503</v>
      </c>
      <c r="H11544" s="4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9933</v>
      </c>
      <c r="C11545" s="0" t="str">
        <f aca="false">IF(H11545="",F11545,H11545)</f>
        <v>Central Antelope Dry Ranch B LLC</v>
      </c>
      <c r="G11545" s="0" t="n">
        <v>60281</v>
      </c>
      <c r="H11545" s="4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9934</v>
      </c>
      <c r="C11546" s="0" t="str">
        <f aca="false">IF(H11546="",F11546,H11546)</f>
        <v>Chamon Power LLC</v>
      </c>
      <c r="G11546" s="0" t="n">
        <v>60460</v>
      </c>
      <c r="H11546" s="4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9935</v>
      </c>
      <c r="C11547" s="0" t="str">
        <f aca="false">IF(H11547="",F11547,H11547)</f>
        <v>Changing Winds</v>
      </c>
      <c r="G11547" s="0" t="n">
        <v>59243</v>
      </c>
      <c r="H11547" s="4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9936</v>
      </c>
      <c r="C11548" s="0" t="str">
        <f aca="false">IF(H11548="",F11548,H11548)</f>
        <v>Chapman Ranch Wind I</v>
      </c>
      <c r="G11548" s="0" t="n">
        <v>59193</v>
      </c>
      <c r="H11548" s="4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9937</v>
      </c>
      <c r="C11549" s="0" t="str">
        <f aca="false">IF(H11549="",F11549,H11549)</f>
        <v>Charlie Solar</v>
      </c>
      <c r="G11549" s="0" t="n">
        <v>58738</v>
      </c>
      <c r="H11549" s="4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9938</v>
      </c>
      <c r="C11550" s="0" t="str">
        <f aca="false">IF(H11550="",F11550,H11550)</f>
        <v>Chatham Park Solar Farm</v>
      </c>
      <c r="G11550" s="0" t="n">
        <v>58869</v>
      </c>
      <c r="H11550" s="4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9939</v>
      </c>
      <c r="C11551" s="0" t="str">
        <f aca="false">IF(H11551="",F11551,H11551)</f>
        <v>Chilocco Wind Farm</v>
      </c>
      <c r="G11551" s="0" t="n">
        <v>58406</v>
      </c>
      <c r="H11551" s="4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9940</v>
      </c>
      <c r="C11552" s="0" t="str">
        <f aca="false">IF(H11552="",F11552,H11552)</f>
        <v>Chokecherry and Sierra Madre Wind</v>
      </c>
      <c r="G11552" s="0" t="n">
        <v>58987</v>
      </c>
      <c r="H11552" s="4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9941</v>
      </c>
      <c r="C11553" s="0" t="str">
        <f aca="false">IF(H11553="",F11553,H11553)</f>
        <v>Christina Solar</v>
      </c>
      <c r="G11553" s="0" t="n">
        <v>60172</v>
      </c>
      <c r="H11553" s="4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9942</v>
      </c>
      <c r="C11554" s="0" t="str">
        <f aca="false">IF(H11554="",F11554,H11554)</f>
        <v>Cielo Lindo</v>
      </c>
      <c r="G11554" s="0" t="n">
        <v>60264</v>
      </c>
      <c r="H11554" s="4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9943</v>
      </c>
      <c r="C11555" s="0" t="str">
        <f aca="false">IF(H11555="",F11555,H11555)</f>
        <v>Citrus County Combined Cycle Plant</v>
      </c>
      <c r="G11555" s="0" t="n">
        <v>60138</v>
      </c>
      <c r="H11555" s="4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9944</v>
      </c>
      <c r="C11556" s="0" t="str">
        <f aca="false">IF(H11556="",F11556,H11556)</f>
        <v>Clark 1 Solar</v>
      </c>
      <c r="G11556" s="0" t="n">
        <v>59697</v>
      </c>
      <c r="H11556" s="4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9945</v>
      </c>
      <c r="C11557" s="0" t="str">
        <f aca="false">IF(H11557="",F11557,H11557)</f>
        <v>Clark 2 Solar</v>
      </c>
      <c r="G11557" s="0" t="n">
        <v>59698</v>
      </c>
      <c r="H11557" s="4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9946</v>
      </c>
      <c r="C11558" s="0" t="str">
        <f aca="false">IF(H11558="",F11558,H11558)</f>
        <v>Clark 3 Solar</v>
      </c>
      <c r="G11558" s="0" t="n">
        <v>59699</v>
      </c>
      <c r="H11558" s="4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9947</v>
      </c>
      <c r="C11559" s="0" t="str">
        <f aca="false">IF(H11559="",F11559,H11559)</f>
        <v>Clark 4 Solar</v>
      </c>
      <c r="G11559" s="0" t="n">
        <v>59700</v>
      </c>
      <c r="H11559" s="4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9948</v>
      </c>
      <c r="C11560" s="0" t="str">
        <f aca="false">IF(H11560="",F11560,H11560)</f>
        <v>Clark Canyon Hydro-Electric Facility</v>
      </c>
      <c r="G11560" s="0" t="n">
        <v>60483</v>
      </c>
      <c r="H11560" s="4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9949</v>
      </c>
      <c r="C11561" s="0" t="str">
        <f aca="false">IF(H11561="",F11561,H11561)</f>
        <v>Clayton Solar</v>
      </c>
      <c r="G11561" s="0" t="n">
        <v>60171</v>
      </c>
      <c r="H11561" s="4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9950</v>
      </c>
      <c r="C11562" s="0" t="str">
        <f aca="false">IF(H11562="",F11562,H11562)</f>
        <v>Clean Energy Future-Lordstown, LLC</v>
      </c>
      <c r="G11562" s="0" t="n">
        <v>60376</v>
      </c>
      <c r="H11562" s="4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9951</v>
      </c>
      <c r="C11563" s="0" t="str">
        <f aca="false">IF(H11563="",F11563,H11563)</f>
        <v>Clean Path Energy Center</v>
      </c>
      <c r="G11563" s="0" t="n">
        <v>60289</v>
      </c>
      <c r="H11563" s="4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9952</v>
      </c>
      <c r="C11564" s="0" t="str">
        <f aca="false">IF(H11564="",F11564,H11564)</f>
        <v>Clear Springs Energy Center</v>
      </c>
      <c r="G11564" s="0" t="n">
        <v>59615</v>
      </c>
      <c r="H11564" s="4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9953</v>
      </c>
      <c r="C11565" s="0" t="str">
        <f aca="false">IF(H11565="",F11565,H11565)</f>
        <v>Climax Solar</v>
      </c>
      <c r="G11565" s="0" t="n">
        <v>60286</v>
      </c>
      <c r="H11565" s="4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9954</v>
      </c>
      <c r="C11566" s="0" t="str">
        <f aca="false">IF(H11566="",F11566,H11566)</f>
        <v>Clipperton Holdings</v>
      </c>
      <c r="G11566" s="0" t="n">
        <v>59213</v>
      </c>
      <c r="H11566" s="4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9955</v>
      </c>
      <c r="C11567" s="0" t="str">
        <f aca="false">IF(H11567="",F11567,H11567)</f>
        <v>CML&amp;P Generating Facility No. 2</v>
      </c>
      <c r="G11567" s="0" t="n">
        <v>59726</v>
      </c>
      <c r="H11567" s="4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9956</v>
      </c>
      <c r="C11568" s="0" t="str">
        <f aca="false">IF(H11568="",F11568,H11568)</f>
        <v>Colin Solar</v>
      </c>
      <c r="G11568" s="0" t="n">
        <v>58723</v>
      </c>
      <c r="H11568" s="4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9957</v>
      </c>
      <c r="C11569" s="0" t="str">
        <f aca="false">IF(H11569="",F11569,H11569)</f>
        <v>Colorado Bend II</v>
      </c>
      <c r="G11569" s="0" t="n">
        <v>60122</v>
      </c>
      <c r="H11569" s="4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9958</v>
      </c>
      <c r="C11570" s="0" t="str">
        <f aca="false">IF(H11570="",F11570,H11570)</f>
        <v>Con Dios Solar 11</v>
      </c>
      <c r="G11570" s="0" t="n">
        <v>59264</v>
      </c>
      <c r="H11570" s="4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9959</v>
      </c>
      <c r="C11571" s="0" t="str">
        <f aca="false">IF(H11571="",F11571,H11571)</f>
        <v>Con Dios Solar 3</v>
      </c>
      <c r="G11571" s="0" t="n">
        <v>59263</v>
      </c>
      <c r="H11571" s="4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9960</v>
      </c>
      <c r="C11572" s="0" t="str">
        <f aca="false">IF(H11572="",F11572,H11572)</f>
        <v>Concord Blue Eagar, LLC</v>
      </c>
      <c r="G11572" s="0" t="n">
        <v>60374</v>
      </c>
      <c r="H11572" s="4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9961</v>
      </c>
      <c r="C11573" s="0" t="str">
        <f aca="false">IF(H11573="",F11573,H11573)</f>
        <v>Cone Renewable Energy Project, LLC</v>
      </c>
      <c r="G11573" s="0" t="n">
        <v>60272</v>
      </c>
      <c r="H11573" s="4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9962</v>
      </c>
      <c r="C11574" s="0" t="str">
        <f aca="false">IF(H11574="",F11574,H11574)</f>
        <v>Copenhagen Wind Farm</v>
      </c>
      <c r="G11574" s="0" t="n">
        <v>58979</v>
      </c>
      <c r="H11574" s="4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9963</v>
      </c>
      <c r="C11575" s="0" t="str">
        <f aca="false">IF(H11575="",F11575,H11575)</f>
        <v>Copper Crossing Gen Station</v>
      </c>
      <c r="G11575" s="0" t="n">
        <v>58413</v>
      </c>
      <c r="H11575" s="4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9964</v>
      </c>
      <c r="C11576" s="0" t="str">
        <f aca="false">IF(H11576="",F11576,H11576)</f>
        <v>Cotton Plains Wind Farm</v>
      </c>
      <c r="G11576" s="0" t="n">
        <v>60210</v>
      </c>
      <c r="H11576" s="4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9965</v>
      </c>
      <c r="C11577" s="0" t="str">
        <f aca="false">IF(H11577="",F11577,H11577)</f>
        <v>Cotton Solar</v>
      </c>
      <c r="G11577" s="0" t="n">
        <v>59572</v>
      </c>
      <c r="H11577" s="4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9966</v>
      </c>
      <c r="C11578" s="0" t="str">
        <f aca="false">IF(H11578="",F11578,H11578)</f>
        <v>Coyote Crest Wind Farm</v>
      </c>
      <c r="G11578" s="0" t="n">
        <v>58778</v>
      </c>
      <c r="H11578" s="4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9967</v>
      </c>
      <c r="C11579" s="0" t="str">
        <f aca="false">IF(H11579="",F11579,H11579)</f>
        <v>CP Bloom Wind LLC</v>
      </c>
      <c r="G11579" s="0" t="n">
        <v>59888</v>
      </c>
      <c r="H11579" s="4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9968</v>
      </c>
      <c r="C11580" s="0" t="str">
        <f aca="false">IF(H11580="",F11580,H11580)</f>
        <v>CPV Pondera King Energy Center</v>
      </c>
      <c r="G11580" s="0" t="n">
        <v>58910</v>
      </c>
      <c r="H11580" s="4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9969</v>
      </c>
      <c r="C11581" s="0" t="str">
        <f aca="false">IF(H11581="",F11581,H11581)</f>
        <v>CPV Smyth Generation Company LLC</v>
      </c>
      <c r="G11581" s="0" t="n">
        <v>58878</v>
      </c>
      <c r="H11581" s="4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9970</v>
      </c>
      <c r="C11582" s="0" t="str">
        <f aca="false">IF(H11582="",F11582,H11582)</f>
        <v>Crane Solar Facility</v>
      </c>
      <c r="G11582" s="0" t="n">
        <v>60435</v>
      </c>
      <c r="H11582" s="4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9971</v>
      </c>
      <c r="C11583" s="0" t="str">
        <f aca="false">IF(H11583="",F11583,H11583)</f>
        <v>Crawford Renewable Energy - Meadville Po</v>
      </c>
      <c r="G11583" s="0" t="n">
        <v>59307</v>
      </c>
      <c r="H11583" s="4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9972</v>
      </c>
      <c r="C11584" s="0" t="str">
        <f aca="false">IF(H11584="",F11584,H11584)</f>
        <v>Crawford Solar</v>
      </c>
      <c r="G11584" s="0" t="n">
        <v>60294</v>
      </c>
      <c r="H11584" s="4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9973</v>
      </c>
      <c r="C11585" s="0" t="str">
        <f aca="false">IF(H11585="",F11585,H11585)</f>
        <v>Crimson Solar</v>
      </c>
      <c r="G11585" s="0" t="n">
        <v>60295</v>
      </c>
      <c r="H11585" s="4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9974</v>
      </c>
      <c r="C11586" s="0" t="str">
        <f aca="false">IF(H11586="",F11586,H11586)</f>
        <v>Crocker Wind Farm</v>
      </c>
      <c r="G11586" s="0" t="n">
        <v>60505</v>
      </c>
      <c r="H11586" s="4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9975</v>
      </c>
      <c r="C11587" s="0" t="str">
        <f aca="false">IF(H11587="",F11587,H11587)</f>
        <v>Crosby County Wind Farm, LLC</v>
      </c>
      <c r="G11587" s="0" t="n">
        <v>60273</v>
      </c>
      <c r="H11587" s="4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9976</v>
      </c>
      <c r="C11588" s="0" t="str">
        <f aca="false">IF(H11588="",F11588,H11588)</f>
        <v>Cuyama Solar, LLC</v>
      </c>
      <c r="G11588" s="0" t="n">
        <v>60043</v>
      </c>
      <c r="H11588" s="4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9977</v>
      </c>
      <c r="C11589" s="0" t="str">
        <f aca="false">IF(H11589="",F11589,H11589)</f>
        <v>Daystar Solar</v>
      </c>
      <c r="G11589" s="0" t="n">
        <v>60179</v>
      </c>
      <c r="H11589" s="4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9978</v>
      </c>
      <c r="C11590" s="0" t="str">
        <f aca="false">IF(H11590="",F11590,H11590)</f>
        <v>Decatur Co. Solar RES (IN)</v>
      </c>
      <c r="G11590" s="0" t="n">
        <v>59988</v>
      </c>
      <c r="H11590" s="4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9979</v>
      </c>
      <c r="C11591" s="0" t="str">
        <f aca="false">IF(H11591="",F11591,H11591)</f>
        <v>Demille Solar Farm</v>
      </c>
      <c r="G11591" s="0" t="n">
        <v>60346</v>
      </c>
      <c r="H11591" s="4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9980</v>
      </c>
      <c r="C11592" s="0" t="str">
        <f aca="false">IF(H11592="",F11592,H11592)</f>
        <v>Desert Quartzite</v>
      </c>
      <c r="G11592" s="0" t="n">
        <v>59871</v>
      </c>
      <c r="H11592" s="4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9981</v>
      </c>
      <c r="C11593" s="0" t="str">
        <f aca="false">IF(H11593="",F11593,H11593)</f>
        <v>Dobbins Mill Farm</v>
      </c>
      <c r="G11593" s="0" t="n">
        <v>59101</v>
      </c>
      <c r="H11593" s="4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9982</v>
      </c>
      <c r="C11594" s="0" t="str">
        <f aca="false">IF(H11594="",F11594,H11594)</f>
        <v>Double Weir</v>
      </c>
      <c r="H11594" s="4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9983</v>
      </c>
      <c r="C11595" s="0" t="str">
        <f aca="false">IF(H11595="",F11595,H11595)</f>
        <v>Duck Solar</v>
      </c>
      <c r="G11595" s="0" t="n">
        <v>58724</v>
      </c>
      <c r="H11595" s="4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9984</v>
      </c>
      <c r="C11596" s="0" t="str">
        <f aca="false">IF(H11596="",F11596,H11596)</f>
        <v>Durbin Creek Windfarm</v>
      </c>
      <c r="G11596" s="0" t="n">
        <v>59492</v>
      </c>
      <c r="H11596" s="4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9985</v>
      </c>
      <c r="C11597" s="0" t="str">
        <f aca="false">IF(H11597="",F11597,H11597)</f>
        <v>Duroc Holdings</v>
      </c>
      <c r="G11597" s="0" t="n">
        <v>60379</v>
      </c>
      <c r="H11597" s="4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9986</v>
      </c>
      <c r="C11598" s="0" t="str">
        <f aca="false">IF(H11598="",F11598,H11598)</f>
        <v>E Nash PV1</v>
      </c>
      <c r="G11598" s="0" t="n">
        <v>60002</v>
      </c>
      <c r="H11598" s="4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9987</v>
      </c>
      <c r="C11599" s="0" t="str">
        <f aca="false">IF(H11599="",F11599,H11599)</f>
        <v>Eagle Solar</v>
      </c>
      <c r="G11599" s="0" t="n">
        <v>60161</v>
      </c>
      <c r="H11599" s="4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9988</v>
      </c>
      <c r="C11600" s="0" t="str">
        <f aca="false">IF(H11600="",F11600,H11600)</f>
        <v>East Pecos Solar</v>
      </c>
      <c r="G11600" s="0" t="n">
        <v>60436</v>
      </c>
      <c r="H11600" s="4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9989</v>
      </c>
      <c r="C11601" s="0" t="str">
        <f aca="false">IF(H11601="",F11601,H11601)</f>
        <v>Easter</v>
      </c>
      <c r="G11601" s="0" t="n">
        <v>59971</v>
      </c>
      <c r="H11601" s="4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9990</v>
      </c>
      <c r="C11602" s="0" t="str">
        <f aca="false">IF(H11602="",F11602,H11602)</f>
        <v>EcoPoint Wind LLC</v>
      </c>
      <c r="G11602" s="0" t="n">
        <v>59902</v>
      </c>
      <c r="H11602" s="4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9991</v>
      </c>
      <c r="C11603" s="0" t="str">
        <f aca="false">IF(H11603="",F11603,H11603)</f>
        <v>EKS Solar Farm</v>
      </c>
      <c r="G11603" s="0" t="n">
        <v>58705</v>
      </c>
      <c r="H11603" s="4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9992</v>
      </c>
      <c r="C11604" s="0" t="str">
        <f aca="false">IF(H11604="",F11604,H11604)</f>
        <v>Enfield Farm</v>
      </c>
      <c r="G11604" s="0" t="n">
        <v>58860</v>
      </c>
      <c r="H11604" s="4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9993</v>
      </c>
      <c r="C11605" s="0" t="str">
        <f aca="false">IF(H11605="",F11605,H11605)</f>
        <v>ESC Brooke County Power I</v>
      </c>
      <c r="G11605" s="0" t="n">
        <v>60202</v>
      </c>
      <c r="H11605" s="4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9994</v>
      </c>
      <c r="C11606" s="0" t="str">
        <f aca="false">IF(H11606="",F11606,H11606)</f>
        <v>ESC Harrison County Power</v>
      </c>
      <c r="G11606" s="0" t="n">
        <v>60206</v>
      </c>
      <c r="H11606" s="4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9995</v>
      </c>
      <c r="C11607" s="0" t="str">
        <f aca="false">IF(H11607="",F11607,H11607)</f>
        <v>ESC Tioga County Power</v>
      </c>
      <c r="G11607" s="0" t="n">
        <v>60205</v>
      </c>
      <c r="H11607" s="4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9996</v>
      </c>
      <c r="C11608" s="0" t="str">
        <f aca="false">IF(H11608="",F11608,H11608)</f>
        <v>ESS Fairgrounds</v>
      </c>
      <c r="G11608" s="0" t="n">
        <v>60215</v>
      </c>
      <c r="H11608" s="4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9997</v>
      </c>
      <c r="C11609" s="0" t="str">
        <f aca="false">IF(H11609="",F11609,H11609)</f>
        <v>ESS Lewes</v>
      </c>
      <c r="G11609" s="0" t="n">
        <v>60216</v>
      </c>
      <c r="H11609" s="4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9998</v>
      </c>
      <c r="C11610" s="0" t="str">
        <f aca="false">IF(H11610="",F11610,H11610)</f>
        <v>ESS Wesel</v>
      </c>
      <c r="G11610" s="0" t="n">
        <v>60214</v>
      </c>
      <c r="H11610" s="4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9999</v>
      </c>
      <c r="C11611" s="0" t="str">
        <f aca="false">IF(H11611="",F11611,H11611)</f>
        <v>Exelon West Medway II LLC</v>
      </c>
      <c r="G11611" s="0" t="n">
        <v>59882</v>
      </c>
      <c r="H11611" s="4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10000</v>
      </c>
      <c r="C11612" s="0" t="str">
        <f aca="false">IF(H11612="",F11612,H11612)</f>
        <v>Fairhaven C</v>
      </c>
      <c r="G11612" s="0" t="n">
        <v>60423</v>
      </c>
      <c r="H11612" s="4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10001</v>
      </c>
      <c r="C11613" s="0" t="str">
        <f aca="false">IF(H11613="",F11613,H11613)</f>
        <v>Faison Farm</v>
      </c>
      <c r="G11613" s="0" t="n">
        <v>59208</v>
      </c>
      <c r="H11613" s="4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10002</v>
      </c>
      <c r="C11614" s="0" t="str">
        <f aca="false">IF(H11614="",F11614,H11614)</f>
        <v>FGE Texas I</v>
      </c>
      <c r="G11614" s="0" t="n">
        <v>58931</v>
      </c>
      <c r="H11614" s="4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10003</v>
      </c>
      <c r="C11615" s="0" t="str">
        <f aca="false">IF(H11615="",F11615,H11615)</f>
        <v>FGE Texas II</v>
      </c>
      <c r="G11615" s="0" t="n">
        <v>58930</v>
      </c>
      <c r="H11615" s="4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10004</v>
      </c>
      <c r="C11616" s="0" t="str">
        <f aca="false">IF(H11616="",F11616,H11616)</f>
        <v>Fiber Winds</v>
      </c>
      <c r="G11616" s="0" t="n">
        <v>59244</v>
      </c>
      <c r="H11616" s="4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10005</v>
      </c>
      <c r="C11617" s="0" t="str">
        <f aca="false">IF(H11617="",F11617,H11617)</f>
        <v>Five Forks Solar</v>
      </c>
      <c r="G11617" s="0" t="n">
        <v>59951</v>
      </c>
      <c r="H11617" s="4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10006</v>
      </c>
      <c r="C11618" s="0" t="str">
        <f aca="false">IF(H11618="",F11618,H11618)</f>
        <v>Flannagan Hydroelectric Project</v>
      </c>
      <c r="G11618" s="0" t="n">
        <v>58827</v>
      </c>
      <c r="H11618" s="4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10007</v>
      </c>
      <c r="C11619" s="0" t="str">
        <f aca="false">IF(H11619="",F11619,H11619)</f>
        <v>Flat Meeks PV 1</v>
      </c>
      <c r="G11619" s="0" t="n">
        <v>59514</v>
      </c>
      <c r="H11619" s="4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10008</v>
      </c>
      <c r="C11620" s="0" t="str">
        <f aca="false">IF(H11620="",F11620,H11620)</f>
        <v>Florey Knobb</v>
      </c>
      <c r="G11620" s="0" t="n">
        <v>58821</v>
      </c>
      <c r="H11620" s="4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10009</v>
      </c>
      <c r="C11621" s="0" t="str">
        <f aca="false">IF(H11621="",F11621,H11621)</f>
        <v>Fluvanna</v>
      </c>
      <c r="G11621" s="0" t="n">
        <v>59245</v>
      </c>
      <c r="H11621" s="4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10010</v>
      </c>
      <c r="C11622" s="0" t="str">
        <f aca="false">IF(H11622="",F11622,H11622)</f>
        <v>Foothill Solar Project</v>
      </c>
      <c r="G11622" s="0" t="n">
        <v>59799</v>
      </c>
      <c r="H11622" s="4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10011</v>
      </c>
      <c r="C11623" s="0" t="str">
        <f aca="false">IF(H11623="",F11623,H11623)</f>
        <v>Franklinton Solar</v>
      </c>
      <c r="G11623" s="0" t="n">
        <v>59708</v>
      </c>
      <c r="H11623" s="4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10012</v>
      </c>
      <c r="C11624" s="0" t="str">
        <f aca="false">IF(H11624="",F11624,H11624)</f>
        <v>Frederick-Carroll County Renewable Waste</v>
      </c>
      <c r="G11624" s="0" t="n">
        <v>58875</v>
      </c>
      <c r="H11624" s="4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10013</v>
      </c>
      <c r="C11625" s="0" t="str">
        <f aca="false">IF(H11625="",F11625,H11625)</f>
        <v>Freeport LP Pretreatment Facility</v>
      </c>
      <c r="G11625" s="0" t="n">
        <v>59145</v>
      </c>
      <c r="H11625" s="4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10014</v>
      </c>
      <c r="C11626" s="0" t="str">
        <f aca="false">IF(H11626="",F11626,H11626)</f>
        <v>Fremont Farm</v>
      </c>
      <c r="G11626" s="0" t="n">
        <v>59103</v>
      </c>
      <c r="H11626" s="4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10015</v>
      </c>
      <c r="C11627" s="0" t="str">
        <f aca="false">IF(H11627="",F11627,H11627)</f>
        <v>Friendswood Energy</v>
      </c>
      <c r="G11627" s="0" t="n">
        <v>60468</v>
      </c>
      <c r="H11627" s="4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10016</v>
      </c>
      <c r="C11628" s="0" t="str">
        <f aca="false">IF(H11628="",F11628,H11628)</f>
        <v>Fuquay Farm</v>
      </c>
      <c r="G11628" s="0" t="n">
        <v>58331</v>
      </c>
      <c r="H11628" s="4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10017</v>
      </c>
      <c r="C11629" s="0" t="str">
        <f aca="false">IF(H11629="",F11629,H11629)</f>
        <v>Fusion Solar Center LLC</v>
      </c>
      <c r="G11629" s="0" t="n">
        <v>58876</v>
      </c>
      <c r="H11629" s="4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10018</v>
      </c>
      <c r="C11630" s="0" t="str">
        <f aca="false">IF(H11630="",F11630,H11630)</f>
        <v>Gallegos Wind Farm, Phase 1</v>
      </c>
      <c r="G11630" s="0" t="n">
        <v>59047</v>
      </c>
      <c r="H11630" s="4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10019</v>
      </c>
      <c r="C11631" s="0" t="str">
        <f aca="false">IF(H11631="",F11631,H11631)</f>
        <v>Gantt Farm</v>
      </c>
      <c r="G11631" s="0" t="n">
        <v>59104</v>
      </c>
      <c r="H11631" s="4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10020</v>
      </c>
      <c r="C11632" s="0" t="str">
        <f aca="false">IF(H11632="",F11632,H11632)</f>
        <v>Garland Farm</v>
      </c>
      <c r="G11632" s="0" t="n">
        <v>59209</v>
      </c>
      <c r="H11632" s="4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10021</v>
      </c>
      <c r="C11633" s="0" t="str">
        <f aca="false">IF(H11633="",F11633,H11633)</f>
        <v>Garrison Butte Wind, LLC</v>
      </c>
      <c r="G11633" s="0" t="n">
        <v>60066</v>
      </c>
      <c r="H11633" s="4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10022</v>
      </c>
      <c r="C11634" s="0" t="str">
        <f aca="false">IF(H11634="",F11634,H11634)</f>
        <v>Gateway Energy Center, LLC</v>
      </c>
      <c r="G11634" s="0" t="n">
        <v>59538</v>
      </c>
      <c r="H11634" s="4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10023</v>
      </c>
      <c r="C11635" s="0" t="str">
        <f aca="false">IF(H11635="",F11635,H11635)</f>
        <v>Good Spring NGCC</v>
      </c>
      <c r="G11635" s="0" t="n">
        <v>58409</v>
      </c>
      <c r="H11635" s="4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10024</v>
      </c>
      <c r="C11636" s="0" t="str">
        <f aca="false">IF(H11636="",F11636,H11636)</f>
        <v>Goodnight</v>
      </c>
      <c r="G11636" s="0" t="n">
        <v>59246</v>
      </c>
      <c r="H11636" s="4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10025</v>
      </c>
      <c r="C11637" s="0" t="str">
        <f aca="false">IF(H11637="",F11637,H11637)</f>
        <v>Grady Wind Energy Center, LLC</v>
      </c>
      <c r="G11637" s="0" t="n">
        <v>60317</v>
      </c>
      <c r="H11637" s="4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10026</v>
      </c>
      <c r="C11638" s="0" t="str">
        <f aca="false">IF(H11638="",F11638,H11638)</f>
        <v>Grandview Wind Farm III LLC</v>
      </c>
      <c r="G11638" s="0" t="n">
        <v>59067</v>
      </c>
      <c r="H11638" s="4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10027</v>
      </c>
      <c r="C11639" s="0" t="str">
        <f aca="false">IF(H11639="",F11639,H11639)</f>
        <v>Grandy PV 1</v>
      </c>
      <c r="G11639" s="0" t="n">
        <v>59518</v>
      </c>
      <c r="H11639" s="4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10028</v>
      </c>
      <c r="C11640" s="0" t="str">
        <f aca="false">IF(H11640="",F11640,H11640)</f>
        <v>Great Bay Solar 1</v>
      </c>
      <c r="G11640" s="0" t="n">
        <v>59851</v>
      </c>
      <c r="H11640" s="4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10029</v>
      </c>
      <c r="C11641" s="0" t="str">
        <f aca="false">IF(H11641="",F11641,H11641)</f>
        <v>Great Bay Wind Energy Center</v>
      </c>
      <c r="G11641" s="0" t="n">
        <v>59385</v>
      </c>
      <c r="H11641" s="4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10030</v>
      </c>
      <c r="C11642" s="0" t="str">
        <f aca="false">IF(H11642="",F11642,H11642)</f>
        <v>Green River Wind Farm</v>
      </c>
      <c r="G11642" s="0" t="n">
        <v>60471</v>
      </c>
      <c r="H11642" s="4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10031</v>
      </c>
      <c r="C11643" s="0" t="str">
        <f aca="false">IF(H11643="",F11643,H11643)</f>
        <v>Greene County Meter #1</v>
      </c>
      <c r="G11643" s="0" t="n">
        <v>60463</v>
      </c>
      <c r="H11643" s="4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10032</v>
      </c>
      <c r="C11644" s="0" t="str">
        <f aca="false">IF(H11644="",F11644,H11644)</f>
        <v>Greensville County Power Station</v>
      </c>
      <c r="G11644" s="0" t="n">
        <v>59913</v>
      </c>
      <c r="H11644" s="4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10033</v>
      </c>
      <c r="C11645" s="0" t="str">
        <f aca="false">IF(H11645="",F11645,H11645)</f>
        <v>Greenville Farm 2</v>
      </c>
      <c r="G11645" s="0" t="n">
        <v>58850</v>
      </c>
      <c r="H11645" s="4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10034</v>
      </c>
      <c r="C11646" s="0" t="str">
        <f aca="false">IF(H11646="",F11646,H11646)</f>
        <v>Grove Solar</v>
      </c>
      <c r="G11646" s="0" t="n">
        <v>60181</v>
      </c>
      <c r="H11646" s="4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10035</v>
      </c>
      <c r="C11647" s="0" t="str">
        <f aca="false">IF(H11647="",F11647,H11647)</f>
        <v>GRP Franklin Renewable Energy Facility</v>
      </c>
      <c r="G11647" s="0" t="n">
        <v>60550</v>
      </c>
      <c r="H11647" s="4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10036</v>
      </c>
      <c r="C11648" s="0" t="str">
        <f aca="false">IF(H11648="",F11648,H11648)</f>
        <v>Guernsey Holdings</v>
      </c>
      <c r="G11648" s="0" t="n">
        <v>59214</v>
      </c>
      <c r="H11648" s="4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10037</v>
      </c>
      <c r="C11649" s="0" t="str">
        <f aca="false">IF(H11649="",F11649,H11649)</f>
        <v>Gulf Coast Solar Center I</v>
      </c>
      <c r="G11649" s="0" t="n">
        <v>59689</v>
      </c>
      <c r="H11649" s="4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10038</v>
      </c>
      <c r="C11650" s="0" t="str">
        <f aca="false">IF(H11650="",F11650,H11650)</f>
        <v>Gulf Coast Solar Center II</v>
      </c>
      <c r="G11650" s="0" t="n">
        <v>59690</v>
      </c>
      <c r="H11650" s="4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10039</v>
      </c>
      <c r="C11651" s="0" t="str">
        <f aca="false">IF(H11651="",F11651,H11651)</f>
        <v>Gulf Coast Solar Center III</v>
      </c>
      <c r="G11651" s="0" t="n">
        <v>59691</v>
      </c>
      <c r="H11651" s="4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10040</v>
      </c>
      <c r="C11652" s="0" t="str">
        <f aca="false">IF(H11652="",F11652,H11652)</f>
        <v>Hale Community Wind Farm</v>
      </c>
      <c r="G11652" s="0" t="n">
        <v>59247</v>
      </c>
      <c r="H11652" s="4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10041</v>
      </c>
      <c r="C11653" s="0" t="str">
        <f aca="false">IF(H11653="",F11653,H11653)</f>
        <v>Halyard Henderson Energy Center</v>
      </c>
      <c r="G11653" s="0" t="n">
        <v>60268</v>
      </c>
      <c r="H11653" s="4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10042</v>
      </c>
      <c r="C11654" s="0" t="str">
        <f aca="false">IF(H11654="",F11654,H11654)</f>
        <v>Halyard Wharton Energy Center</v>
      </c>
      <c r="G11654" s="0" t="n">
        <v>60221</v>
      </c>
      <c r="H11654" s="4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10043</v>
      </c>
      <c r="C11655" s="0" t="str">
        <f aca="false">IF(H11655="",F11655,H11655)</f>
        <v>Hardee County Solar Farms 1 LLC</v>
      </c>
      <c r="G11655" s="0" t="n">
        <v>58637</v>
      </c>
      <c r="H11655" s="4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10044</v>
      </c>
      <c r="C11656" s="0" t="str">
        <f aca="false">IF(H11656="",F11656,H11656)</f>
        <v>Hawk Solar</v>
      </c>
      <c r="G11656" s="0" t="n">
        <v>60163</v>
      </c>
      <c r="H11656" s="4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10045</v>
      </c>
      <c r="C11657" s="0" t="str">
        <f aca="false">IF(H11657="",F11657,H11657)</f>
        <v>Hawkins Solar</v>
      </c>
      <c r="G11657" s="0" t="n">
        <v>58727</v>
      </c>
      <c r="H11657" s="4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10046</v>
      </c>
      <c r="C11658" s="0" t="str">
        <f aca="false">IF(H11658="",F11658,H11658)</f>
        <v>Hecate Energy Beacon Solar 1</v>
      </c>
      <c r="G11658" s="0" t="n">
        <v>59315</v>
      </c>
      <c r="H11658" s="4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10047</v>
      </c>
      <c r="C11659" s="0" t="str">
        <f aca="false">IF(H11659="",F11659,H11659)</f>
        <v>Heedeh Solar</v>
      </c>
      <c r="G11659" s="0" t="n">
        <v>60157</v>
      </c>
      <c r="H11659" s="4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10048</v>
      </c>
      <c r="C11660" s="0" t="str">
        <f aca="false">IF(H11660="",F11660,H11660)</f>
        <v>Helen Solar 1</v>
      </c>
      <c r="G11660" s="0" t="n">
        <v>58287</v>
      </c>
      <c r="H11660" s="4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10049</v>
      </c>
      <c r="C11661" s="0" t="str">
        <f aca="false">IF(H11661="",F11661,H11661)</f>
        <v>Helen Solar 2</v>
      </c>
      <c r="G11661" s="0" t="n">
        <v>58288</v>
      </c>
      <c r="H11661" s="4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10050</v>
      </c>
      <c r="C11662" s="0" t="str">
        <f aca="false">IF(H11662="",F11662,H11662)</f>
        <v>Hemlock Solar</v>
      </c>
      <c r="G11662" s="0" t="n">
        <v>60207</v>
      </c>
      <c r="H11662" s="4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10051</v>
      </c>
      <c r="C11663" s="0" t="str">
        <f aca="false">IF(H11663="",F11663,H11663)</f>
        <v>Hereford Holdings`</v>
      </c>
      <c r="G11663" s="0" t="n">
        <v>59215</v>
      </c>
      <c r="H11663" s="4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10052</v>
      </c>
      <c r="C11664" s="0" t="str">
        <f aca="false">IF(H11664="",F11664,H11664)</f>
        <v>Hewlett-Packard (HP) - Andover, MA</v>
      </c>
      <c r="G11664" s="0" t="n">
        <v>60099</v>
      </c>
      <c r="H11664" s="4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10053</v>
      </c>
      <c r="C11665" s="0" t="str">
        <f aca="false">IF(H11665="",F11665,H11665)</f>
        <v>Hickory</v>
      </c>
      <c r="G11665" s="0" t="n">
        <v>59829</v>
      </c>
      <c r="H11665" s="4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10054</v>
      </c>
      <c r="C11666" s="0" t="str">
        <f aca="false">IF(H11666="",F11666,H11666)</f>
        <v>Higgins Solar</v>
      </c>
      <c r="G11666" s="0" t="n">
        <v>60166</v>
      </c>
      <c r="H11666" s="4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10055</v>
      </c>
      <c r="C11667" s="0" t="str">
        <f aca="false">IF(H11667="",F11667,H11667)</f>
        <v>High Pockets Solar</v>
      </c>
      <c r="G11667" s="0" t="n">
        <v>60305</v>
      </c>
      <c r="H11667" s="4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10056</v>
      </c>
      <c r="C11668" s="0" t="str">
        <f aca="false">IF(H11668="",F11668,H11668)</f>
        <v>High Shoals PV1</v>
      </c>
      <c r="G11668" s="0" t="n">
        <v>59997</v>
      </c>
      <c r="H11668" s="4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10057</v>
      </c>
      <c r="C11669" s="0" t="str">
        <f aca="false">IF(H11669="",F11669,H11669)</f>
        <v>Highland Park Project</v>
      </c>
      <c r="G11669" s="0" t="n">
        <v>59659</v>
      </c>
      <c r="H11669" s="4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10058</v>
      </c>
      <c r="C11670" s="0" t="str">
        <f aca="false">IF(H11670="",F11670,H11670)</f>
        <v>Hill County Generation Facility</v>
      </c>
      <c r="G11670" s="0" t="n">
        <v>60194</v>
      </c>
      <c r="H11670" s="4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10059</v>
      </c>
      <c r="C11671" s="0" t="str">
        <f aca="false">IF(H11671="",F11671,H11671)</f>
        <v>Hilly Branch</v>
      </c>
      <c r="G11671" s="0" t="n">
        <v>60358</v>
      </c>
      <c r="H11671" s="4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10060</v>
      </c>
      <c r="C11672" s="0" t="str">
        <f aca="false">IF(H11672="",F11672,H11672)</f>
        <v>HNL Emergency Power Facility</v>
      </c>
      <c r="G11672" s="0" t="n">
        <v>58469</v>
      </c>
      <c r="H11672" s="4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10061</v>
      </c>
      <c r="C11673" s="0" t="str">
        <f aca="false">IF(H11673="",F11673,H11673)</f>
        <v>Holger Holdings</v>
      </c>
      <c r="G11673" s="0" t="n">
        <v>59218</v>
      </c>
      <c r="H11673" s="4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10062</v>
      </c>
      <c r="C11674" s="0" t="str">
        <f aca="false">IF(H11674="",F11674,H11674)</f>
        <v>Holland Energy Park</v>
      </c>
      <c r="G11674" s="0" t="n">
        <v>59093</v>
      </c>
      <c r="H11674" s="4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10063</v>
      </c>
      <c r="C11675" s="0" t="str">
        <f aca="false">IF(H11675="",F11675,H11675)</f>
        <v>Holloman Solar Facility</v>
      </c>
      <c r="G11675" s="0" t="n">
        <v>60301</v>
      </c>
      <c r="H11675" s="4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10064</v>
      </c>
      <c r="C11676" s="0" t="str">
        <f aca="false">IF(H11676="",F11676,H11676)</f>
        <v>Hop Bottom</v>
      </c>
      <c r="G11676" s="0" t="n">
        <v>58800</v>
      </c>
      <c r="H11676" s="4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10065</v>
      </c>
      <c r="C11677" s="0" t="str">
        <f aca="false">IF(H11677="",F11677,H11677)</f>
        <v>Hopeful Solar LLC</v>
      </c>
      <c r="G11677" s="0" t="n">
        <v>59892</v>
      </c>
      <c r="H11677" s="4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10066</v>
      </c>
      <c r="C11678" s="0" t="str">
        <f aca="false">IF(H11678="",F11678,H11678)</f>
        <v>Horse Thief Wind Project, LLC</v>
      </c>
      <c r="G11678" s="0" t="n">
        <v>59758</v>
      </c>
      <c r="H11678" s="4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10067</v>
      </c>
      <c r="C11679" s="0" t="str">
        <f aca="false">IF(H11679="",F11679,H11679)</f>
        <v>Horseshoe Bend</v>
      </c>
      <c r="G11679" s="0" t="n">
        <v>59806</v>
      </c>
      <c r="H11679" s="4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10068</v>
      </c>
      <c r="C11680" s="0" t="str">
        <f aca="false">IF(H11680="",F11680,H11680)</f>
        <v>Hudson Ranch Power II LLC</v>
      </c>
      <c r="G11680" s="0" t="n">
        <v>58211</v>
      </c>
      <c r="H11680" s="4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10069</v>
      </c>
      <c r="C11681" s="0" t="str">
        <f aca="false">IF(H11681="",F11681,H11681)</f>
        <v>HXNAir Solar One</v>
      </c>
      <c r="G11681" s="0" t="n">
        <v>60209</v>
      </c>
      <c r="H11681" s="4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10070</v>
      </c>
      <c r="C11682" s="0" t="str">
        <f aca="false">IF(H11682="",F11682,H11682)</f>
        <v>Hydrogen Energy California LLC</v>
      </c>
      <c r="G11682" s="0" t="n">
        <v>59372</v>
      </c>
      <c r="H11682" s="4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10071</v>
      </c>
      <c r="C11683" s="0" t="str">
        <f aca="false">IF(H11683="",F11683,H11683)</f>
        <v>Icarus Solar</v>
      </c>
      <c r="G11683" s="0" t="n">
        <v>60169</v>
      </c>
      <c r="H11683" s="4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10072</v>
      </c>
      <c r="C11684" s="0" t="str">
        <f aca="false">IF(H11684="",F11684,H11684)</f>
        <v>Icebreaker Offshore Wind Farm</v>
      </c>
      <c r="G11684" s="0" t="n">
        <v>58941</v>
      </c>
      <c r="H11684" s="4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10073</v>
      </c>
      <c r="C11685" s="0" t="str">
        <f aca="false">IF(H11685="",F11685,H11685)</f>
        <v>Iga Solar</v>
      </c>
      <c r="G11685" s="0" t="n">
        <v>60170</v>
      </c>
      <c r="H11685" s="4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10074</v>
      </c>
      <c r="C11686" s="0" t="str">
        <f aca="false">IF(H11686="",F11686,H11686)</f>
        <v>IMPA Anderson Solar Park</v>
      </c>
      <c r="G11686" s="0" t="n">
        <v>60253</v>
      </c>
      <c r="H11686" s="4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10075</v>
      </c>
      <c r="C11687" s="0" t="str">
        <f aca="false">IF(H11687="",F11687,H11687)</f>
        <v>Imperial Solar Energy Center South</v>
      </c>
      <c r="G11687" s="0" t="n">
        <v>58468</v>
      </c>
      <c r="H11687" s="4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10076</v>
      </c>
      <c r="C11688" s="0" t="str">
        <f aca="false">IF(H11688="",F11688,H11688)</f>
        <v>Innovative Solar 33</v>
      </c>
      <c r="G11688" s="0" t="n">
        <v>59672</v>
      </c>
      <c r="H11688" s="4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10077</v>
      </c>
      <c r="C11689" s="0" t="str">
        <f aca="false">IF(H11689="",F11689,H11689)</f>
        <v>Innovative Solar 34</v>
      </c>
      <c r="G11689" s="0" t="n">
        <v>59673</v>
      </c>
      <c r="H11689" s="4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10078</v>
      </c>
      <c r="C11690" s="0" t="str">
        <f aca="false">IF(H11690="",F11690,H11690)</f>
        <v>Innovative Solar 37</v>
      </c>
      <c r="G11690" s="0" t="n">
        <v>59665</v>
      </c>
      <c r="H11690" s="4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10079</v>
      </c>
      <c r="C11691" s="0" t="str">
        <f aca="false">IF(H11691="",F11691,H11691)</f>
        <v>Innovative Solar 38</v>
      </c>
      <c r="G11691" s="0" t="n">
        <v>59674</v>
      </c>
      <c r="H11691" s="4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10080</v>
      </c>
      <c r="C11692" s="0" t="str">
        <f aca="false">IF(H11692="",F11692,H11692)</f>
        <v>Innovative Solar 47</v>
      </c>
      <c r="G11692" s="0" t="n">
        <v>59666</v>
      </c>
      <c r="H11692" s="4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10081</v>
      </c>
      <c r="C11693" s="0" t="str">
        <f aca="false">IF(H11693="",F11693,H11693)</f>
        <v>Innovative Solar 53</v>
      </c>
      <c r="G11693" s="0" t="n">
        <v>59668</v>
      </c>
      <c r="H11693" s="4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10082</v>
      </c>
      <c r="C11694" s="0" t="str">
        <f aca="false">IF(H11694="",F11694,H11694)</f>
        <v>Innovative Solar 54</v>
      </c>
      <c r="G11694" s="0" t="n">
        <v>59669</v>
      </c>
      <c r="H11694" s="4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10083</v>
      </c>
      <c r="C11695" s="0" t="str">
        <f aca="false">IF(H11695="",F11695,H11695)</f>
        <v>Innovative Solar 55</v>
      </c>
      <c r="G11695" s="0" t="n">
        <v>59676</v>
      </c>
      <c r="H11695" s="4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10084</v>
      </c>
      <c r="C11696" s="0" t="str">
        <f aca="false">IF(H11696="",F11696,H11696)</f>
        <v>Innovative Solar 67</v>
      </c>
      <c r="G11696" s="0" t="n">
        <v>59678</v>
      </c>
      <c r="H11696" s="4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10085</v>
      </c>
      <c r="C11697" s="0" t="str">
        <f aca="false">IF(H11697="",F11697,H11697)</f>
        <v>Innovative Solar 68</v>
      </c>
      <c r="G11697" s="0" t="n">
        <v>59679</v>
      </c>
      <c r="H11697" s="4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10086</v>
      </c>
      <c r="C11698" s="0" t="str">
        <f aca="false">IF(H11698="",F11698,H11698)</f>
        <v>Innovative Solar 71</v>
      </c>
      <c r="G11698" s="0" t="n">
        <v>59680</v>
      </c>
      <c r="H11698" s="4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10087</v>
      </c>
      <c r="C11699" s="0" t="str">
        <f aca="false">IF(H11699="",F11699,H11699)</f>
        <v>Innovative Solar 72</v>
      </c>
      <c r="G11699" s="0" t="n">
        <v>59681</v>
      </c>
      <c r="H11699" s="4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10088</v>
      </c>
      <c r="C11700" s="0" t="str">
        <f aca="false">IF(H11700="",F11700,H11700)</f>
        <v>Invenergy Nelson Expansion LLC</v>
      </c>
      <c r="G11700" s="0" t="n">
        <v>60387</v>
      </c>
      <c r="H11700" s="4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10089</v>
      </c>
      <c r="C11701" s="0" t="str">
        <f aca="false">IF(H11701="",F11701,H11701)</f>
        <v>Isabella Fish Flow</v>
      </c>
      <c r="G11701" s="0" t="n">
        <v>58606</v>
      </c>
      <c r="H11701" s="4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10090</v>
      </c>
      <c r="C11702" s="0" t="str">
        <f aca="false">IF(H11702="",F11702,H11702)</f>
        <v>Izia Solar</v>
      </c>
      <c r="G11702" s="0" t="n">
        <v>60141</v>
      </c>
      <c r="H11702" s="4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10091</v>
      </c>
      <c r="C11703" s="0" t="str">
        <f aca="false">IF(H11703="",F11703,H11703)</f>
        <v>Jackson Co. Solar RES</v>
      </c>
      <c r="G11703" s="0" t="n">
        <v>59989</v>
      </c>
      <c r="H11703" s="4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10092</v>
      </c>
      <c r="C11704" s="0" t="str">
        <f aca="false">IF(H11704="",F11704,H11704)</f>
        <v>Jackson Solar Farm</v>
      </c>
      <c r="G11704" s="0" t="n">
        <v>59210</v>
      </c>
      <c r="H11704" s="4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10093</v>
      </c>
      <c r="C11705" s="0" t="str">
        <f aca="false">IF(H11705="",F11705,H11705)</f>
        <v>Jamesville Solar</v>
      </c>
      <c r="G11705" s="0" t="n">
        <v>59640</v>
      </c>
      <c r="H11705" s="4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10094</v>
      </c>
      <c r="C11706" s="0" t="str">
        <f aca="false">IF(H11706="",F11706,H11706)</f>
        <v>Jester Solar</v>
      </c>
      <c r="G11706" s="0" t="n">
        <v>60290</v>
      </c>
      <c r="H11706" s="4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10095</v>
      </c>
      <c r="C11707" s="0" t="str">
        <f aca="false">IF(H11707="",F11707,H11707)</f>
        <v>Jett Creek Windfarm</v>
      </c>
      <c r="G11707" s="0" t="n">
        <v>59490</v>
      </c>
      <c r="H11707" s="4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10096</v>
      </c>
      <c r="C11708" s="0" t="str">
        <f aca="false">IF(H11708="",F11708,H11708)</f>
        <v>Jordan Solar</v>
      </c>
      <c r="G11708" s="0" t="n">
        <v>60164</v>
      </c>
      <c r="H11708" s="4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10097</v>
      </c>
      <c r="C11709" s="0" t="str">
        <f aca="false">IF(H11709="",F11709,H11709)</f>
        <v>June Solar</v>
      </c>
      <c r="G11709" s="0" t="n">
        <v>60158</v>
      </c>
      <c r="H11709" s="4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10098</v>
      </c>
      <c r="C11710" s="0" t="str">
        <f aca="false">IF(H11710="",F11710,H11710)</f>
        <v>Katherine Solar</v>
      </c>
      <c r="G11710" s="0" t="n">
        <v>58728</v>
      </c>
      <c r="H11710" s="4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10099</v>
      </c>
      <c r="C11711" s="0" t="str">
        <f aca="false">IF(H11711="",F11711,H11711)</f>
        <v>Kathleen Solar</v>
      </c>
      <c r="G11711" s="0" t="n">
        <v>60180</v>
      </c>
      <c r="H11711" s="4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10100</v>
      </c>
      <c r="C11712" s="0" t="str">
        <f aca="false">IF(H11712="",F11712,H11712)</f>
        <v>Kawailoa Solar</v>
      </c>
      <c r="G11712" s="0" t="n">
        <v>60125</v>
      </c>
      <c r="H11712" s="4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10101</v>
      </c>
      <c r="C11713" s="0" t="str">
        <f aca="false">IF(H11713="",F11713,H11713)</f>
        <v>KDC Solar PR1, LLC</v>
      </c>
      <c r="G11713" s="0" t="n">
        <v>59910</v>
      </c>
      <c r="H11713" s="4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10102</v>
      </c>
      <c r="C11714" s="0" t="str">
        <f aca="false">IF(H11714="",F11714,H11714)</f>
        <v>Kelly</v>
      </c>
      <c r="G11714" s="0" t="n">
        <v>58817</v>
      </c>
      <c r="H11714" s="4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10103</v>
      </c>
      <c r="C11715" s="0" t="str">
        <f aca="false">IF(H11715="",F11715,H11715)</f>
        <v>Kennedy Solar, LLC</v>
      </c>
      <c r="G11715" s="0" t="n">
        <v>60397</v>
      </c>
      <c r="H11715" s="4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10104</v>
      </c>
      <c r="C11716" s="0" t="str">
        <f aca="false">IF(H11716="",F11716,H11716)</f>
        <v>Keys Energy Center</v>
      </c>
      <c r="G11716" s="0" t="n">
        <v>60302</v>
      </c>
      <c r="H11716" s="4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10105</v>
      </c>
      <c r="C11717" s="0" t="str">
        <f aca="false">IF(H11717="",F11717,H11717)</f>
        <v>Kings Mountain Energy Center</v>
      </c>
      <c r="G11717" s="0" t="n">
        <v>59325</v>
      </c>
      <c r="H11717" s="4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10106</v>
      </c>
      <c r="C11718" s="0" t="str">
        <f aca="false">IF(H11718="",F11718,H11718)</f>
        <v>Kings Park Solar I</v>
      </c>
      <c r="G11718" s="0" t="n">
        <v>59880</v>
      </c>
      <c r="H11718" s="4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10107</v>
      </c>
      <c r="C11719" s="0" t="str">
        <f aca="false">IF(H11719="",F11719,H11719)</f>
        <v>Kings Park Solar II</v>
      </c>
      <c r="G11719" s="0" t="n">
        <v>59881</v>
      </c>
      <c r="H11719" s="4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10108</v>
      </c>
      <c r="C11720" s="0" t="str">
        <f aca="false">IF(H11720="",F11720,H11720)</f>
        <v>La Paloma Energy Center</v>
      </c>
      <c r="G11720" s="0" t="n">
        <v>59924</v>
      </c>
      <c r="H11720" s="4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10109</v>
      </c>
      <c r="C11721" s="0" t="str">
        <f aca="false">IF(H11721="",F11721,H11721)</f>
        <v>La Paz Solar Tower</v>
      </c>
      <c r="G11721" s="0" t="n">
        <v>58652</v>
      </c>
      <c r="H11721" s="4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10110</v>
      </c>
      <c r="C11722" s="0" t="str">
        <f aca="false">IF(H11722="",F11722,H11722)</f>
        <v>Lackawanna Energy Center</v>
      </c>
      <c r="G11722" s="0" t="n">
        <v>60357</v>
      </c>
      <c r="H11722" s="4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10111</v>
      </c>
      <c r="C11723" s="0" t="str">
        <f aca="false">IF(H11723="",F11723,H11723)</f>
        <v>Lake Solar Center LLC</v>
      </c>
      <c r="G11723" s="0" t="n">
        <v>59161</v>
      </c>
      <c r="H11723" s="4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10112</v>
      </c>
      <c r="C11724" s="0" t="str">
        <f aca="false">IF(H11724="",F11724,H11724)</f>
        <v>Lamesa Solar</v>
      </c>
      <c r="G11724" s="0" t="n">
        <v>60372</v>
      </c>
      <c r="H11724" s="4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10113</v>
      </c>
      <c r="C11725" s="0" t="str">
        <f aca="false">IF(H11725="",F11725,H11725)</f>
        <v>Lancaster WAD B</v>
      </c>
      <c r="G11725" s="0" t="n">
        <v>59739</v>
      </c>
      <c r="H11725" s="4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10114</v>
      </c>
      <c r="C11726" s="0" t="str">
        <f aca="false">IF(H11726="",F11726,H11726)</f>
        <v>Laurinburg Industrial Solar</v>
      </c>
      <c r="G11726" s="0" t="n">
        <v>59569</v>
      </c>
      <c r="H11726" s="4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10115</v>
      </c>
      <c r="C11727" s="0" t="str">
        <f aca="false">IF(H11727="",F11727,H11727)</f>
        <v>LAX Solar</v>
      </c>
      <c r="G11727" s="0" t="n">
        <v>59403</v>
      </c>
      <c r="H11727" s="4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10116</v>
      </c>
      <c r="C11728" s="0" t="str">
        <f aca="false">IF(H11728="",F11728,H11728)</f>
        <v>Layline Solar</v>
      </c>
      <c r="G11728" s="0" t="n">
        <v>59401</v>
      </c>
      <c r="H11728" s="4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10117</v>
      </c>
      <c r="C11729" s="0" t="str">
        <f aca="false">IF(H11729="",F11729,H11729)</f>
        <v>Lebanon Solar 1</v>
      </c>
      <c r="G11729" s="0" t="n">
        <v>59991</v>
      </c>
      <c r="H11729" s="4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10118</v>
      </c>
      <c r="C11730" s="0" t="str">
        <f aca="false">IF(H11730="",F11730,H11730)</f>
        <v>Lebanon Solar 2</v>
      </c>
      <c r="G11730" s="0" t="n">
        <v>59992</v>
      </c>
      <c r="H11730" s="4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10119</v>
      </c>
      <c r="C11731" s="0" t="str">
        <f aca="false">IF(H11731="",F11731,H11731)</f>
        <v>Leonardo Wind 3 LLC</v>
      </c>
      <c r="G11731" s="0" t="n">
        <v>59229</v>
      </c>
      <c r="H11731" s="4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10120</v>
      </c>
      <c r="C11732" s="0" t="str">
        <f aca="false">IF(H11732="",F11732,H11732)</f>
        <v>Lillington Solar</v>
      </c>
      <c r="G11732" s="0" t="n">
        <v>59921</v>
      </c>
      <c r="H11732" s="4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10121</v>
      </c>
      <c r="C11733" s="0" t="str">
        <f aca="false">IF(H11733="",F11733,H11733)</f>
        <v>Lindahl Wind Project, LLC</v>
      </c>
      <c r="G11733" s="0" t="n">
        <v>59684</v>
      </c>
      <c r="H11733" s="4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10122</v>
      </c>
      <c r="C11734" s="0" t="str">
        <f aca="false">IF(H11734="",F11734,H11734)</f>
        <v>Little Bear Solar 1, LLC</v>
      </c>
      <c r="G11734" s="0" t="n">
        <v>59870</v>
      </c>
      <c r="H11734" s="4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10123</v>
      </c>
      <c r="C11735" s="0" t="str">
        <f aca="false">IF(H11735="",F11735,H11735)</f>
        <v>Little Bear Solar 2, LLC</v>
      </c>
      <c r="G11735" s="0" t="n">
        <v>59885</v>
      </c>
      <c r="H11735" s="4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10124</v>
      </c>
      <c r="C11736" s="0" t="str">
        <f aca="false">IF(H11736="",F11736,H11736)</f>
        <v>LKL Kingfisher, LLC</v>
      </c>
      <c r="G11736" s="0" t="n">
        <v>59612</v>
      </c>
      <c r="H11736" s="4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10125</v>
      </c>
      <c r="C11737" s="0" t="str">
        <f aca="false">IF(H11737="",F11737,H11737)</f>
        <v>Longhorn Holdings</v>
      </c>
      <c r="G11737" s="0" t="n">
        <v>58781</v>
      </c>
      <c r="H11737" s="4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10126</v>
      </c>
      <c r="C11738" s="0" t="str">
        <f aca="false">IF(H11738="",F11738,H11738)</f>
        <v>Longleaf Solar</v>
      </c>
      <c r="G11738" s="0" t="n">
        <v>60173</v>
      </c>
      <c r="H11738" s="4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10127</v>
      </c>
      <c r="C11739" s="0" t="str">
        <f aca="false">IF(H11739="",F11739,H11739)</f>
        <v>Lotus Solar</v>
      </c>
      <c r="G11739" s="0" t="n">
        <v>58729</v>
      </c>
      <c r="H11739" s="4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10128</v>
      </c>
      <c r="C11740" s="0" t="str">
        <f aca="false">IF(H11740="",F11740,H11740)</f>
        <v>Louisburg Solar</v>
      </c>
      <c r="G11740" s="0" t="n">
        <v>59895</v>
      </c>
      <c r="H11740" s="4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10129</v>
      </c>
      <c r="C11741" s="0" t="str">
        <f aca="false">IF(H11741="",F11741,H11741)</f>
        <v>Magic Valley Wind Farm II</v>
      </c>
      <c r="G11741" s="0" t="n">
        <v>59066</v>
      </c>
      <c r="H11741" s="4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10130</v>
      </c>
      <c r="C11742" s="0" t="str">
        <f aca="false">IF(H11742="",F11742,H11742)</f>
        <v>Magic Valley Wind Farm III LLC</v>
      </c>
      <c r="G11742" s="0" t="n">
        <v>60362</v>
      </c>
      <c r="H11742" s="4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10131</v>
      </c>
      <c r="C11743" s="0" t="str">
        <f aca="false">IF(H11743="",F11743,H11743)</f>
        <v>Mahoney Lake Hydroelectric</v>
      </c>
      <c r="G11743" s="0" t="n">
        <v>59027</v>
      </c>
      <c r="H11743" s="4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10132</v>
      </c>
      <c r="C11744" s="0" t="str">
        <f aca="false">IF(H11744="",F11744,H11744)</f>
        <v>Manning PV 1</v>
      </c>
      <c r="G11744" s="0" t="n">
        <v>59520</v>
      </c>
      <c r="H11744" s="4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10133</v>
      </c>
      <c r="C11745" s="0" t="str">
        <f aca="false">IF(H11745="",F11745,H11745)</f>
        <v>Mariah Renewable Energy Center Phase 2</v>
      </c>
      <c r="G11745" s="0" t="n">
        <v>59007</v>
      </c>
      <c r="H11745" s="4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10134</v>
      </c>
      <c r="C11746" s="0" t="str">
        <f aca="false">IF(H11746="",F11746,H11746)</f>
        <v>Mariah Renewable Energy Center Phase 3</v>
      </c>
      <c r="G11746" s="0" t="n">
        <v>59006</v>
      </c>
      <c r="H11746" s="4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10135</v>
      </c>
      <c r="C11747" s="0" t="str">
        <f aca="false">IF(H11747="",F11747,H11747)</f>
        <v>Maricopa County Community Colleges- Estr</v>
      </c>
      <c r="G11747" s="0" t="n">
        <v>60230</v>
      </c>
      <c r="H11747" s="4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10136</v>
      </c>
      <c r="C11748" s="0" t="str">
        <f aca="false">IF(H11748="",F11748,H11748)</f>
        <v>Maricopa East Solar</v>
      </c>
      <c r="G11748" s="0" t="n">
        <v>59609</v>
      </c>
      <c r="H11748" s="4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10137</v>
      </c>
      <c r="C11749" s="0" t="str">
        <f aca="false">IF(H11749="",F11749,H11749)</f>
        <v>Maricopa West Solar 2</v>
      </c>
      <c r="G11749" s="0" t="n">
        <v>59608</v>
      </c>
      <c r="H11749" s="4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10138</v>
      </c>
      <c r="C11750" s="0" t="str">
        <f aca="false">IF(H11750="",F11750,H11750)</f>
        <v>Marine Corps Logistics Base Solar Facility</v>
      </c>
      <c r="G11750" s="0" t="n">
        <v>59876</v>
      </c>
      <c r="H11750" s="4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10139</v>
      </c>
      <c r="C11751" s="0" t="str">
        <f aca="false">IF(H11751="",F11751,H11751)</f>
        <v>Marseilles Lock and Dam Hydro</v>
      </c>
      <c r="G11751" s="0" t="n">
        <v>58903</v>
      </c>
      <c r="H11751" s="4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10140</v>
      </c>
      <c r="C11752" s="0" t="str">
        <f aca="false">IF(H11752="",F11752,H11752)</f>
        <v>Marshall Solar Energy Project</v>
      </c>
      <c r="G11752" s="0" t="n">
        <v>59875</v>
      </c>
      <c r="H11752" s="4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10141</v>
      </c>
      <c r="C11753" s="0" t="str">
        <f aca="false">IF(H11753="",F11753,H11753)</f>
        <v>Mason Dixon Wind Farm</v>
      </c>
      <c r="G11753" s="0" t="n">
        <v>60212</v>
      </c>
      <c r="H11753" s="4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10142</v>
      </c>
      <c r="C11754" s="0" t="str">
        <f aca="false">IF(H11754="",F11754,H11754)</f>
        <v>Mason Solar Center LLC</v>
      </c>
      <c r="G11754" s="0" t="n">
        <v>59165</v>
      </c>
      <c r="H11754" s="4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10143</v>
      </c>
      <c r="C11755" s="0" t="str">
        <f aca="false">IF(H11755="",F11755,H11755)</f>
        <v>Mattawoman Energy Center</v>
      </c>
      <c r="G11755" s="0" t="n">
        <v>59662</v>
      </c>
      <c r="H11755" s="4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10144</v>
      </c>
      <c r="C11756" s="0" t="str">
        <f aca="false">IF(H11756="",F11756,H11756)</f>
        <v>Mauka FIT One</v>
      </c>
      <c r="G11756" s="0" t="n">
        <v>58662</v>
      </c>
      <c r="H11756" s="4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10145</v>
      </c>
      <c r="C11757" s="0" t="str">
        <f aca="false">IF(H11757="",F11757,H11757)</f>
        <v>Maverick Solar</v>
      </c>
      <c r="G11757" s="0" t="n">
        <v>59016</v>
      </c>
      <c r="H11757" s="4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10145</v>
      </c>
      <c r="C11758" s="0" t="str">
        <f aca="false">IF(H11758="",F11758,H11758)</f>
        <v>maverick solar, llc</v>
      </c>
      <c r="G11758" s="0" t="n">
        <v>62178</v>
      </c>
      <c r="H11758" s="4" t="s">
        <v>16302</v>
      </c>
    </row>
    <row r="11759" customFormat="false" ht="15" hidden="false" customHeight="true" outlineLevel="0" collapsed="false">
      <c r="A11759" s="0" t="n">
        <f aca="false">MAX($A$2:$A11757)+1</f>
        <v>10146</v>
      </c>
      <c r="C11759" s="0" t="str">
        <f aca="false">IF(H11759="",F11759,H11759)</f>
        <v>Mayodan Farm</v>
      </c>
      <c r="G11759" s="0" t="n">
        <v>58852</v>
      </c>
      <c r="H11759" s="4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10147</v>
      </c>
      <c r="C11760" s="0" t="str">
        <f aca="false">IF(H11760="",F11760,H11760)</f>
        <v>McCaskey Solar Farm, LLC</v>
      </c>
      <c r="G11760" s="0" t="n">
        <v>58804</v>
      </c>
      <c r="H11760" s="4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10148</v>
      </c>
      <c r="C11761" s="0" t="str">
        <f aca="false">IF(H11761="",F11761,H11761)</f>
        <v>McDougald Solar, LLC</v>
      </c>
      <c r="G11761" s="0" t="n">
        <v>60148</v>
      </c>
      <c r="H11761" s="4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10149</v>
      </c>
      <c r="C11762" s="0" t="str">
        <f aca="false">IF(H11762="",F11762,H11762)</f>
        <v>McGrigor Farm Solar</v>
      </c>
      <c r="G11762" s="0" t="n">
        <v>60440</v>
      </c>
      <c r="H11762" s="4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10150</v>
      </c>
      <c r="C11763" s="0" t="str">
        <f aca="false">IF(H11763="",F11763,H11763)</f>
        <v>McLean Homestead</v>
      </c>
      <c r="G11763" s="0" t="n">
        <v>60020</v>
      </c>
      <c r="H11763" s="4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10151</v>
      </c>
      <c r="C11764" s="0" t="str">
        <f aca="false">IF(H11764="",F11764,H11764)</f>
        <v>Meadowlark Wind</v>
      </c>
      <c r="G11764" s="0" t="n">
        <v>59903</v>
      </c>
      <c r="H11764" s="4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10152</v>
      </c>
      <c r="C11765" s="0" t="str">
        <f aca="false">IF(H11765="",F11765,H11765)</f>
        <v>Merck</v>
      </c>
      <c r="G11765" s="0" t="n">
        <v>59905</v>
      </c>
      <c r="H11765" s="4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10153</v>
      </c>
      <c r="C11766" s="0" t="str">
        <f aca="false">IF(H11766="",F11766,H11766)</f>
        <v>MESA 2</v>
      </c>
      <c r="G11766" s="0" t="n">
        <v>60021</v>
      </c>
      <c r="H11766" s="4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10154</v>
      </c>
      <c r="C11767" s="0" t="str">
        <f aca="false">IF(H11767="",F11767,H11767)</f>
        <v>Michelangelo Wind 1 LLC</v>
      </c>
      <c r="G11767" s="0" t="n">
        <v>59231</v>
      </c>
      <c r="H11767" s="4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10155</v>
      </c>
      <c r="C11768" s="0" t="str">
        <f aca="false">IF(H11768="",F11768,H11768)</f>
        <v>Michelangelo Wind 3 LLC</v>
      </c>
      <c r="G11768" s="0" t="n">
        <v>59053</v>
      </c>
      <c r="H11768" s="4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10156</v>
      </c>
      <c r="C11769" s="0" t="str">
        <f aca="false">IF(H11769="",F11769,H11769)</f>
        <v>Michigan Wind 3</v>
      </c>
      <c r="G11769" s="0" t="n">
        <v>60246</v>
      </c>
      <c r="H11769" s="4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10157</v>
      </c>
      <c r="C11770" s="0" t="str">
        <f aca="false">IF(H11770="",F11770,H11770)</f>
        <v>Middlesex Energy Center LLC</v>
      </c>
      <c r="G11770" s="0" t="n">
        <v>59909</v>
      </c>
      <c r="H11770" s="4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10158</v>
      </c>
      <c r="C11771" s="0" t="str">
        <f aca="false">IF(H11771="",F11771,H11771)</f>
        <v>Middletown Energy Center</v>
      </c>
      <c r="G11771" s="0" t="n">
        <v>59326</v>
      </c>
      <c r="H11771" s="4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10159</v>
      </c>
      <c r="C11772" s="0" t="str">
        <f aca="false">IF(H11772="",F11772,H11772)</f>
        <v>Midway Solar Farm 1</v>
      </c>
      <c r="G11772" s="0" t="n">
        <v>60336</v>
      </c>
      <c r="H11772" s="4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10160</v>
      </c>
      <c r="C11773" s="0" t="str">
        <f aca="false">IF(H11773="",F11773,H11773)</f>
        <v>Midway Solar Farm II</v>
      </c>
      <c r="G11773" s="0" t="n">
        <v>60237</v>
      </c>
      <c r="H11773" s="4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10161</v>
      </c>
      <c r="C11774" s="0" t="str">
        <f aca="false">IF(H11774="",F11774,H11774)</f>
        <v>Midway Solar Farm III</v>
      </c>
      <c r="G11774" s="0" t="n">
        <v>60315</v>
      </c>
      <c r="H11774" s="4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10162</v>
      </c>
      <c r="C11775" s="0" t="str">
        <f aca="false">IF(H11775="",F11775,H11775)</f>
        <v>Milan</v>
      </c>
      <c r="G11775" s="0" t="n">
        <v>58818</v>
      </c>
      <c r="H11775" s="4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10163</v>
      </c>
      <c r="C11776" s="0" t="str">
        <f aca="false">IF(H11776="",F11776,H11776)</f>
        <v>Mililani South PV</v>
      </c>
      <c r="G11776" s="0" t="n">
        <v>58281</v>
      </c>
      <c r="H11776" s="4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10164</v>
      </c>
      <c r="C11777" s="0" t="str">
        <f aca="false">IF(H11777="",F11777,H11777)</f>
        <v>Millikan Farm</v>
      </c>
      <c r="G11777" s="0" t="n">
        <v>59576</v>
      </c>
      <c r="H11777" s="4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10165</v>
      </c>
      <c r="C11778" s="0" t="str">
        <f aca="false">IF(H11778="",F11778,H11778)</f>
        <v>Monroe Solar Facility</v>
      </c>
      <c r="G11778" s="0" t="n">
        <v>60383</v>
      </c>
      <c r="H11778" s="4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10166</v>
      </c>
      <c r="C11779" s="0" t="str">
        <f aca="false">IF(H11779="",F11779,H11779)</f>
        <v>Montana Solar Facility</v>
      </c>
      <c r="G11779" s="0" t="n">
        <v>60300</v>
      </c>
      <c r="H11779" s="4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10167</v>
      </c>
      <c r="C11780" s="0" t="str">
        <f aca="false">IF(H11780="",F11780,H11780)</f>
        <v>Moundsville Power</v>
      </c>
      <c r="G11780" s="0" t="n">
        <v>59720</v>
      </c>
      <c r="H11780" s="4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10168</v>
      </c>
      <c r="C11781" s="0" t="str">
        <f aca="false">IF(H11781="",F11781,H11781)</f>
        <v>Mountain Creek Solar Facility</v>
      </c>
      <c r="G11781" s="0" t="n">
        <v>58364</v>
      </c>
      <c r="H11781" s="4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10169</v>
      </c>
      <c r="C11782" s="0" t="str">
        <f aca="false">IF(H11782="",F11782,H11782)</f>
        <v>Mountain Home Solar</v>
      </c>
      <c r="G11782" s="0" t="n">
        <v>59695</v>
      </c>
      <c r="H11782" s="4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10170</v>
      </c>
      <c r="C11783" s="0" t="str">
        <f aca="false">IF(H11783="",F11783,H11783)</f>
        <v>Moxie Freedom Generation Plant</v>
      </c>
      <c r="G11783" s="0" t="n">
        <v>59906</v>
      </c>
      <c r="H11783" s="4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10171</v>
      </c>
      <c r="C11784" s="0" t="str">
        <f aca="false">IF(H11784="",F11784,H11784)</f>
        <v>Mud Springs Wind Project, LLC</v>
      </c>
      <c r="G11784" s="0" t="n">
        <v>59756</v>
      </c>
      <c r="H11784" s="4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10172</v>
      </c>
      <c r="C11785" s="0" t="str">
        <f aca="false">IF(H11785="",F11785,H11785)</f>
        <v>Murphy Flat Solar</v>
      </c>
      <c r="G11785" s="0" t="n">
        <v>60009</v>
      </c>
      <c r="H11785" s="4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10173</v>
      </c>
      <c r="C11786" s="0" t="str">
        <f aca="false">IF(H11786="",F11786,H11786)</f>
        <v>Mustang Run Wind Project LLC</v>
      </c>
      <c r="G11786" s="0" t="n">
        <v>59000</v>
      </c>
      <c r="H11786" s="4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10174</v>
      </c>
      <c r="C11787" s="0" t="str">
        <f aca="false">IF(H11787="",F11787,H11787)</f>
        <v>NA 1(Hagerstown)</v>
      </c>
      <c r="G11787" s="0" t="n">
        <v>60213</v>
      </c>
      <c r="H11787" s="4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10175</v>
      </c>
      <c r="C11788" s="0" t="str">
        <f aca="false">IF(H11788="",F11788,H11788)</f>
        <v>Na Pua Makani Wind Project</v>
      </c>
      <c r="G11788" s="0" t="n">
        <v>58837</v>
      </c>
      <c r="H11788" s="4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10176</v>
      </c>
      <c r="C11789" s="0" t="str">
        <f aca="false">IF(H11789="",F11789,H11789)</f>
        <v>Neal Hawkins Rd</v>
      </c>
      <c r="G11789" s="0" t="n">
        <v>60359</v>
      </c>
      <c r="H11789" s="4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10177</v>
      </c>
      <c r="C11790" s="0" t="str">
        <f aca="false">IF(H11790="",F11790,H11790)</f>
        <v>Neches Station, LLC</v>
      </c>
      <c r="G11790" s="0" t="n">
        <v>59716</v>
      </c>
      <c r="H11790" s="4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10178</v>
      </c>
      <c r="C11791" s="0" t="str">
        <f aca="false">IF(H11791="",F11791,H11791)</f>
        <v>Nolin Hills Wind, LLC</v>
      </c>
      <c r="G11791" s="0" t="n">
        <v>60070</v>
      </c>
      <c r="H11791" s="4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10179</v>
      </c>
      <c r="C11792" s="0" t="str">
        <f aca="false">IF(H11792="",F11792,H11792)</f>
        <v>North Fork Community Power</v>
      </c>
      <c r="G11792" s="0" t="n">
        <v>60192</v>
      </c>
      <c r="H11792" s="4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10180</v>
      </c>
      <c r="C11793" s="0" t="str">
        <f aca="false">IF(H11793="",F11793,H11793)</f>
        <v>North Rosamond Solar LLC</v>
      </c>
      <c r="G11793" s="0" t="n">
        <v>59879</v>
      </c>
      <c r="H11793" s="4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10181</v>
      </c>
      <c r="C11794" s="0" t="str">
        <f aca="false">IF(H11794="",F11794,H11794)</f>
        <v>North Siler Farm</v>
      </c>
      <c r="G11794" s="0" t="n">
        <v>59580</v>
      </c>
      <c r="H11794" s="4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10182</v>
      </c>
      <c r="C11795" s="0" t="str">
        <f aca="false">IF(H11795="",F11795,H11795)</f>
        <v>North Slope, LLC</v>
      </c>
      <c r="G11795" s="0" t="n">
        <v>60420</v>
      </c>
      <c r="H11795" s="4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10183</v>
      </c>
      <c r="C11796" s="0" t="str">
        <f aca="false">IF(H11796="",F11796,H11796)</f>
        <v>O'Shea Solar Farm</v>
      </c>
      <c r="G11796" s="0" t="n">
        <v>60348</v>
      </c>
      <c r="H11796" s="4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10184</v>
      </c>
      <c r="C11797" s="0" t="str">
        <f aca="false">IF(H11797="",F11797,H11797)</f>
        <v>OCI Alamo 6 LLC</v>
      </c>
      <c r="G11797" s="0" t="n">
        <v>59206</v>
      </c>
      <c r="H11797" s="4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10185</v>
      </c>
      <c r="B11798" s="4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1" t="s">
        <v>16359</v>
      </c>
      <c r="G11798" s="0" t="n">
        <v>60345</v>
      </c>
      <c r="H11798" s="4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10186</v>
      </c>
      <c r="C11799" s="0" t="str">
        <f aca="false">IF(H11799="",F11799,H11799)</f>
        <v>Old Settler Wind</v>
      </c>
      <c r="G11799" s="0" t="n">
        <v>60366</v>
      </c>
      <c r="H11799" s="4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10187</v>
      </c>
      <c r="C11800" s="0" t="str">
        <f aca="false">IF(H11800="",F11800,H11800)</f>
        <v>Oneida County- DPW</v>
      </c>
      <c r="G11800" s="0" t="n">
        <v>60114</v>
      </c>
      <c r="H11800" s="4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10188</v>
      </c>
      <c r="C11801" s="0" t="str">
        <f aca="false">IF(H11801="",F11801,H11801)</f>
        <v>Onondaga County - Oak Orchard WWTP</v>
      </c>
      <c r="G11801" s="0" t="n">
        <v>60098</v>
      </c>
      <c r="H11801" s="4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10189</v>
      </c>
      <c r="C11802" s="0" t="str">
        <f aca="false">IF(H11802="",F11802,H11802)</f>
        <v>Onondaga County- Clearwater</v>
      </c>
      <c r="G11802" s="0" t="n">
        <v>60462</v>
      </c>
      <c r="H11802" s="4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10190</v>
      </c>
      <c r="C11803" s="0" t="str">
        <f aca="false">IF(H11803="",F11803,H11803)</f>
        <v>Onondaga County- Jamesville</v>
      </c>
      <c r="G11803" s="0" t="n">
        <v>60232</v>
      </c>
      <c r="H11803" s="4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10191</v>
      </c>
      <c r="C11804" s="0" t="str">
        <f aca="false">IF(H11804="",F11804,H11804)</f>
        <v>Onslow Energy</v>
      </c>
      <c r="G11804" s="0" t="n">
        <v>59036</v>
      </c>
      <c r="H11804" s="4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10192</v>
      </c>
      <c r="C11805" s="0" t="str">
        <f aca="false">IF(H11805="",F11805,H11805)</f>
        <v>Optimum Wind 3 LLC</v>
      </c>
      <c r="G11805" s="0" t="n">
        <v>59227</v>
      </c>
      <c r="H11805" s="4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10193</v>
      </c>
      <c r="C11806" s="0" t="str">
        <f aca="false">IF(H11806="",F11806,H11806)</f>
        <v>Optimum Wind 4 LLC</v>
      </c>
      <c r="G11806" s="0" t="n">
        <v>59226</v>
      </c>
      <c r="H11806" s="4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10194</v>
      </c>
      <c r="C11807" s="0" t="str">
        <f aca="false">IF(H11807="",F11807,H11807)</f>
        <v>Optimum Wind 5 LLC</v>
      </c>
      <c r="G11807" s="0" t="n">
        <v>59223</v>
      </c>
      <c r="H11807" s="4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10195</v>
      </c>
      <c r="C11808" s="0" t="str">
        <f aca="false">IF(H11808="",F11808,H11808)</f>
        <v>Optimum Wind 6 LLC</v>
      </c>
      <c r="G11808" s="0" t="n">
        <v>59224</v>
      </c>
      <c r="H11808" s="4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10196</v>
      </c>
      <c r="C11809" s="0" t="str">
        <f aca="false">IF(H11809="",F11809,H11809)</f>
        <v>Optimum Wind 7 LLC</v>
      </c>
      <c r="G11809" s="0" t="n">
        <v>59225</v>
      </c>
      <c r="H11809" s="4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10197</v>
      </c>
      <c r="C11810" s="0" t="str">
        <f aca="false">IF(H11810="",F11810,H11810)</f>
        <v>Orange County Solar Farm (NY)</v>
      </c>
      <c r="G11810" s="0" t="n">
        <v>60229</v>
      </c>
      <c r="H11810" s="4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10198</v>
      </c>
      <c r="C11811" s="0" t="str">
        <f aca="false">IF(H11811="",F11811,H11811)</f>
        <v>Orchard Hills Renewable Energy Station</v>
      </c>
      <c r="G11811" s="0" t="n">
        <v>59792</v>
      </c>
      <c r="H11811" s="4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10199</v>
      </c>
      <c r="C11812" s="0" t="str">
        <f aca="false">IF(H11812="",F11812,H11812)</f>
        <v>Orchard Ranch Solar</v>
      </c>
      <c r="G11812" s="0" t="n">
        <v>60010</v>
      </c>
      <c r="H11812" s="4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10200</v>
      </c>
      <c r="C11813" s="0" t="str">
        <f aca="false">IF(H11813="",F11813,H11813)</f>
        <v>Oregon Clean Energy Center</v>
      </c>
      <c r="G11813" s="0" t="n">
        <v>59764</v>
      </c>
      <c r="H11813" s="4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10201</v>
      </c>
      <c r="C11814" s="0" t="str">
        <f aca="false">IF(H11814="",F11814,H11814)</f>
        <v>Organ Church Solar</v>
      </c>
      <c r="G11814" s="0" t="n">
        <v>60284</v>
      </c>
      <c r="H11814" s="4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10202</v>
      </c>
      <c r="C11815" s="0" t="str">
        <f aca="false">IF(H11815="",F11815,H11815)</f>
        <v>Oro Loma</v>
      </c>
      <c r="G11815" s="0" t="n">
        <v>59915</v>
      </c>
      <c r="H11815" s="4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10203</v>
      </c>
      <c r="C11816" s="0" t="str">
        <f aca="false">IF(H11816="",F11816,H11816)</f>
        <v>Ostrich Farm</v>
      </c>
      <c r="G11816" s="0" t="n">
        <v>58857</v>
      </c>
      <c r="H11816" s="4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10204</v>
      </c>
      <c r="C11817" s="0" t="str">
        <f aca="false">IF(H11817="",F11817,H11817)</f>
        <v>Owatonna Energy Station</v>
      </c>
      <c r="G11817" s="0" t="n">
        <v>60254</v>
      </c>
      <c r="H11817" s="4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10205</v>
      </c>
      <c r="C11818" s="0" t="str">
        <f aca="false">IF(H11818="",F11818,H11818)</f>
        <v>Oxbow Creek</v>
      </c>
      <c r="G11818" s="0" t="n">
        <v>58714</v>
      </c>
      <c r="H11818" s="4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10206</v>
      </c>
      <c r="C11819" s="0" t="str">
        <f aca="false">IF(H11819="",F11819,H11819)</f>
        <v>Palmer Renewable Energy</v>
      </c>
      <c r="G11819" s="0" t="n">
        <v>59336</v>
      </c>
      <c r="H11819" s="4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10207</v>
      </c>
      <c r="C11820" s="0" t="str">
        <f aca="false">IF(H11820="",F11820,H11820)</f>
        <v>Panda Hummel Station LLC</v>
      </c>
      <c r="G11820" s="0" t="n">
        <v>60368</v>
      </c>
      <c r="H11820" s="4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10208</v>
      </c>
      <c r="C11821" s="0" t="str">
        <f aca="false">IF(H11821="",F11821,H11821)</f>
        <v>Patriot Wind Farm</v>
      </c>
      <c r="G11821" s="0" t="n">
        <v>58614</v>
      </c>
      <c r="H11821" s="4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10209</v>
      </c>
      <c r="C11822" s="0" t="str">
        <f aca="false">IF(H11822="",F11822,H11822)</f>
        <v>Paynesville Wind Farm</v>
      </c>
      <c r="G11822" s="0" t="n">
        <v>58693</v>
      </c>
      <c r="H11822" s="4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10210</v>
      </c>
      <c r="C11823" s="0" t="str">
        <f aca="false">IF(H11823="",F11823,H11823)</f>
        <v>Peanut Farm</v>
      </c>
      <c r="G11823" s="0" t="n">
        <v>58858</v>
      </c>
      <c r="H11823" s="4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10211</v>
      </c>
      <c r="C11824" s="0" t="str">
        <f aca="false">IF(H11824="",F11824,H11824)</f>
        <v>Pecan Creek Energy Center</v>
      </c>
      <c r="G11824" s="0" t="n">
        <v>59298</v>
      </c>
      <c r="H11824" s="4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10212</v>
      </c>
      <c r="C11825" s="0" t="str">
        <f aca="false">IF(H11825="",F11825,H11825)</f>
        <v>Pecan Solar</v>
      </c>
      <c r="G11825" s="0" t="n">
        <v>60030</v>
      </c>
      <c r="H11825" s="4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10213</v>
      </c>
      <c r="C11826" s="0" t="str">
        <f aca="false">IF(H11826="",F11826,H11826)</f>
        <v>Perennial Wind Chaser Station</v>
      </c>
      <c r="G11826" s="0" t="n">
        <v>59721</v>
      </c>
      <c r="H11826" s="4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10214</v>
      </c>
      <c r="C11827" s="0" t="str">
        <f aca="false">IF(H11827="",F11827,H11827)</f>
        <v>Pike Road Solar</v>
      </c>
      <c r="G11827" s="0" t="n">
        <v>60360</v>
      </c>
      <c r="H11827" s="4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10215</v>
      </c>
      <c r="C11828" s="0" t="str">
        <f aca="false">IF(H11828="",F11828,H11828)</f>
        <v>Pine Valley Solar Farm, LLC</v>
      </c>
      <c r="G11828" s="0" t="n">
        <v>60298</v>
      </c>
      <c r="H11828" s="4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10216</v>
      </c>
      <c r="C11829" s="0" t="str">
        <f aca="false">IF(H11829="",F11829,H11829)</f>
        <v>Pinecrest Energy Center</v>
      </c>
      <c r="G11829" s="0" t="n">
        <v>59923</v>
      </c>
      <c r="H11829" s="4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10217</v>
      </c>
      <c r="C11830" s="0" t="str">
        <f aca="false">IF(H11830="",F11830,H11830)</f>
        <v>Pinewood Solar Center LLC</v>
      </c>
      <c r="G11830" s="0" t="n">
        <v>59160</v>
      </c>
      <c r="H11830" s="4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10218</v>
      </c>
      <c r="C11831" s="0" t="str">
        <f aca="false">IF(H11831="",F11831,H11831)</f>
        <v>Pit 64</v>
      </c>
      <c r="G11831" s="0" t="n">
        <v>59588</v>
      </c>
      <c r="H11831" s="4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10219</v>
      </c>
      <c r="C11832" s="0" t="str">
        <f aca="false">IF(H11832="",F11832,H11832)</f>
        <v>Playa Solar</v>
      </c>
      <c r="G11832" s="0" t="n">
        <v>59827</v>
      </c>
      <c r="H11832" s="4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10220</v>
      </c>
      <c r="C11833" s="0" t="str">
        <f aca="false">IF(H11833="",F11833,H11833)</f>
        <v>Playa Solar 2</v>
      </c>
      <c r="G11833" s="0" t="n">
        <v>60261</v>
      </c>
      <c r="H11833" s="4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10221</v>
      </c>
      <c r="C11834" s="0" t="str">
        <f aca="false">IF(H11834="",F11834,H11834)</f>
        <v>Pocatello Solar</v>
      </c>
      <c r="G11834" s="0" t="n">
        <v>59696</v>
      </c>
      <c r="H11834" s="4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10222</v>
      </c>
      <c r="C11835" s="0" t="str">
        <f aca="false">IF(H11835="",F11835,H11835)</f>
        <v>Poplars Ranch Solar LLC</v>
      </c>
      <c r="G11835" s="0" t="n">
        <v>59890</v>
      </c>
      <c r="H11835" s="4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10223</v>
      </c>
      <c r="C11836" s="0" t="str">
        <f aca="false">IF(H11836="",F11836,H11836)</f>
        <v>Port Comfort Power LLC</v>
      </c>
      <c r="G11836" s="0" t="n">
        <v>60459</v>
      </c>
      <c r="H11836" s="4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10224</v>
      </c>
      <c r="C11837" s="0" t="str">
        <f aca="false">IF(H11837="",F11837,H11837)</f>
        <v>Portal Ridge Solar A, LLC</v>
      </c>
      <c r="G11837" s="0" t="n">
        <v>60309</v>
      </c>
      <c r="H11837" s="4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10225</v>
      </c>
      <c r="C11838" s="0" t="str">
        <f aca="false">IF(H11838="",F11838,H11838)</f>
        <v>Portal Ridge Solar B, LLC</v>
      </c>
      <c r="G11838" s="0" t="n">
        <v>60310</v>
      </c>
      <c r="H11838" s="4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10226</v>
      </c>
      <c r="C11839" s="0" t="str">
        <f aca="false">IF(H11839="",F11839,H11839)</f>
        <v>Portal Ridge Solar C, LLC</v>
      </c>
      <c r="G11839" s="0" t="n">
        <v>60311</v>
      </c>
      <c r="H11839" s="4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10227</v>
      </c>
      <c r="C11840" s="0" t="str">
        <f aca="false">IF(H11840="",F11840,H11840)</f>
        <v>Prospector Windfarm</v>
      </c>
      <c r="G11840" s="0" t="n">
        <v>59493</v>
      </c>
      <c r="H11840" s="4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10228</v>
      </c>
      <c r="C11841" s="0" t="str">
        <f aca="false">IF(H11841="",F11841,H11841)</f>
        <v>Providence Solar</v>
      </c>
      <c r="G11841" s="0" t="n">
        <v>60337</v>
      </c>
      <c r="H11841" s="4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10229</v>
      </c>
      <c r="C11842" s="0" t="str">
        <f aca="false">IF(H11842="",F11842,H11842)</f>
        <v>Pryor Caves Wind Project, LLC</v>
      </c>
      <c r="G11842" s="0" t="n">
        <v>59757</v>
      </c>
      <c r="H11842" s="4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10230</v>
      </c>
      <c r="C11843" s="0" t="str">
        <f aca="false">IF(H11843="",F11843,H11843)</f>
        <v>Purdys Run Energy, LLC</v>
      </c>
      <c r="G11843" s="0" t="n">
        <v>59419</v>
      </c>
      <c r="H11843" s="4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10231</v>
      </c>
      <c r="C11844" s="0" t="str">
        <f aca="false">IF(H11844="",F11844,H11844)</f>
        <v>Quail Holdings</v>
      </c>
      <c r="G11844" s="0" t="n">
        <v>60434</v>
      </c>
      <c r="H11844" s="4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10232</v>
      </c>
      <c r="C11845" s="0" t="str">
        <f aca="false">IF(H11845="",F11845,H11845)</f>
        <v>RC Thomas Hydroelectric Project</v>
      </c>
      <c r="G11845" s="0" t="n">
        <v>58645</v>
      </c>
      <c r="H11845" s="4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10233</v>
      </c>
      <c r="C11846" s="0" t="str">
        <f aca="false">IF(H11846="",F11846,H11846)</f>
        <v>RE Tranquility 8</v>
      </c>
      <c r="G11846" s="0" t="n">
        <v>59940</v>
      </c>
      <c r="H11846" s="4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10234</v>
      </c>
      <c r="C11847" s="0" t="str">
        <f aca="false">IF(H11847="",F11847,H11847)</f>
        <v>Red Glen</v>
      </c>
      <c r="G11847" s="0" t="n">
        <v>58819</v>
      </c>
      <c r="H11847" s="4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10235</v>
      </c>
      <c r="C11848" s="0" t="str">
        <f aca="false">IF(H11848="",F11848,H11848)</f>
        <v>Red Rock Hydro Plant</v>
      </c>
      <c r="G11848" s="0" t="n">
        <v>58434</v>
      </c>
      <c r="H11848" s="4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10236</v>
      </c>
      <c r="C11849" s="0" t="str">
        <f aca="false">IF(H11849="",F11849,H11849)</f>
        <v>Redwood 4 Solar Farm</v>
      </c>
      <c r="G11849" s="0" t="n">
        <v>60490</v>
      </c>
      <c r="H11849" s="4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10237</v>
      </c>
      <c r="C11850" s="0" t="str">
        <f aca="false">IF(H11850="",F11850,H11850)</f>
        <v>Remington Solar Facility</v>
      </c>
      <c r="G11850" s="0" t="n">
        <v>59685</v>
      </c>
      <c r="H11850" s="4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10238</v>
      </c>
      <c r="C11851" s="0" t="str">
        <f aca="false">IF(H11851="",F11851,H11851)</f>
        <v>RES Ag - DM 2-1 LLC</v>
      </c>
      <c r="G11851" s="0" t="n">
        <v>58566</v>
      </c>
      <c r="H11851" s="4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10239</v>
      </c>
      <c r="C11852" s="0" t="str">
        <f aca="false">IF(H11852="",F11852,H11852)</f>
        <v>RES Ag - DM 4-3 LLC</v>
      </c>
      <c r="G11852" s="0" t="n">
        <v>58567</v>
      </c>
      <c r="H11852" s="4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10240</v>
      </c>
      <c r="C11853" s="0" t="str">
        <f aca="false">IF(H11853="",F11853,H11853)</f>
        <v>Reynolds Creek</v>
      </c>
      <c r="G11853" s="0" t="n">
        <v>59037</v>
      </c>
      <c r="H11853" s="4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10241</v>
      </c>
      <c r="C11854" s="0" t="str">
        <f aca="false">IF(H11854="",F11854,H11854)</f>
        <v>Rhubarb One</v>
      </c>
      <c r="G11854" s="0" t="n">
        <v>59216</v>
      </c>
      <c r="H11854" s="4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10242</v>
      </c>
      <c r="C11855" s="0" t="str">
        <f aca="false">IF(H11855="",F11855,H11855)</f>
        <v>Rhubarb One SC</v>
      </c>
      <c r="G11855" s="0" t="n">
        <v>59596</v>
      </c>
      <c r="H11855" s="4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10243</v>
      </c>
      <c r="C11856" s="0" t="str">
        <f aca="false">IF(H11856="",F11856,H11856)</f>
        <v>Rio Mesa SEGF 2</v>
      </c>
      <c r="G11856" s="0" t="n">
        <v>58189</v>
      </c>
      <c r="H11856" s="4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10244</v>
      </c>
      <c r="C11857" s="0" t="str">
        <f aca="false">IF(H11857="",F11857,H11857)</f>
        <v>Rio Mesa Solar Facility 1</v>
      </c>
      <c r="G11857" s="0" t="n">
        <v>58188</v>
      </c>
      <c r="H11857" s="4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10245</v>
      </c>
      <c r="C11858" s="0" t="str">
        <f aca="false">IF(H11858="",F11858,H11858)</f>
        <v>RJ Solar</v>
      </c>
      <c r="G11858" s="0" t="n">
        <v>58743</v>
      </c>
      <c r="H11858" s="4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10246</v>
      </c>
      <c r="C11859" s="0" t="str">
        <f aca="false">IF(H11859="",F11859,H11859)</f>
        <v>Roady Lane Farm LLC</v>
      </c>
      <c r="G11859" s="0" t="n">
        <v>59108</v>
      </c>
      <c r="H11859" s="4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10247</v>
      </c>
      <c r="C11860" s="0" t="str">
        <f aca="false">IF(H11860="",F11860,H11860)</f>
        <v>Robin Solar</v>
      </c>
      <c r="G11860" s="0" t="n">
        <v>60165</v>
      </c>
      <c r="H11860" s="4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10248</v>
      </c>
      <c r="C11861" s="0" t="str">
        <f aca="false">IF(H11861="",F11861,H11861)</f>
        <v>Rocksprings</v>
      </c>
      <c r="G11861" s="0" t="n">
        <v>60217</v>
      </c>
      <c r="H11861" s="4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10249</v>
      </c>
      <c r="C11862" s="0" t="str">
        <f aca="false">IF(H11862="",F11862,H11862)</f>
        <v>Rockwood Energy Center LLC</v>
      </c>
      <c r="G11862" s="0" t="n">
        <v>59918</v>
      </c>
      <c r="H11862" s="4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10250</v>
      </c>
      <c r="C11863" s="0" t="str">
        <f aca="false">IF(H11863="",F11863,H11863)</f>
        <v>Roman Solar</v>
      </c>
      <c r="G11863" s="0" t="n">
        <v>60159</v>
      </c>
      <c r="H11863" s="4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10251</v>
      </c>
      <c r="C11864" s="0" t="str">
        <f aca="false">IF(H11864="",F11864,H11864)</f>
        <v>Round Hill PV1</v>
      </c>
      <c r="G11864" s="0" t="n">
        <v>59998</v>
      </c>
      <c r="H11864" s="4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10252</v>
      </c>
      <c r="C11865" s="0" t="str">
        <f aca="false">IF(H11865="",F11865,H11865)</f>
        <v>Sadie Solar</v>
      </c>
      <c r="G11865" s="0" t="n">
        <v>60168</v>
      </c>
      <c r="H11865" s="4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10253</v>
      </c>
      <c r="C11866" s="0" t="str">
        <f aca="false">IF(H11866="",F11866,H11866)</f>
        <v>San Roman Wind I, LLC</v>
      </c>
      <c r="G11866" s="0" t="n">
        <v>59712</v>
      </c>
      <c r="H11866" s="4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10254</v>
      </c>
      <c r="C11867" s="0" t="str">
        <f aca="false">IF(H11867="",F11867,H11867)</f>
        <v>Sandy Ridge Solar Farm</v>
      </c>
      <c r="G11867" s="0" t="n">
        <v>59590</v>
      </c>
      <c r="H11867" s="4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10255</v>
      </c>
      <c r="C11868" s="0" t="str">
        <f aca="false">IF(H11868="",F11868,H11868)</f>
        <v>Sangamon Wind One LLC</v>
      </c>
      <c r="G11868" s="0" t="n">
        <v>58925</v>
      </c>
      <c r="H11868" s="4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10256</v>
      </c>
      <c r="C11869" s="0" t="str">
        <f aca="false">IF(H11869="",F11869,H11869)</f>
        <v>Sangamon Wind Two LLC</v>
      </c>
      <c r="G11869" s="0" t="n">
        <v>58926</v>
      </c>
      <c r="H11869" s="4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10257</v>
      </c>
      <c r="C11870" s="0" t="str">
        <f aca="false">IF(H11870="",F11870,H11870)</f>
        <v>Schofield Generating Station</v>
      </c>
      <c r="G11870" s="0" t="n">
        <v>60328</v>
      </c>
      <c r="H11870" s="4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10258</v>
      </c>
      <c r="C11871" s="0" t="str">
        <f aca="false">IF(H11871="",F11871,H11871)</f>
        <v>Scioto Ridge Wind Farm</v>
      </c>
      <c r="G11871" s="0" t="n">
        <v>58780</v>
      </c>
      <c r="H11871" s="4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10259</v>
      </c>
      <c r="C11872" s="0" t="str">
        <f aca="false">IF(H11872="",F11872,H11872)</f>
        <v>Searchlight Wind</v>
      </c>
      <c r="G11872" s="0" t="n">
        <v>58988</v>
      </c>
      <c r="H11872" s="4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10260</v>
      </c>
      <c r="C11873" s="0" t="str">
        <f aca="false">IF(H11873="",F11873,H11873)</f>
        <v>Sellers Farm Solar</v>
      </c>
      <c r="G11873" s="0" t="n">
        <v>60439</v>
      </c>
      <c r="H11873" s="4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10261</v>
      </c>
      <c r="C11874" s="0" t="str">
        <f aca="false">IF(H11874="",F11874,H11874)</f>
        <v>Shadow Solar</v>
      </c>
      <c r="G11874" s="0" t="n">
        <v>58744</v>
      </c>
      <c r="H11874" s="4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10262</v>
      </c>
      <c r="C11875" s="0" t="str">
        <f aca="false">IF(H11875="",F11875,H11875)</f>
        <v>Shell Chemical Appalachia LLC</v>
      </c>
      <c r="G11875" s="0" t="n">
        <v>58933</v>
      </c>
      <c r="H11875" s="4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10263</v>
      </c>
      <c r="C11876" s="0" t="str">
        <f aca="false">IF(H11876="",F11876,H11876)</f>
        <v>Shelter Solar</v>
      </c>
      <c r="G11876" s="0" t="n">
        <v>60156</v>
      </c>
      <c r="H11876" s="4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10264</v>
      </c>
      <c r="C11877" s="0" t="str">
        <f aca="false">IF(H11877="",F11877,H11877)</f>
        <v>Shippenville</v>
      </c>
      <c r="G11877" s="0" t="n">
        <v>58820</v>
      </c>
      <c r="H11877" s="4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10265</v>
      </c>
      <c r="C11878" s="0" t="str">
        <f aca="false">IF(H11878="",F11878,H11878)</f>
        <v>Shoe Creek Solar, LLC</v>
      </c>
      <c r="G11878" s="0" t="n">
        <v>60380</v>
      </c>
      <c r="H11878" s="4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10266</v>
      </c>
      <c r="C11879" s="0" t="str">
        <f aca="false">IF(H11879="",F11879,H11879)</f>
        <v>Shoreham Solar Commons</v>
      </c>
      <c r="G11879" s="0" t="n">
        <v>60045</v>
      </c>
      <c r="H11879" s="4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10267</v>
      </c>
      <c r="C11880" s="0" t="str">
        <f aca="false">IF(H11880="",F11880,H11880)</f>
        <v>Shorthorn Holdings</v>
      </c>
      <c r="G11880" s="0" t="n">
        <v>60028</v>
      </c>
      <c r="H11880" s="4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10268</v>
      </c>
      <c r="C11881" s="0" t="str">
        <f aca="false">IF(H11881="",F11881,H11881)</f>
        <v>Sibley Wind</v>
      </c>
      <c r="G11881" s="0" t="n">
        <v>58950</v>
      </c>
      <c r="H11881" s="4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10269</v>
      </c>
      <c r="C11882" s="0" t="str">
        <f aca="false">IF(H11882="",F11882,H11882)</f>
        <v>Signature Solar</v>
      </c>
      <c r="G11882" s="0" t="n">
        <v>60155</v>
      </c>
      <c r="H11882" s="4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10270</v>
      </c>
      <c r="C11883" s="0" t="str">
        <f aca="false">IF(H11883="",F11883,H11883)</f>
        <v>Smithfield Solar LLC</v>
      </c>
      <c r="G11883" s="0" t="n">
        <v>59920</v>
      </c>
      <c r="H11883" s="4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10271</v>
      </c>
      <c r="C11884" s="0" t="str">
        <f aca="false">IF(H11884="",F11884,H11884)</f>
        <v>Snow Mountain Solar, LLC</v>
      </c>
      <c r="G11884" s="0" t="n">
        <v>59935</v>
      </c>
      <c r="H11884" s="4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10272</v>
      </c>
      <c r="C11885" s="0" t="str">
        <f aca="false">IF(H11885="",F11885,H11885)</f>
        <v>Soluga Farms IV</v>
      </c>
      <c r="G11885" s="0" t="n">
        <v>59934</v>
      </c>
      <c r="H11885" s="4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10273</v>
      </c>
      <c r="C11886" s="0" t="str">
        <f aca="false">IF(H11886="",F11886,H11886)</f>
        <v>Sonoran Energy Project</v>
      </c>
      <c r="G11886" s="0" t="n">
        <v>59925</v>
      </c>
      <c r="H11886" s="4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10274</v>
      </c>
      <c r="C11887" s="0" t="str">
        <f aca="false">IF(H11887="",F11887,H11887)</f>
        <v>Sonoran West Solar EGS</v>
      </c>
      <c r="G11887" s="0" t="n">
        <v>59202</v>
      </c>
      <c r="H11887" s="4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10275</v>
      </c>
      <c r="C11888" s="0" t="str">
        <f aca="false">IF(H11888="",F11888,H11888)</f>
        <v>South Dunes Power Plant</v>
      </c>
      <c r="G11888" s="0" t="n">
        <v>58841</v>
      </c>
      <c r="H11888" s="4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10276</v>
      </c>
      <c r="C11889" s="0" t="str">
        <f aca="false">IF(H11889="",F11889,H11889)</f>
        <v>South Field Energy</v>
      </c>
      <c r="G11889" s="0" t="n">
        <v>60356</v>
      </c>
      <c r="H11889" s="4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10277</v>
      </c>
      <c r="C11890" s="0" t="str">
        <f aca="false">IF(H11890="",F11890,H11890)</f>
        <v>Soy Solar</v>
      </c>
      <c r="G11890" s="0" t="n">
        <v>59571</v>
      </c>
      <c r="H11890" s="4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10278</v>
      </c>
      <c r="C11891" s="0" t="str">
        <f aca="false">IF(H11891="",F11891,H11891)</f>
        <v>Spring Mill Solar RES</v>
      </c>
      <c r="G11891" s="0" t="n">
        <v>59987</v>
      </c>
      <c r="H11891" s="4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10279</v>
      </c>
      <c r="C11892" s="0" t="str">
        <f aca="false">IF(H11892="",F11892,H11892)</f>
        <v>Spring Valley Farm</v>
      </c>
      <c r="G11892" s="0" t="n">
        <v>59594</v>
      </c>
      <c r="H11892" s="4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10280</v>
      </c>
      <c r="C11893" s="0" t="str">
        <f aca="false">IF(H11893="",F11893,H11893)</f>
        <v>Spring Valley Farm 2, LLC</v>
      </c>
      <c r="G11893" s="0" t="n">
        <v>59593</v>
      </c>
      <c r="H11893" s="4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10281</v>
      </c>
      <c r="C11894" s="0" t="str">
        <f aca="false">IF(H11894="",F11894,H11894)</f>
        <v>Springbok 3 Solar Farm</v>
      </c>
      <c r="G11894" s="0" t="n">
        <v>60491</v>
      </c>
      <c r="H11894" s="4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10282</v>
      </c>
      <c r="C11895" s="0" t="str">
        <f aca="false">IF(H11895="",F11895,H11895)</f>
        <v>SRF Sorghum to Ethanol Advanced Biorefin</v>
      </c>
      <c r="G11895" s="0" t="n">
        <v>58997</v>
      </c>
      <c r="H11895" s="4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10283</v>
      </c>
      <c r="C11896" s="0" t="str">
        <f aca="false">IF(H11896="",F11896,H11896)</f>
        <v>St. Matthews Solar</v>
      </c>
      <c r="G11896" s="0" t="n">
        <v>60293</v>
      </c>
      <c r="H11896" s="4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10284</v>
      </c>
      <c r="C11897" s="0" t="str">
        <f aca="false">IF(H11897="",F11897,H11897)</f>
        <v>St. Pauls Solar 1, LLC</v>
      </c>
      <c r="G11897" s="0" t="n">
        <v>60396</v>
      </c>
      <c r="H11897" s="4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10285</v>
      </c>
      <c r="C11898" s="0" t="str">
        <f aca="false">IF(H11898="",F11898,H11898)</f>
        <v>Stargate Point Comfort</v>
      </c>
      <c r="G11898" s="0" t="n">
        <v>58895</v>
      </c>
      <c r="H11898" s="4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10286</v>
      </c>
      <c r="C11899" s="0" t="str">
        <f aca="false">IF(H11899="",F11899,H11899)</f>
        <v>Stella Wind Farm</v>
      </c>
      <c r="G11899" s="0" t="n">
        <v>59063</v>
      </c>
      <c r="H11899" s="4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10287</v>
      </c>
      <c r="C11900" s="0" t="str">
        <f aca="false">IF(H11900="",F11900,H11900)</f>
        <v>Stella Wind Farm II</v>
      </c>
      <c r="G11900" s="0" t="n">
        <v>59064</v>
      </c>
      <c r="H11900" s="4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10288</v>
      </c>
      <c r="C11901" s="0" t="str">
        <f aca="false">IF(H11901="",F11901,H11901)</f>
        <v>Stonewall</v>
      </c>
      <c r="G11901" s="0" t="n">
        <v>59004</v>
      </c>
      <c r="H11901" s="4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10289</v>
      </c>
      <c r="C11902" s="0" t="str">
        <f aca="false">IF(H11902="",F11902,H11902)</f>
        <v>Subase Microgrid Project</v>
      </c>
      <c r="G11902" s="0" t="n">
        <v>59701</v>
      </c>
      <c r="H11902" s="4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10290</v>
      </c>
      <c r="C11903" s="0" t="str">
        <f aca="false">IF(H11903="",F11903,H11903)</f>
        <v>Sugar Creek Wind One LLC</v>
      </c>
      <c r="G11903" s="0" t="n">
        <v>58924</v>
      </c>
      <c r="H11903" s="4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10291</v>
      </c>
      <c r="C11904" s="0" t="str">
        <f aca="false">IF(H11904="",F11904,H11904)</f>
        <v>Summit Ridge I Wind Farm</v>
      </c>
      <c r="G11904" s="0" t="n">
        <v>58894</v>
      </c>
      <c r="H11904" s="4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10292</v>
      </c>
      <c r="C11905" s="0" t="str">
        <f aca="false">IF(H11905="",F11905,H11905)</f>
        <v>Sumrall I Solar Farm</v>
      </c>
      <c r="G11905" s="0" t="n">
        <v>60306</v>
      </c>
      <c r="H11905" s="4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10293</v>
      </c>
      <c r="C11906" s="0" t="str">
        <f aca="false">IF(H11906="",F11906,H11906)</f>
        <v>Sumrall II Solar Farm</v>
      </c>
      <c r="G11906" s="0" t="n">
        <v>60303</v>
      </c>
      <c r="H11906" s="4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10294</v>
      </c>
      <c r="C11907" s="0" t="str">
        <f aca="false">IF(H11907="",F11907,H11907)</f>
        <v>SunCoke Energy South Shore Facility</v>
      </c>
      <c r="G11907" s="0" t="n">
        <v>60373</v>
      </c>
      <c r="H11907" s="4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10295</v>
      </c>
      <c r="C11908" s="0" t="str">
        <f aca="false">IF(H11908="",F11908,H11908)</f>
        <v>SunE Redlands</v>
      </c>
      <c r="G11908" s="0" t="n">
        <v>60031</v>
      </c>
      <c r="H11908" s="4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10296</v>
      </c>
      <c r="C11909" s="0" t="str">
        <f aca="false">IF(H11909="",F11909,H11909)</f>
        <v>Sunshine Valley Solar</v>
      </c>
      <c r="G11909" s="0" t="n">
        <v>59826</v>
      </c>
      <c r="H11909" s="4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10297</v>
      </c>
      <c r="C11910" s="0" t="str">
        <f aca="false">IF(H11910="",F11910,H11910)</f>
        <v>Sunwind Doyle Wind</v>
      </c>
      <c r="G11910" s="0" t="n">
        <v>58976</v>
      </c>
      <c r="H11910" s="4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10298</v>
      </c>
      <c r="C11911" s="0" t="str">
        <f aca="false">IF(H11911="",F11911,H11911)</f>
        <v>Tamworth Holdings</v>
      </c>
      <c r="G11911" s="0" t="n">
        <v>60394</v>
      </c>
      <c r="H11911" s="4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10299</v>
      </c>
      <c r="C11912" s="0" t="str">
        <f aca="false">IF(H11912="",F11912,H11912)</f>
        <v>Tarboro Farm</v>
      </c>
      <c r="G11912" s="0" t="n">
        <v>59582</v>
      </c>
      <c r="H11912" s="4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10300</v>
      </c>
      <c r="C11913" s="0" t="str">
        <f aca="false">IF(H11913="",F11913,H11913)</f>
        <v>Tate Solar</v>
      </c>
      <c r="G11913" s="0" t="n">
        <v>60160</v>
      </c>
      <c r="H11913" s="4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10301</v>
      </c>
      <c r="C11914" s="0" t="str">
        <f aca="false">IF(H11914="",F11914,H11914)</f>
        <v>Tehachapi Spindle</v>
      </c>
      <c r="G11914" s="0" t="n">
        <v>58291</v>
      </c>
      <c r="H11914" s="4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10302</v>
      </c>
      <c r="C11915" s="0" t="str">
        <f aca="false">IF(H11915="",F11915,H11915)</f>
        <v>Tenaska Westmoreland Generating Station</v>
      </c>
      <c r="G11915" s="0" t="n">
        <v>60464</v>
      </c>
      <c r="H11915" s="4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10303</v>
      </c>
      <c r="C11916" s="0" t="str">
        <f aca="false">IF(H11916="",F11916,H11916)</f>
        <v>Terrapin Hills Wind Farm</v>
      </c>
      <c r="G11916" s="0" t="n">
        <v>60211</v>
      </c>
      <c r="H11916" s="4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10304</v>
      </c>
      <c r="C11917" s="0" t="str">
        <f aca="false">IF(H11917="",F11917,H11917)</f>
        <v>Tex-Mex Renewable Energy Project, LLC</v>
      </c>
      <c r="G11917" s="0" t="n">
        <v>60269</v>
      </c>
      <c r="H11917" s="4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10305</v>
      </c>
      <c r="C11918" s="0" t="str">
        <f aca="false">IF(H11918="",F11918,H11918)</f>
        <v>Texas Clean Energy Project</v>
      </c>
      <c r="G11918" s="0" t="n">
        <v>59859</v>
      </c>
      <c r="H11918" s="4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10306</v>
      </c>
      <c r="C11919" s="0" t="str">
        <f aca="false">IF(H11919="",F11919,H11919)</f>
        <v>Thermo Solar PV-01</v>
      </c>
      <c r="G11919" s="0" t="n">
        <v>59883</v>
      </c>
      <c r="H11919" s="4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10307</v>
      </c>
      <c r="C11920" s="0" t="str">
        <f aca="false">IF(H11920="",F11920,H11920)</f>
        <v>Tides Lane Farm</v>
      </c>
      <c r="G11920" s="0" t="n">
        <v>60429</v>
      </c>
      <c r="H11920" s="4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10308</v>
      </c>
      <c r="C11921" s="0" t="str">
        <f aca="false">IF(H11921="",F11921,H11921)</f>
        <v>Tower Solar Center LLC</v>
      </c>
      <c r="G11921" s="0" t="n">
        <v>59159</v>
      </c>
      <c r="H11921" s="4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10309</v>
      </c>
      <c r="C11922" s="0" t="str">
        <f aca="false">IF(H11922="",F11922,H11922)</f>
        <v>Town of Halfmoon</v>
      </c>
      <c r="G11922" s="0" t="n">
        <v>60115</v>
      </c>
      <c r="H11922" s="4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10310</v>
      </c>
      <c r="C11923" s="0" t="str">
        <f aca="false">IF(H11923="",F11923,H11923)</f>
        <v>Trinity Solar</v>
      </c>
      <c r="G11923" s="0" t="n">
        <v>60291</v>
      </c>
      <c r="H11923" s="4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10311</v>
      </c>
      <c r="C11924" s="0" t="str">
        <f aca="false">IF(H11924="",F11924,H11924)</f>
        <v>Trishe Wind Colorado</v>
      </c>
      <c r="G11924" s="0" t="n">
        <v>58928</v>
      </c>
      <c r="H11924" s="4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10312</v>
      </c>
      <c r="C11925" s="0" t="str">
        <f aca="false">IF(H11925="",F11925,H11925)</f>
        <v>Trishe Wind Ohio LLC</v>
      </c>
      <c r="G11925" s="0" t="n">
        <v>59296</v>
      </c>
      <c r="H11925" s="4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10313</v>
      </c>
      <c r="C11926" s="0" t="str">
        <f aca="false">IF(H11926="",F11926,H11926)</f>
        <v>Troutdale Energy Center</v>
      </c>
      <c r="G11926" s="0" t="n">
        <v>58396</v>
      </c>
      <c r="H11926" s="4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10314</v>
      </c>
      <c r="C11927" s="0" t="str">
        <f aca="false">IF(H11927="",F11927,H11927)</f>
        <v>Turkey Creek PV1</v>
      </c>
      <c r="G11927" s="0" t="n">
        <v>60000</v>
      </c>
      <c r="H11927" s="4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10315</v>
      </c>
      <c r="C11928" s="0" t="str">
        <f aca="false">IF(H11928="",F11928,H11928)</f>
        <v>Turrill Solar Farm</v>
      </c>
      <c r="G11928" s="0" t="n">
        <v>60347</v>
      </c>
      <c r="H11928" s="4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10316</v>
      </c>
      <c r="C11929" s="0" t="str">
        <f aca="false">IF(H11929="",F11929,H11929)</f>
        <v>Twin Forks Wind Farm LLC</v>
      </c>
      <c r="G11929" s="0" t="n">
        <v>59061</v>
      </c>
      <c r="H11929" s="4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10317</v>
      </c>
      <c r="C11930" s="0" t="str">
        <f aca="false">IF(H11930="",F11930,H11930)</f>
        <v>Two Mile Desert Project</v>
      </c>
      <c r="G11930" s="0" t="n">
        <v>60510</v>
      </c>
      <c r="H11930" s="4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10318</v>
      </c>
      <c r="C11931" s="0" t="str">
        <f aca="false">IF(H11931="",F11931,H11931)</f>
        <v>Union Valley Energy Center</v>
      </c>
      <c r="G11931" s="0" t="n">
        <v>59616</v>
      </c>
      <c r="H11931" s="4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10319</v>
      </c>
      <c r="C11932" s="0" t="str">
        <f aca="false">IF(H11932="",F11932,H11932)</f>
        <v>Univ Minnesota CHP Plant</v>
      </c>
      <c r="G11932" s="0" t="n">
        <v>59197</v>
      </c>
      <c r="H11932" s="4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10320</v>
      </c>
      <c r="C11933" s="0" t="str">
        <f aca="false">IF(H11933="",F11933,H11933)</f>
        <v>VA Offshore Wind Project (VOWTAP)</v>
      </c>
      <c r="G11933" s="0" t="n">
        <v>59693</v>
      </c>
      <c r="H11933" s="4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10321</v>
      </c>
      <c r="C11934" s="0" t="str">
        <f aca="false">IF(H11934="",F11934,H11934)</f>
        <v>Van Alstyne Energy Center</v>
      </c>
      <c r="G11934" s="0" t="n">
        <v>59617</v>
      </c>
      <c r="H11934" s="4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10322</v>
      </c>
      <c r="C11935" s="0" t="str">
        <f aca="false">IF(H11935="",F11935,H11935)</f>
        <v>Van Erk Dairy LLC</v>
      </c>
      <c r="G11935" s="0" t="n">
        <v>59259</v>
      </c>
      <c r="H11935" s="4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10323</v>
      </c>
      <c r="C11936" s="0" t="str">
        <f aca="false">IF(H11936="",F11936,H11936)</f>
        <v>Van Nuys Solar</v>
      </c>
      <c r="G11936" s="0" t="n">
        <v>59402</v>
      </c>
      <c r="H11936" s="4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10324</v>
      </c>
      <c r="C11937" s="0" t="str">
        <f aca="false">IF(H11937="",F11937,H11937)</f>
        <v>Vaughn Creek PV1</v>
      </c>
      <c r="G11937" s="0" t="n">
        <v>60001</v>
      </c>
      <c r="H11937" s="4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10325</v>
      </c>
      <c r="C11938" s="0" t="str">
        <f aca="false">IF(H11938="",F11938,H11938)</f>
        <v>Venus Wind 3 LLC</v>
      </c>
      <c r="G11938" s="0" t="n">
        <v>59230</v>
      </c>
      <c r="H11938" s="4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10326</v>
      </c>
      <c r="C11939" s="0" t="str">
        <f aca="false">IF(H11939="",F11939,H11939)</f>
        <v>Vici Wind Farm</v>
      </c>
      <c r="G11939" s="0" t="n">
        <v>59062</v>
      </c>
      <c r="H11939" s="4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10327</v>
      </c>
      <c r="C11940" s="0" t="str">
        <f aca="false">IF(H11940="",F11940,H11940)</f>
        <v>Waipio Solar</v>
      </c>
      <c r="G11940" s="0" t="n">
        <v>60024</v>
      </c>
      <c r="H11940" s="4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10328</v>
      </c>
      <c r="C11941" s="0" t="str">
        <f aca="false">IF(H11941="",F11941,H11941)</f>
        <v>Wallace Solar 2</v>
      </c>
      <c r="G11941" s="0" t="n">
        <v>60090</v>
      </c>
      <c r="H11941" s="4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10329</v>
      </c>
      <c r="C11942" s="0" t="str">
        <f aca="false">IF(H11942="",F11942,H11942)</f>
        <v>Walnut Ridge Wind Farm</v>
      </c>
      <c r="G11942" s="0" t="n">
        <v>58694</v>
      </c>
      <c r="H11942" s="4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10330</v>
      </c>
      <c r="C11943" s="0" t="str">
        <f aca="false">IF(H11943="",F11943,H11943)</f>
        <v>Warbler Holdings</v>
      </c>
      <c r="G11943" s="0" t="n">
        <v>60393</v>
      </c>
      <c r="H11943" s="4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10331</v>
      </c>
      <c r="C11944" s="0" t="str">
        <f aca="false">IF(H11944="",F11944,H11944)</f>
        <v>Waste Mangement Redwood LFGTE</v>
      </c>
      <c r="G11944" s="0" t="n">
        <v>59299</v>
      </c>
      <c r="H11944" s="4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10332</v>
      </c>
      <c r="C11945" s="0" t="str">
        <f aca="false">IF(H11945="",F11945,H11945)</f>
        <v>Waterman Turnout Hydroelectric</v>
      </c>
      <c r="G11945" s="0" t="n">
        <v>60466</v>
      </c>
      <c r="H11945" s="4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10333</v>
      </c>
      <c r="C11946" s="0" t="str">
        <f aca="false">IF(H11946="",F11946,H11946)</f>
        <v>Watkins Glen Wind Energy Center</v>
      </c>
      <c r="G11946" s="0" t="n">
        <v>59041</v>
      </c>
      <c r="H11946" s="4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10334</v>
      </c>
      <c r="C11947" s="0" t="str">
        <f aca="false">IF(H11947="",F11947,H11947)</f>
        <v>WED Coventry 5</v>
      </c>
      <c r="G11947" s="0" t="n">
        <v>59313</v>
      </c>
      <c r="H11947" s="4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10335</v>
      </c>
      <c r="C11948" s="0" t="str">
        <f aca="false">IF(H11948="",F11948,H11948)</f>
        <v>Weldon Solar</v>
      </c>
      <c r="G11948" s="0" t="n">
        <v>59644</v>
      </c>
      <c r="H11948" s="4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10336</v>
      </c>
      <c r="C11949" s="0" t="str">
        <f aca="false">IF(H11949="",F11949,H11949)</f>
        <v>Wellons Farm</v>
      </c>
      <c r="G11949" s="0" t="n">
        <v>59584</v>
      </c>
      <c r="H11949" s="4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10337</v>
      </c>
      <c r="C11950" s="0" t="str">
        <f aca="false">IF(H11950="",F11950,H11950)</f>
        <v>West Bridgewater AB</v>
      </c>
      <c r="G11950" s="0" t="n">
        <v>60424</v>
      </c>
      <c r="H11950" s="4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10338</v>
      </c>
      <c r="C11951" s="0" t="str">
        <f aca="false">IF(H11951="",F11951,H11951)</f>
        <v>West Siler Farm LLC</v>
      </c>
      <c r="G11951" s="0" t="n">
        <v>59112</v>
      </c>
      <c r="H11951" s="4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10339</v>
      </c>
      <c r="C11952" s="0" t="str">
        <f aca="false">IF(H11952="",F11952,H11952)</f>
        <v>Wheaton Solar</v>
      </c>
      <c r="G11952" s="0" t="n">
        <v>60203</v>
      </c>
      <c r="H11952" s="4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10340</v>
      </c>
      <c r="C11953" s="0" t="str">
        <f aca="false">IF(H11953="",F11953,H11953)</f>
        <v>White Camp Solar</v>
      </c>
      <c r="G11953" s="0" t="n">
        <v>58888</v>
      </c>
      <c r="H11953" s="4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10341</v>
      </c>
      <c r="C11954" s="0" t="str">
        <f aca="false">IF(H11954="",F11954,H11954)</f>
        <v>White Street Renewables</v>
      </c>
      <c r="G11954" s="0" t="n">
        <v>60364</v>
      </c>
      <c r="H11954" s="4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10342</v>
      </c>
      <c r="C11955" s="0" t="str">
        <f aca="false">IF(H11955="",F11955,H11955)</f>
        <v>Whiteville Solar 2</v>
      </c>
      <c r="G11955" s="0" t="n">
        <v>60292</v>
      </c>
      <c r="H11955" s="4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10343</v>
      </c>
      <c r="C11956" s="0" t="str">
        <f aca="false">IF(H11956="",F11956,H11956)</f>
        <v>Wildcat Point</v>
      </c>
      <c r="G11956" s="0" t="n">
        <v>59220</v>
      </c>
      <c r="H11956" s="4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10344</v>
      </c>
      <c r="C11957" s="0" t="str">
        <f aca="false">IF(H11957="",F11957,H11957)</f>
        <v>Wildcat Wind Farm II LLC`</v>
      </c>
      <c r="G11957" s="0" t="n">
        <v>59069</v>
      </c>
      <c r="H11957" s="4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10345</v>
      </c>
      <c r="C11958" s="0" t="str">
        <f aca="false">IF(H11958="",F11958,H11958)</f>
        <v>Wildwood Solar II</v>
      </c>
      <c r="G11958" s="0" t="n">
        <v>59253</v>
      </c>
      <c r="H11958" s="4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10346</v>
      </c>
      <c r="C11959" s="0" t="str">
        <f aca="false">IF(H11959="",F11959,H11959)</f>
        <v>Wilfork Solar</v>
      </c>
      <c r="G11959" s="0" t="n">
        <v>60162</v>
      </c>
      <c r="H11959" s="4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10347</v>
      </c>
      <c r="C11960" s="0" t="str">
        <f aca="false">IF(H11960="",F11960,H11960)</f>
        <v>Willard Solar</v>
      </c>
      <c r="G11960" s="0" t="n">
        <v>60287</v>
      </c>
      <c r="H11960" s="4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10348</v>
      </c>
      <c r="C11961" s="0" t="str">
        <f aca="false">IF(H11961="",F11961,H11961)</f>
        <v>Willoughby PV1</v>
      </c>
      <c r="G11961" s="0" t="n">
        <v>60003</v>
      </c>
      <c r="H11961" s="4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10349</v>
      </c>
      <c r="C11962" s="0" t="str">
        <f aca="false">IF(H11962="",F11962,H11962)</f>
        <v>Willow Spring Solar 3, LLC</v>
      </c>
      <c r="G11962" s="0" t="n">
        <v>60325</v>
      </c>
      <c r="H11962" s="4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10350</v>
      </c>
      <c r="C11963" s="0" t="str">
        <f aca="false">IF(H11963="",F11963,H11963)</f>
        <v>Willow Spring Solar, LLC</v>
      </c>
      <c r="G11963" s="0" t="n">
        <v>60324</v>
      </c>
      <c r="H11963" s="4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10351</v>
      </c>
      <c r="C11964" s="0" t="str">
        <f aca="false">IF(H11964="",F11964,H11964)</f>
        <v>Willow Spring Windfarm</v>
      </c>
      <c r="G11964" s="0" t="n">
        <v>59494</v>
      </c>
      <c r="H11964" s="4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10352</v>
      </c>
      <c r="C11965" s="0" t="str">
        <f aca="false">IF(H11965="",F11965,H11965)</f>
        <v>Windhub Solar A LLC</v>
      </c>
      <c r="G11965" s="0" t="n">
        <v>59878</v>
      </c>
      <c r="H11965" s="4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10353</v>
      </c>
      <c r="C11966" s="0" t="str">
        <f aca="false">IF(H11966="",F11966,H11966)</f>
        <v>Windhub Solar B, LLC</v>
      </c>
      <c r="G11966" s="0" t="n">
        <v>59969</v>
      </c>
      <c r="H11966" s="4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10354</v>
      </c>
      <c r="C11967" s="0" t="str">
        <f aca="false">IF(H11967="",F11967,H11967)</f>
        <v>Wolf Hollow II</v>
      </c>
      <c r="G11967" s="0" t="n">
        <v>59812</v>
      </c>
      <c r="H11967" s="4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10355</v>
      </c>
      <c r="C11968" s="0" t="str">
        <f aca="false">IF(H11968="",F11968,H11968)</f>
        <v>Wommack Farm</v>
      </c>
      <c r="G11968" s="0" t="n">
        <v>59585</v>
      </c>
      <c r="H11968" s="4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10356</v>
      </c>
      <c r="C11969" s="0" t="str">
        <f aca="false">IF(H11969="",F11969,H11969)</f>
        <v>Wright Solar Park</v>
      </c>
      <c r="G11969" s="0" t="n">
        <v>59525</v>
      </c>
      <c r="H11969" s="4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10357</v>
      </c>
      <c r="C11970" s="0" t="str">
        <f aca="false">IF(H11970="",F11970,H11970)</f>
        <v>Zuni Solar 1</v>
      </c>
      <c r="G11970" s="0" t="n">
        <v>58285</v>
      </c>
      <c r="H11970" s="4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10358</v>
      </c>
      <c r="C11971" s="0" t="str">
        <f aca="false">IF(H11971="",F11971,H11971)</f>
        <v>Zuni Solar 2</v>
      </c>
      <c r="G11971" s="0" t="n">
        <v>58286</v>
      </c>
      <c r="H11971" s="4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9982</v>
      </c>
      <c r="C11972" s="0" t="str">
        <f aca="false">IF(H11972="",F11972,H11972)</f>
        <v>Double Weir</v>
      </c>
      <c r="G11972" s="0" t="n">
        <v>56567</v>
      </c>
      <c r="H11972" s="4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10359</v>
      </c>
      <c r="C11973" s="0" t="str">
        <f aca="false">IF(H11973="",F11973,H11973)</f>
        <v>Hancock Creek Hydroelectric Project</v>
      </c>
      <c r="G11973" s="0" t="n">
        <v>60517</v>
      </c>
      <c r="H11973" s="4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10360</v>
      </c>
      <c r="C11974" s="0" t="str">
        <f aca="false">IF(H11974="",F11974,H11974)</f>
        <v>Albany Solar</v>
      </c>
      <c r="G11974" s="0" t="n">
        <v>60519</v>
      </c>
      <c r="H11974" s="4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10361</v>
      </c>
      <c r="C11975" s="0" t="str">
        <f aca="false">IF(H11975="",F11975,H11975)</f>
        <v>Annandale Solar</v>
      </c>
      <c r="G11975" s="0" t="n">
        <v>60520</v>
      </c>
      <c r="H11975" s="4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10362</v>
      </c>
      <c r="C11976" s="0" t="str">
        <f aca="false">IF(H11976="",F11976,H11976)</f>
        <v>Atwater Solar</v>
      </c>
      <c r="G11976" s="0" t="n">
        <v>60521</v>
      </c>
      <c r="H11976" s="4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10363</v>
      </c>
      <c r="C11977" s="0" t="str">
        <f aca="false">IF(H11977="",F11977,H11977)</f>
        <v>Dodge Center Solar</v>
      </c>
      <c r="G11977" s="0" t="n">
        <v>60523</v>
      </c>
      <c r="H11977" s="4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10364</v>
      </c>
      <c r="C11978" s="0" t="str">
        <f aca="false">IF(H11978="",F11978,H11978)</f>
        <v>Eastwood Solar</v>
      </c>
      <c r="G11978" s="0" t="n">
        <v>60524</v>
      </c>
      <c r="H11978" s="4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10365</v>
      </c>
      <c r="C11979" s="0" t="str">
        <f aca="false">IF(H11979="",F11979,H11979)</f>
        <v>Hastings Solar</v>
      </c>
      <c r="G11979" s="0" t="n">
        <v>60525</v>
      </c>
      <c r="H11979" s="4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10366</v>
      </c>
      <c r="C11980" s="0" t="str">
        <f aca="false">IF(H11980="",F11980,H11980)</f>
        <v>Lake Emily Solar</v>
      </c>
      <c r="G11980" s="0" t="n">
        <v>60526</v>
      </c>
      <c r="H11980" s="4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10367</v>
      </c>
      <c r="C11981" s="0" t="str">
        <f aca="false">IF(H11981="",F11981,H11981)</f>
        <v>Lake Pulaski Solar</v>
      </c>
      <c r="G11981" s="0" t="n">
        <v>60527</v>
      </c>
      <c r="H11981" s="4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10368</v>
      </c>
      <c r="C11982" s="0" t="str">
        <f aca="false">IF(H11982="",F11982,H11982)</f>
        <v>Lawrence Creek Solar</v>
      </c>
      <c r="G11982" s="0" t="n">
        <v>60528</v>
      </c>
      <c r="H11982" s="4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10369</v>
      </c>
      <c r="C11983" s="0" t="str">
        <f aca="false">IF(H11983="",F11983,H11983)</f>
        <v>Montrose Solar</v>
      </c>
      <c r="G11983" s="0" t="n">
        <v>60529</v>
      </c>
      <c r="H11983" s="4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10370</v>
      </c>
      <c r="C11984" s="0" t="str">
        <f aca="false">IF(H11984="",F11984,H11984)</f>
        <v>Paynesville Solar</v>
      </c>
      <c r="G11984" s="0" t="n">
        <v>60530</v>
      </c>
      <c r="H11984" s="4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10371</v>
      </c>
      <c r="C11985" s="0" t="str">
        <f aca="false">IF(H11985="",F11985,H11985)</f>
        <v>Pine Island Solar</v>
      </c>
      <c r="G11985" s="0" t="n">
        <v>60531</v>
      </c>
      <c r="H11985" s="4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10372</v>
      </c>
      <c r="C11986" s="0" t="str">
        <f aca="false">IF(H11986="",F11986,H11986)</f>
        <v>Waseca Solar</v>
      </c>
      <c r="G11986" s="0" t="n">
        <v>60532</v>
      </c>
      <c r="H11986" s="4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10373</v>
      </c>
      <c r="C11987" s="0" t="str">
        <f aca="false">IF(H11987="",F11987,H11987)</f>
        <v>West Faribault Solar</v>
      </c>
      <c r="G11987" s="0" t="n">
        <v>60533</v>
      </c>
      <c r="H11987" s="4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10374</v>
      </c>
      <c r="C11988" s="0" t="str">
        <f aca="false">IF(H11988="",F11988,H11988)</f>
        <v>West Waconia Solar</v>
      </c>
      <c r="G11988" s="0" t="n">
        <v>60534</v>
      </c>
      <c r="H11988" s="4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10375</v>
      </c>
      <c r="C11989" s="0" t="str">
        <f aca="false">IF(H11989="",F11989,H11989)</f>
        <v>Innovative Solar 42</v>
      </c>
      <c r="G11989" s="0" t="n">
        <v>60539</v>
      </c>
      <c r="H11989" s="4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10376</v>
      </c>
      <c r="C11990" s="0" t="str">
        <f aca="false">IF(H11990="",F11990,H11990)</f>
        <v>Innovative Solar 31</v>
      </c>
      <c r="G11990" s="0" t="n">
        <v>60540</v>
      </c>
      <c r="H11990" s="4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10377</v>
      </c>
      <c r="C11991" s="0" t="str">
        <f aca="false">IF(H11991="",F11991,H11991)</f>
        <v>KIUC Kapaia PV and BA Storage Project</v>
      </c>
      <c r="G11991" s="0" t="n">
        <v>60546</v>
      </c>
      <c r="H11991" s="4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10378</v>
      </c>
      <c r="C11992" s="0" t="str">
        <f aca="false">IF(H11992="",F11992,H11992)</f>
        <v>Big Level Wind</v>
      </c>
      <c r="G11992" s="0" t="n">
        <v>60551</v>
      </c>
      <c r="H11992" s="4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10379</v>
      </c>
      <c r="C11993" s="0" t="str">
        <f aca="false">IF(H11993="",F11993,H11993)</f>
        <v>Hattiesburg Solar Farm</v>
      </c>
      <c r="G11993" s="0" t="n">
        <v>60552</v>
      </c>
      <c r="H11993" s="4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10380</v>
      </c>
      <c r="C11994" s="0" t="str">
        <f aca="false">IF(H11994="",F11994,H11994)</f>
        <v>Peanut Solar</v>
      </c>
      <c r="G11994" s="0" t="n">
        <v>60557</v>
      </c>
      <c r="H11994" s="4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10381</v>
      </c>
      <c r="C11995" s="0" t="str">
        <f aca="false">IF(H11995="",F11995,H11995)</f>
        <v>Solar Blythe 2</v>
      </c>
      <c r="G11995" s="0" t="n">
        <v>60558</v>
      </c>
      <c r="H11995" s="4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10382</v>
      </c>
      <c r="C11996" s="0" t="str">
        <f aca="false">IF(H11996="",F11996,H11996)</f>
        <v>Marquette Energy Center</v>
      </c>
      <c r="G11996" s="0" t="n">
        <v>60559</v>
      </c>
      <c r="H11996" s="4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10383</v>
      </c>
      <c r="C11997" s="0" t="str">
        <f aca="false">IF(H11997="",F11997,H11997)</f>
        <v>Millington Solar Farm</v>
      </c>
      <c r="G11997" s="0" t="n">
        <v>60560</v>
      </c>
      <c r="H11997" s="4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10384</v>
      </c>
      <c r="C11998" s="0" t="str">
        <f aca="false">IF(H11998="",F11998,H11998)</f>
        <v>Westside Energy Station</v>
      </c>
      <c r="G11998" s="0" t="n">
        <v>60564</v>
      </c>
      <c r="H11998" s="4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10385</v>
      </c>
      <c r="C11999" s="0" t="str">
        <f aca="false">IF(H11999="",F11999,H11999)</f>
        <v>El Cajon Energy Storage</v>
      </c>
      <c r="G11999" s="0" t="n">
        <v>60569</v>
      </c>
      <c r="H11999" s="4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10386</v>
      </c>
      <c r="C12000" s="0" t="str">
        <f aca="false">IF(H12000="",F12000,H12000)</f>
        <v>Escondido Energy Storage</v>
      </c>
      <c r="G12000" s="0" t="n">
        <v>60570</v>
      </c>
      <c r="H12000" s="4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10387</v>
      </c>
      <c r="C12001" s="0" t="str">
        <f aca="false">IF(H12001="",F12001,H12001)</f>
        <v>White Wing Solar</v>
      </c>
      <c r="G12001" s="0" t="n">
        <v>60572</v>
      </c>
      <c r="H12001" s="4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10388</v>
      </c>
      <c r="C12002" s="0" t="str">
        <f aca="false">IF(H12002="",F12002,H12002)</f>
        <v>Hector Farm</v>
      </c>
      <c r="G12002" s="0" t="n">
        <v>60577</v>
      </c>
      <c r="H12002" s="4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10389</v>
      </c>
      <c r="C12003" s="0" t="str">
        <f aca="false">IF(H12003="",F12003,H12003)</f>
        <v>Upton County Solar</v>
      </c>
      <c r="G12003" s="0" t="n">
        <v>60581</v>
      </c>
      <c r="H12003" s="4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10390</v>
      </c>
      <c r="C12004" s="0" t="str">
        <f aca="false">IF(H12004="",F12004,H12004)</f>
        <v>CoTAL Solar Farm</v>
      </c>
      <c r="G12004" s="0" t="n">
        <v>60582</v>
      </c>
      <c r="H12004" s="4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10391</v>
      </c>
      <c r="C12005" s="0" t="str">
        <f aca="false">IF(H12005="",F12005,H12005)</f>
        <v>LaFayette Solar Farm</v>
      </c>
      <c r="G12005" s="0" t="n">
        <v>60583</v>
      </c>
      <c r="H12005" s="4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10392</v>
      </c>
      <c r="C12006" s="0" t="str">
        <f aca="false">IF(H12006="",F12006,H12006)</f>
        <v>Oceana Solar</v>
      </c>
      <c r="G12006" s="0" t="n">
        <v>60584</v>
      </c>
      <c r="H12006" s="4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10393</v>
      </c>
      <c r="C12007" s="0" t="str">
        <f aca="false">IF(H12007="",F12007,H12007)</f>
        <v>Sweetheart Lake Hydroelectric Facility</v>
      </c>
      <c r="G12007" s="0" t="n">
        <v>60588</v>
      </c>
      <c r="H12007" s="4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10394</v>
      </c>
      <c r="C12008" s="0" t="str">
        <f aca="false">IF(H12008="",F12008,H12008)</f>
        <v>CPV Fairview Energy Center</v>
      </c>
      <c r="G12008" s="0" t="n">
        <v>60589</v>
      </c>
      <c r="H12008" s="4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10395</v>
      </c>
      <c r="C12009" s="0" t="str">
        <f aca="false">IF(H12009="",F12009,H12009)</f>
        <v>Voyager Wind I</v>
      </c>
      <c r="G12009" s="0" t="n">
        <v>60594</v>
      </c>
      <c r="H12009" s="4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10396</v>
      </c>
      <c r="C12010" s="0" t="str">
        <f aca="false">IF(H12010="",F12010,H12010)</f>
        <v>Sand Creek Wind Farm</v>
      </c>
      <c r="G12010" s="0" t="n">
        <v>60595</v>
      </c>
      <c r="H12010" s="4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10397</v>
      </c>
      <c r="C12011" s="0" t="str">
        <f aca="false">IF(H12011="",F12011,H12011)</f>
        <v>Baron Winds Farm</v>
      </c>
      <c r="G12011" s="0" t="n">
        <v>60596</v>
      </c>
      <c r="H12011" s="4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10398</v>
      </c>
      <c r="C12012" s="0" t="str">
        <f aca="false">IF(H12012="",F12012,H12012)</f>
        <v>Bay Branch Solar</v>
      </c>
      <c r="G12012" s="0" t="n">
        <v>60601</v>
      </c>
      <c r="H12012" s="4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10399</v>
      </c>
      <c r="C12013" s="0" t="str">
        <f aca="false">IF(H12013="",F12013,H12013)</f>
        <v>Jacobson 5 MW Solar</v>
      </c>
      <c r="G12013" s="0" t="n">
        <v>60603</v>
      </c>
      <c r="H12013" s="4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10400</v>
      </c>
      <c r="C12014" s="0" t="str">
        <f aca="false">IF(H12014="",F12014,H12014)</f>
        <v>CMEEC - Rogers Rd Solar</v>
      </c>
      <c r="G12014" s="0" t="n">
        <v>60605</v>
      </c>
      <c r="H12014" s="4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10401</v>
      </c>
      <c r="C12015" s="0" t="str">
        <f aca="false">IF(H12015="",F12015,H12015)</f>
        <v>CMEEC - Hollyhock Solar</v>
      </c>
      <c r="G12015" s="0" t="n">
        <v>60606</v>
      </c>
      <c r="H12015" s="4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10402</v>
      </c>
      <c r="C12016" s="0" t="str">
        <f aca="false">IF(H12016="",F12016,H12016)</f>
        <v>CMEEC - Polaris Park Solar</v>
      </c>
      <c r="G12016" s="0" t="n">
        <v>60607</v>
      </c>
      <c r="H12016" s="4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10403</v>
      </c>
      <c r="C12017" s="0" t="str">
        <f aca="false">IF(H12017="",F12017,H12017)</f>
        <v>CMEEC - Navy NE Trident</v>
      </c>
      <c r="G12017" s="0" t="n">
        <v>60608</v>
      </c>
      <c r="H12017" s="4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10404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1" t="s">
        <v>16664</v>
      </c>
      <c r="G12018" s="0" t="n">
        <v>60610</v>
      </c>
      <c r="H12018" s="4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10405</v>
      </c>
      <c r="C12019" s="0" t="str">
        <f aca="false">IF(H12019="",F12019,H12019)</f>
        <v>Rush Creek Wind</v>
      </c>
      <c r="G12019" s="0" t="n">
        <v>60619</v>
      </c>
      <c r="H12019" s="4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10406</v>
      </c>
      <c r="C12020" s="0" t="str">
        <f aca="false">IF(H12020="",F12020,H12020)</f>
        <v>Worcester Landfill</v>
      </c>
      <c r="G12020" s="0" t="n">
        <v>60621</v>
      </c>
      <c r="H12020" s="4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10407</v>
      </c>
      <c r="C12021" s="0" t="str">
        <f aca="false">IF(H12021="",F12021,H12021)</f>
        <v>DG AMP Solar Bowling Green</v>
      </c>
      <c r="G12021" s="0" t="n">
        <v>60622</v>
      </c>
      <c r="H12021" s="4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10408</v>
      </c>
      <c r="C12022" s="0" t="str">
        <f aca="false">IF(H12022="",F12022,H12022)</f>
        <v>Brantley Solar</v>
      </c>
      <c r="G12022" s="0" t="n">
        <v>60623</v>
      </c>
      <c r="H12022" s="4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10409</v>
      </c>
      <c r="C12023" s="0" t="str">
        <f aca="false">IF(H12023="",F12023,H12023)</f>
        <v>Fox Creek Solar</v>
      </c>
      <c r="G12023" s="0" t="n">
        <v>60624</v>
      </c>
      <c r="H12023" s="4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10410</v>
      </c>
      <c r="C12024" s="0" t="str">
        <f aca="false">IF(H12024="",F12024,H12024)</f>
        <v>NRG Renew Canal 1 CSG LLC</v>
      </c>
      <c r="G12024" s="0" t="n">
        <v>60625</v>
      </c>
      <c r="H12024" s="4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10411</v>
      </c>
      <c r="C12025" s="0" t="str">
        <f aca="false">IF(H12025="",F12025,H12025)</f>
        <v>BRE NC Solar 2</v>
      </c>
      <c r="G12025" s="0" t="n">
        <v>60626</v>
      </c>
      <c r="H12025" s="4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10412</v>
      </c>
      <c r="C12026" s="0" t="str">
        <f aca="false">IF(H12026="",F12026,H12026)</f>
        <v>BRE NC Solar 3</v>
      </c>
      <c r="G12026" s="0" t="n">
        <v>60627</v>
      </c>
      <c r="H12026" s="4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10413</v>
      </c>
      <c r="C12027" s="0" t="str">
        <f aca="false">IF(H12027="",F12027,H12027)</f>
        <v>BRE NC Solar 4</v>
      </c>
      <c r="G12027" s="0" t="n">
        <v>60628</v>
      </c>
      <c r="H12027" s="4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10414</v>
      </c>
      <c r="C12028" s="0" t="str">
        <f aca="false">IF(H12028="",F12028,H12028)</f>
        <v>Howardtown Farm</v>
      </c>
      <c r="G12028" s="0" t="n">
        <v>60630</v>
      </c>
      <c r="H12028" s="4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10415</v>
      </c>
      <c r="C12029" s="0" t="str">
        <f aca="false">IF(H12029="",F12029,H12029)</f>
        <v>Auten Road Farm, LLC</v>
      </c>
      <c r="G12029" s="0" t="n">
        <v>60634</v>
      </c>
      <c r="H12029" s="4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10416</v>
      </c>
      <c r="C12030" s="0" t="str">
        <f aca="false">IF(H12030="",F12030,H12030)</f>
        <v>Cork Oak Solar</v>
      </c>
      <c r="G12030" s="0" t="n">
        <v>60637</v>
      </c>
      <c r="H12030" s="4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10417</v>
      </c>
      <c r="C12031" s="0" t="str">
        <f aca="false">IF(H12031="",F12031,H12031)</f>
        <v>Sunflower Solar</v>
      </c>
      <c r="G12031" s="0" t="n">
        <v>60638</v>
      </c>
      <c r="H12031" s="4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10418</v>
      </c>
      <c r="C12032" s="0" t="str">
        <f aca="false">IF(H12032="",F12032,H12032)</f>
        <v>NRG Solar Mule, LLC</v>
      </c>
      <c r="G12032" s="0" t="n">
        <v>60640</v>
      </c>
      <c r="H12032" s="4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10419</v>
      </c>
      <c r="C12033" s="0" t="str">
        <f aca="false">IF(H12033="",F12033,H12033)</f>
        <v>Henrietta D Energy Storage LLC</v>
      </c>
      <c r="G12033" s="0" t="n">
        <v>60641</v>
      </c>
      <c r="H12033" s="4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10420</v>
      </c>
      <c r="C12034" s="0" t="str">
        <f aca="false">IF(H12034="",F12034,H12034)</f>
        <v>M&amp;G Resins USA</v>
      </c>
      <c r="G12034" s="0" t="n">
        <v>60642</v>
      </c>
      <c r="H12034" s="4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10421</v>
      </c>
      <c r="C12035" s="0" t="str">
        <f aca="false">IF(H12035="",F12035,H12035)</f>
        <v>Energy Nuevo Storage Farm</v>
      </c>
      <c r="G12035" s="0" t="n">
        <v>60646</v>
      </c>
      <c r="H12035" s="4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10422</v>
      </c>
      <c r="C12036" s="0" t="str">
        <f aca="false">IF(H12036="",F12036,H12036)</f>
        <v>Shakopee Energy Park</v>
      </c>
      <c r="G12036" s="0" t="n">
        <v>60647</v>
      </c>
      <c r="H12036" s="4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10423</v>
      </c>
      <c r="C12037" s="0" t="str">
        <f aca="false">IF(H12037="",F12037,H12037)</f>
        <v>Rabbit Hill Energy Storage Project</v>
      </c>
      <c r="G12037" s="0" t="n">
        <v>60649</v>
      </c>
      <c r="H12037" s="4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10424</v>
      </c>
      <c r="C12038" s="0" t="str">
        <f aca="false">IF(H12038="",F12038,H12038)</f>
        <v>Mission Rock Energy Center</v>
      </c>
      <c r="G12038" s="0" t="n">
        <v>60650</v>
      </c>
      <c r="H12038" s="4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10425</v>
      </c>
      <c r="C12039" s="0" t="str">
        <f aca="false">IF(H12039="",F12039,H12039)</f>
        <v>Townsite Solar Project</v>
      </c>
      <c r="G12039" s="0" t="n">
        <v>60654</v>
      </c>
      <c r="H12039" s="4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10426</v>
      </c>
      <c r="C12040" s="0" t="str">
        <f aca="false">IF(H12040="",F12040,H12040)</f>
        <v>Rock Creek Wind Project</v>
      </c>
      <c r="G12040" s="0" t="n">
        <v>60655</v>
      </c>
      <c r="H12040" s="4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10427</v>
      </c>
      <c r="C12041" s="0" t="str">
        <f aca="false">IF(H12041="",F12041,H12041)</f>
        <v>Moffett Solar Project</v>
      </c>
      <c r="G12041" s="0" t="n">
        <v>60658</v>
      </c>
      <c r="H12041" s="4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10428</v>
      </c>
      <c r="C12042" s="0" t="str">
        <f aca="false">IF(H12042="",F12042,H12042)</f>
        <v>Ridgeland Solar Project</v>
      </c>
      <c r="G12042" s="0" t="n">
        <v>60659</v>
      </c>
      <c r="H12042" s="4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10429</v>
      </c>
      <c r="C12043" s="0" t="str">
        <f aca="false">IF(H12043="",F12043,H12043)</f>
        <v>CE&amp;P Imperial Valley 1</v>
      </c>
      <c r="G12043" s="0" t="n">
        <v>60670</v>
      </c>
      <c r="H12043" s="4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10430</v>
      </c>
      <c r="C12044" s="0" t="str">
        <f aca="false">IF(H12044="",F12044,H12044)</f>
        <v>Allen Combined Cycle Plant</v>
      </c>
      <c r="G12044" s="0" t="n">
        <v>60671</v>
      </c>
      <c r="H12044" s="4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10431</v>
      </c>
      <c r="C12045" s="0" t="str">
        <f aca="false">IF(H12045="",F12045,H12045)</f>
        <v>Nixa Solar, LLC</v>
      </c>
      <c r="G12045" s="0" t="n">
        <v>60673</v>
      </c>
      <c r="H12045" s="4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10432</v>
      </c>
      <c r="C12046" s="0" t="str">
        <f aca="false">IF(H12046="",F12046,H12046)</f>
        <v>Tisch Mills Wind</v>
      </c>
      <c r="G12046" s="0" t="n">
        <v>60674</v>
      </c>
      <c r="H12046" s="4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10433</v>
      </c>
      <c r="C12047" s="0" t="str">
        <f aca="false">IF(H12047="",F12047,H12047)</f>
        <v>San Joaquin Solar</v>
      </c>
      <c r="G12047" s="0" t="n">
        <v>60678</v>
      </c>
      <c r="H12047" s="4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10434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1" t="s">
        <v>16713</v>
      </c>
      <c r="G12048" s="0" t="n">
        <v>60679</v>
      </c>
      <c r="H12048" s="4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10435</v>
      </c>
      <c r="C12049" s="0" t="str">
        <f aca="false">IF(H12049="",F12049,H12049)</f>
        <v>ANAD Solar Array</v>
      </c>
      <c r="G12049" s="0" t="n">
        <v>60680</v>
      </c>
      <c r="H12049" s="4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10436</v>
      </c>
      <c r="C12050" s="0" t="str">
        <f aca="false">IF(H12050="",F12050,H12050)</f>
        <v>Annapolis Solar Park, LLC</v>
      </c>
      <c r="G12050" s="0" t="n">
        <v>60681</v>
      </c>
      <c r="H12050" s="4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10437</v>
      </c>
      <c r="C12051" s="0" t="str">
        <f aca="false">IF(H12051="",F12051,H12051)</f>
        <v>Pearl Solar</v>
      </c>
      <c r="G12051" s="0" t="n">
        <v>60682</v>
      </c>
      <c r="H12051" s="4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10438</v>
      </c>
      <c r="C12052" s="0" t="str">
        <f aca="false">IF(H12052="",F12052,H12052)</f>
        <v>TRS Fuel Cell</v>
      </c>
      <c r="G12052" s="0" t="n">
        <v>60683</v>
      </c>
      <c r="H12052" s="4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8361</v>
      </c>
      <c r="C12053" s="0" t="str">
        <f aca="false">IF(H12053="",F12053,H12053)</f>
        <v>Cimarron Bend Wind Project II, LLC</v>
      </c>
      <c r="G12053" s="0" t="n">
        <v>60688</v>
      </c>
      <c r="H12053" s="4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10439</v>
      </c>
      <c r="C12054" s="0" t="str">
        <f aca="false">IF(H12054="",F12054,H12054)</f>
        <v>Western Plains Wind Farm</v>
      </c>
      <c r="G12054" s="0" t="n">
        <v>60689</v>
      </c>
      <c r="H12054" s="4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10440</v>
      </c>
      <c r="C12055" s="0" t="str">
        <f aca="false">IF(H12055="",F12055,H12055)</f>
        <v>Blue Summit Storage, LLC</v>
      </c>
      <c r="G12055" s="0" t="n">
        <v>60690</v>
      </c>
      <c r="H12055" s="4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10441</v>
      </c>
      <c r="C12056" s="0" t="str">
        <f aca="false">IF(H12056="",F12056,H12056)</f>
        <v>Tanager Holdings</v>
      </c>
      <c r="G12056" s="0" t="n">
        <v>60691</v>
      </c>
      <c r="H12056" s="4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10442</v>
      </c>
      <c r="C12057" s="0" t="str">
        <f aca="false">IF(H12057="",F12057,H12057)</f>
        <v>Friesian Holdings</v>
      </c>
      <c r="G12057" s="0" t="n">
        <v>60692</v>
      </c>
      <c r="H12057" s="4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10443</v>
      </c>
      <c r="C12058" s="0" t="str">
        <f aca="false">IF(H12058="",F12058,H12058)</f>
        <v>FDS Co-Generation Facility</v>
      </c>
      <c r="G12058" s="0" t="n">
        <v>60693</v>
      </c>
      <c r="H12058" s="4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10444</v>
      </c>
      <c r="C12059" s="0" t="str">
        <f aca="false">IF(H12059="",F12059,H12059)</f>
        <v>WakeSun, LLC CSG</v>
      </c>
      <c r="G12059" s="0" t="n">
        <v>60694</v>
      </c>
      <c r="H12059" s="4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10445</v>
      </c>
      <c r="C12060" s="0" t="str">
        <f aca="false">IF(H12060="",F12060,H12060)</f>
        <v>Gaines County</v>
      </c>
      <c r="G12060" s="0" t="n">
        <v>60697</v>
      </c>
      <c r="H12060" s="4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10446</v>
      </c>
      <c r="C12061" s="0" t="str">
        <f aca="false">IF(H12061="",F12061,H12061)</f>
        <v>Stanton Energy Reliability Center</v>
      </c>
      <c r="G12061" s="0" t="n">
        <v>60698</v>
      </c>
      <c r="H12061" s="4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10447</v>
      </c>
      <c r="C12062" s="0" t="str">
        <f aca="false">IF(H12062="",F12062,H12062)</f>
        <v>DESI-1 Battery Energy Storage Facility</v>
      </c>
      <c r="G12062" s="0" t="n">
        <v>60699</v>
      </c>
      <c r="H12062" s="4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10448</v>
      </c>
      <c r="C12063" s="0" t="str">
        <f aca="false">IF(H12063="",F12063,H12063)</f>
        <v>JED Solid Waste Mgmt Renewable LFG Energy</v>
      </c>
      <c r="G12063" s="0" t="n">
        <v>60701</v>
      </c>
      <c r="H12063" s="4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10449</v>
      </c>
      <c r="C12064" s="0" t="str">
        <f aca="false">IF(H12064="",F12064,H12064)</f>
        <v>Ursa Community Solar</v>
      </c>
      <c r="G12064" s="0" t="n">
        <v>60712</v>
      </c>
      <c r="H12064" s="4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10450</v>
      </c>
      <c r="C12065" s="0" t="str">
        <f aca="false">IF(H12065="",F12065,H12065)</f>
        <v>Orion Community Solar</v>
      </c>
      <c r="G12065" s="0" t="n">
        <v>60716</v>
      </c>
      <c r="H12065" s="4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10451</v>
      </c>
      <c r="C12066" s="0" t="str">
        <f aca="false">IF(H12066="",F12066,H12066)</f>
        <v>New Colony Wind Project</v>
      </c>
      <c r="G12066" s="0" t="n">
        <v>60718</v>
      </c>
      <c r="H12066" s="4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10452</v>
      </c>
      <c r="C12067" s="0" t="str">
        <f aca="false">IF(H12067="",F12067,H12067)</f>
        <v>Sadiebrook Solar, LLC</v>
      </c>
      <c r="G12067" s="0" t="n">
        <v>60719</v>
      </c>
      <c r="H12067" s="4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10453</v>
      </c>
      <c r="C12068" s="0" t="str">
        <f aca="false">IF(H12068="",F12068,H12068)</f>
        <v>Weld 1 Community Solar Array</v>
      </c>
      <c r="G12068" s="0" t="n">
        <v>60720</v>
      </c>
      <c r="H12068" s="4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10454</v>
      </c>
      <c r="C12069" s="0" t="str">
        <f aca="false">IF(H12069="",F12069,H12069)</f>
        <v>Logan 1 Community Solar Array</v>
      </c>
      <c r="G12069" s="0" t="n">
        <v>60722</v>
      </c>
      <c r="H12069" s="4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10455</v>
      </c>
      <c r="C12070" s="0" t="str">
        <f aca="false">IF(H12070="",F12070,H12070)</f>
        <v>Conejos 1 Community Solar Array</v>
      </c>
      <c r="G12070" s="0" t="n">
        <v>60723</v>
      </c>
      <c r="H12070" s="4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10456</v>
      </c>
      <c r="C12071" s="0" t="str">
        <f aca="false">IF(H12071="",F12071,H12071)</f>
        <v>Arapahoe 3 Community Solar Array</v>
      </c>
      <c r="G12071" s="0" t="n">
        <v>60724</v>
      </c>
      <c r="H12071" s="4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10457</v>
      </c>
      <c r="C12072" s="0" t="str">
        <f aca="false">IF(H12072="",F12072,H12072)</f>
        <v>Xcel Adams 2 Community Solar Array</v>
      </c>
      <c r="G12072" s="0" t="n">
        <v>60725</v>
      </c>
      <c r="H12072" s="4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10458</v>
      </c>
      <c r="C12073" s="0" t="str">
        <f aca="false">IF(H12073="",F12073,H12073)</f>
        <v>Xcel Adams 1 Community Solar Array</v>
      </c>
      <c r="G12073" s="0" t="n">
        <v>60726</v>
      </c>
      <c r="H12073" s="4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10459</v>
      </c>
      <c r="C12074" s="0" t="str">
        <f aca="false">IF(H12074="",F12074,H12074)</f>
        <v>Rattlesnake Power, LLC</v>
      </c>
      <c r="G12074" s="0" t="n">
        <v>60743</v>
      </c>
      <c r="H12074" s="4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10460</v>
      </c>
      <c r="C12075" s="0" t="str">
        <f aca="false">IF(H12075="",F12075,H12075)</f>
        <v>Simcoe Solar</v>
      </c>
      <c r="G12075" s="0" t="n">
        <v>60748</v>
      </c>
      <c r="H12075" s="4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10461</v>
      </c>
      <c r="C12076" s="0" t="str">
        <f aca="false">IF(H12076="",F12076,H12076)</f>
        <v>Osawatomie Power Plant South Sub</v>
      </c>
      <c r="G12076" s="0" t="n">
        <v>60750</v>
      </c>
      <c r="H12076" s="4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10462</v>
      </c>
      <c r="C12077" s="0" t="str">
        <f aca="false">IF(H12077="",F12077,H12077)</f>
        <v>Osawatomie Power Plant North Sub</v>
      </c>
      <c r="G12077" s="0" t="n">
        <v>60751</v>
      </c>
      <c r="H12077" s="4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10463</v>
      </c>
      <c r="C12078" s="0" t="str">
        <f aca="false">IF(H12078="",F12078,H12078)</f>
        <v>Shirley Landfill</v>
      </c>
      <c r="G12078" s="0" t="n">
        <v>60753</v>
      </c>
      <c r="H12078" s="4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10464</v>
      </c>
      <c r="C12079" s="0" t="str">
        <f aca="false">IF(H12079="",F12079,H12079)</f>
        <v>DDR Shoppers World</v>
      </c>
      <c r="G12079" s="0" t="n">
        <v>60754</v>
      </c>
      <c r="H12079" s="4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10465</v>
      </c>
      <c r="C12080" s="0" t="str">
        <f aca="false">IF(H12080="",F12080,H12080)</f>
        <v>Spartan</v>
      </c>
      <c r="G12080" s="0" t="n">
        <v>60755</v>
      </c>
      <c r="H12080" s="4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10466</v>
      </c>
      <c r="C12081" s="0" t="str">
        <f aca="false">IF(H12081="",F12081,H12081)</f>
        <v>Cedarville</v>
      </c>
      <c r="G12081" s="0" t="n">
        <v>60757</v>
      </c>
      <c r="H12081" s="4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10467</v>
      </c>
      <c r="C12082" s="0" t="str">
        <f aca="false">IF(H12082="",F12082,H12082)</f>
        <v>Phantom Solar</v>
      </c>
      <c r="G12082" s="0" t="n">
        <v>60774</v>
      </c>
      <c r="H12082" s="4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10468</v>
      </c>
      <c r="C12083" s="0" t="str">
        <f aca="false">IF(H12083="",F12083,H12083)</f>
        <v>Deerfield Solar</v>
      </c>
      <c r="G12083" s="0" t="n">
        <v>60775</v>
      </c>
      <c r="H12083" s="4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10469</v>
      </c>
      <c r="C12084" s="0" t="str">
        <f aca="false">IF(H12084="",F12084,H12084)</f>
        <v>American Kings Solar, LLC</v>
      </c>
      <c r="G12084" s="0" t="n">
        <v>60777</v>
      </c>
      <c r="H12084" s="4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10470</v>
      </c>
      <c r="C12085" s="0" t="str">
        <f aca="false">IF(H12085="",F12085,H12085)</f>
        <v>Rowan Solar NC LLC</v>
      </c>
      <c r="G12085" s="0" t="n">
        <v>60780</v>
      </c>
      <c r="H12085" s="4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10471</v>
      </c>
      <c r="C12086" s="0" t="str">
        <f aca="false">IF(H12086="",F12086,H12086)</f>
        <v>Royal Wine Corp Solar Power Plant</v>
      </c>
      <c r="G12086" s="0" t="n">
        <v>60781</v>
      </c>
      <c r="H12086" s="4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10472</v>
      </c>
      <c r="C12087" s="0" t="str">
        <f aca="false">IF(H12087="",F12087,H12087)</f>
        <v>Jersey Holdings</v>
      </c>
      <c r="G12087" s="0" t="n">
        <v>60784</v>
      </c>
      <c r="H12087" s="4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10473</v>
      </c>
      <c r="C12088" s="0" t="str">
        <f aca="false">IF(H12088="",F12088,H12088)</f>
        <v>Tungsten Mountain</v>
      </c>
      <c r="G12088" s="0" t="n">
        <v>60785</v>
      </c>
      <c r="H12088" s="4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10474</v>
      </c>
      <c r="C12089" s="0" t="str">
        <f aca="false">IF(H12089="",F12089,H12089)</f>
        <v>Renovo Energy Center</v>
      </c>
      <c r="G12089" s="0" t="n">
        <v>60786</v>
      </c>
      <c r="H12089" s="4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10475</v>
      </c>
      <c r="C12090" s="0" t="str">
        <f aca="false">IF(H12090="",F12090,H12090)</f>
        <v>Suwannee Solar Facility</v>
      </c>
      <c r="G12090" s="0" t="n">
        <v>60788</v>
      </c>
      <c r="H12090" s="4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10476</v>
      </c>
      <c r="C12091" s="0" t="str">
        <f aca="false">IF(H12091="",F12091,H12091)</f>
        <v>Bluebell Solar</v>
      </c>
      <c r="G12091" s="0" t="n">
        <v>60789</v>
      </c>
      <c r="H12091" s="4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10477</v>
      </c>
      <c r="C12092" s="0" t="str">
        <f aca="false">IF(H12092="",F12092,H12092)</f>
        <v>PVN Milliken, LLC</v>
      </c>
      <c r="G12092" s="0" t="n">
        <v>60790</v>
      </c>
      <c r="H12092" s="4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10478</v>
      </c>
      <c r="C12093" s="0" t="str">
        <f aca="false">IF(H12093="",F12093,H12093)</f>
        <v>SunAnza</v>
      </c>
      <c r="G12093" s="0" t="n">
        <v>60791</v>
      </c>
      <c r="H12093" s="4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10479</v>
      </c>
      <c r="C12094" s="0" t="str">
        <f aca="false">IF(H12094="",F12094,H12094)</f>
        <v>Iron Horse Solar 4, LLC</v>
      </c>
      <c r="G12094" s="0" t="n">
        <v>60799</v>
      </c>
      <c r="H12094" s="4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10480</v>
      </c>
      <c r="C12095" s="0" t="str">
        <f aca="false">IF(H12095="",F12095,H12095)</f>
        <v>BHE Pueblo 2 Community Solar Array</v>
      </c>
      <c r="G12095" s="0" t="n">
        <v>60801</v>
      </c>
      <c r="H12095" s="4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10481</v>
      </c>
      <c r="C12096" s="0" t="str">
        <f aca="false">IF(H12096="",F12096,H12096)</f>
        <v>Salt Springs Wind Farm</v>
      </c>
      <c r="G12096" s="0" t="n">
        <v>60807</v>
      </c>
      <c r="H12096" s="4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10482</v>
      </c>
      <c r="C12097" s="0" t="str">
        <f aca="false">IF(H12097="",F12097,H12097)</f>
        <v>Cloverdale Solar Center</v>
      </c>
      <c r="G12097" s="0" t="n">
        <v>60813</v>
      </c>
      <c r="H12097" s="4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10483</v>
      </c>
      <c r="C12098" s="0" t="str">
        <f aca="false">IF(H12098="",F12098,H12098)</f>
        <v>7-Mile Ridge Wind Project</v>
      </c>
      <c r="G12098" s="0" t="n">
        <v>60814</v>
      </c>
      <c r="H12098" s="4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10484</v>
      </c>
      <c r="C12099" s="0" t="str">
        <f aca="false">IF(H12099="",F12099,H12099)</f>
        <v>Hampshire College</v>
      </c>
      <c r="G12099" s="0" t="n">
        <v>60815</v>
      </c>
      <c r="H12099" s="4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10485</v>
      </c>
      <c r="C12100" s="0" t="str">
        <f aca="false">IF(H12100="",F12100,H12100)</f>
        <v>Town of Lexington Solar</v>
      </c>
      <c r="G12100" s="0" t="n">
        <v>60816</v>
      </c>
      <c r="H12100" s="4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10486</v>
      </c>
      <c r="C12101" s="0" t="str">
        <f aca="false">IF(H12101="",F12101,H12101)</f>
        <v>Sullivan County - Adult Care Solar</v>
      </c>
      <c r="G12101" s="0" t="n">
        <v>60817</v>
      </c>
      <c r="H12101" s="4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10487</v>
      </c>
      <c r="C12102" s="0" t="str">
        <f aca="false">IF(H12102="",F12102,H12102)</f>
        <v>Oswego County - Fulton Solar</v>
      </c>
      <c r="G12102" s="0" t="n">
        <v>60818</v>
      </c>
      <c r="H12102" s="4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10488</v>
      </c>
      <c r="C12103" s="0" t="str">
        <f aca="false">IF(H12103="",F12103,H12103)</f>
        <v>Jefferson-Lewis BOCES Solar</v>
      </c>
      <c r="G12103" s="0" t="n">
        <v>60819</v>
      </c>
      <c r="H12103" s="4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10489</v>
      </c>
      <c r="C12104" s="0" t="str">
        <f aca="false">IF(H12104="",F12104,H12104)</f>
        <v>Montgomery County - Correctional Facility</v>
      </c>
      <c r="G12104" s="0" t="n">
        <v>60820</v>
      </c>
      <c r="H12104" s="4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10490</v>
      </c>
      <c r="C12105" s="0" t="str">
        <f aca="false">IF(H12105="",F12105,H12105)</f>
        <v>Weber State University - Davis Campus Solar</v>
      </c>
      <c r="G12105" s="0" t="n">
        <v>60821</v>
      </c>
      <c r="H12105" s="4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10491</v>
      </c>
      <c r="C12106" s="0" t="str">
        <f aca="false">IF(H12106="",F12106,H12106)</f>
        <v>Intel - Ocotillo Campus Solar</v>
      </c>
      <c r="G12106" s="0" t="n">
        <v>60822</v>
      </c>
      <c r="H12106" s="4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10492</v>
      </c>
      <c r="C12107" s="0" t="str">
        <f aca="false">IF(H12107="",F12107,H12107)</f>
        <v>South Sioux City Solar</v>
      </c>
      <c r="G12107" s="0" t="n">
        <v>60823</v>
      </c>
      <c r="H12107" s="4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10493</v>
      </c>
      <c r="C12108" s="0" t="str">
        <f aca="false">IF(H12108="",F12108,H12108)</f>
        <v>Valley Sanitary District WTP Solar</v>
      </c>
      <c r="G12108" s="0" t="n">
        <v>60824</v>
      </c>
      <c r="H12108" s="4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10494</v>
      </c>
      <c r="C12109" s="0" t="str">
        <f aca="false">IF(H12109="",F12109,H12109)</f>
        <v>Colgreen North Shore Solar Farm</v>
      </c>
      <c r="G12109" s="0" t="n">
        <v>60825</v>
      </c>
      <c r="H12109" s="4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10495</v>
      </c>
      <c r="C12110" s="0" t="str">
        <f aca="false">IF(H12110="",F12110,H12110)</f>
        <v>Neenach Solar Center</v>
      </c>
      <c r="G12110" s="0" t="n">
        <v>60826</v>
      </c>
      <c r="H12110" s="4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10496</v>
      </c>
      <c r="C12111" s="0" t="str">
        <f aca="false">IF(H12111="",F12111,H12111)</f>
        <v>Sun Streams, LLC</v>
      </c>
      <c r="G12111" s="0" t="n">
        <v>60827</v>
      </c>
      <c r="H12111" s="4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10497</v>
      </c>
      <c r="C12112" s="0" t="str">
        <f aca="false">IF(H12112="",F12112,H12112)</f>
        <v>Osceola Solar, LLC</v>
      </c>
      <c r="G12112" s="0" t="n">
        <v>60828</v>
      </c>
      <c r="H12112" s="4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10498</v>
      </c>
      <c r="C12113" s="0" t="str">
        <f aca="false">IF(H12113="",F12113,H12113)</f>
        <v>Eastway Solar, LLC</v>
      </c>
      <c r="G12113" s="0" t="n">
        <v>60829</v>
      </c>
      <c r="H12113" s="4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10499</v>
      </c>
      <c r="C12114" s="0" t="str">
        <f aca="false">IF(H12114="",F12114,H12114)</f>
        <v>Webster Holdco Solar</v>
      </c>
      <c r="G12114" s="0" t="n">
        <v>60830</v>
      </c>
      <c r="H12114" s="4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10500</v>
      </c>
      <c r="C12115" s="0" t="str">
        <f aca="false">IF(H12115="",F12115,H12115)</f>
        <v>Orbit Energy RI</v>
      </c>
      <c r="G12115" s="0" t="n">
        <v>60831</v>
      </c>
      <c r="H12115" s="4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10501</v>
      </c>
      <c r="C12116" s="0" t="str">
        <f aca="false">IF(H12116="",F12116,H12116)</f>
        <v>Farmington Holdco Solar</v>
      </c>
      <c r="G12116" s="0" t="n">
        <v>60832</v>
      </c>
      <c r="H12116" s="4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10502</v>
      </c>
      <c r="C12117" s="0" t="str">
        <f aca="false">IF(H12117="",F12117,H12117)</f>
        <v>Dodge Holdco Solar</v>
      </c>
      <c r="G12117" s="0" t="n">
        <v>60833</v>
      </c>
      <c r="H12117" s="4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10503</v>
      </c>
      <c r="C12118" s="0" t="str">
        <f aca="false">IF(H12118="",F12118,H12118)</f>
        <v>Hwy 14 Holdco Solar</v>
      </c>
      <c r="G12118" s="0" t="n">
        <v>60834</v>
      </c>
      <c r="H12118" s="4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10504</v>
      </c>
      <c r="C12119" s="0" t="str">
        <f aca="false">IF(H12119="",F12119,H12119)</f>
        <v>Pine Island Solar</v>
      </c>
      <c r="G12119" s="0" t="n">
        <v>60835</v>
      </c>
      <c r="H12119" s="4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10505</v>
      </c>
      <c r="C12120" s="0" t="str">
        <f aca="false">IF(H12120="",F12120,H12120)</f>
        <v>Big Lake Holdco Solar</v>
      </c>
      <c r="G12120" s="0" t="n">
        <v>60836</v>
      </c>
      <c r="H12120" s="4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10506</v>
      </c>
      <c r="C12121" s="0" t="str">
        <f aca="false">IF(H12121="",F12121,H12121)</f>
        <v>Forest Lake Solar</v>
      </c>
      <c r="G12121" s="0" t="n">
        <v>60837</v>
      </c>
      <c r="H12121" s="4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10507</v>
      </c>
      <c r="C12122" s="0" t="str">
        <f aca="false">IF(H12122="",F12122,H12122)</f>
        <v>Wabasha Holdco Solar</v>
      </c>
      <c r="G12122" s="0" t="n">
        <v>60838</v>
      </c>
      <c r="H12122" s="4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10508</v>
      </c>
      <c r="C12123" s="0" t="str">
        <f aca="false">IF(H12123="",F12123,H12123)</f>
        <v>Genentech Vacaville Meter #1</v>
      </c>
      <c r="G12123" s="0" t="n">
        <v>60844</v>
      </c>
      <c r="H12123" s="4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10509</v>
      </c>
      <c r="C12124" s="0" t="str">
        <f aca="false">IF(H12124="",F12124,H12124)</f>
        <v>US GSA - Sacramento</v>
      </c>
      <c r="G12124" s="0" t="n">
        <v>60846</v>
      </c>
      <c r="H12124" s="4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10510</v>
      </c>
      <c r="C12125" s="0" t="str">
        <f aca="false">IF(H12125="",F12125,H12125)</f>
        <v>Garrett County - DPU Treatment Plant</v>
      </c>
      <c r="G12125" s="0" t="n">
        <v>60847</v>
      </c>
      <c r="H12125" s="4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10511</v>
      </c>
      <c r="C12126" s="0" t="str">
        <f aca="false">IF(H12126="",F12126,H12126)</f>
        <v>Thigpen Farms Solar, LLC</v>
      </c>
      <c r="G12126" s="0" t="n">
        <v>60850</v>
      </c>
      <c r="H12126" s="4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10512</v>
      </c>
      <c r="C12127" s="0" t="str">
        <f aca="false">IF(H12127="",F12127,H12127)</f>
        <v>Bird Machine Solar Farm</v>
      </c>
      <c r="G12127" s="0" t="n">
        <v>60854</v>
      </c>
      <c r="H12127" s="4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10513</v>
      </c>
      <c r="C12128" s="0" t="str">
        <f aca="false">IF(H12128="",F12128,H12128)</f>
        <v>Iron Horse Solar I CSG</v>
      </c>
      <c r="G12128" s="0" t="n">
        <v>60855</v>
      </c>
      <c r="H12128" s="4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10514</v>
      </c>
      <c r="C12129" s="0" t="str">
        <f aca="false">IF(H12129="",F12129,H12129)</f>
        <v>Astra Wind Farm</v>
      </c>
      <c r="G12129" s="0" t="n">
        <v>60856</v>
      </c>
      <c r="H12129" s="4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10515</v>
      </c>
      <c r="C12130" s="0" t="str">
        <f aca="false">IF(H12130="",F12130,H12130)</f>
        <v>Williams Solar, LLC</v>
      </c>
      <c r="G12130" s="0" t="n">
        <v>60859</v>
      </c>
      <c r="H12130" s="4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10516</v>
      </c>
      <c r="C12131" s="0" t="str">
        <f aca="false">IF(H12131="",F12131,H12131)</f>
        <v>Dept of General Services -FTB</v>
      </c>
      <c r="G12131" s="0" t="n">
        <v>60861</v>
      </c>
      <c r="H12131" s="4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10517</v>
      </c>
      <c r="C12132" s="0" t="str">
        <f aca="false">IF(H12132="",F12132,H12132)</f>
        <v>Cooperative Solar One</v>
      </c>
      <c r="G12132" s="0" t="n">
        <v>60863</v>
      </c>
      <c r="H12132" s="4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10518</v>
      </c>
      <c r="C12133" s="0" t="str">
        <f aca="false">IF(H12133="",F12133,H12133)</f>
        <v>Bashaw Solar CSG 1, LLC</v>
      </c>
      <c r="G12133" s="0" t="n">
        <v>60866</v>
      </c>
      <c r="H12133" s="4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10519</v>
      </c>
      <c r="C12134" s="0" t="str">
        <f aca="false">IF(H12134="",F12134,H12134)</f>
        <v>Timothy Lake Powerhouse</v>
      </c>
      <c r="G12134" s="0" t="n">
        <v>60868</v>
      </c>
      <c r="H12134" s="4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10520</v>
      </c>
      <c r="C12135" s="0" t="str">
        <f aca="false">IF(H12135="",F12135,H12135)</f>
        <v>Homestead Wind LLC</v>
      </c>
      <c r="G12135" s="0" t="n">
        <v>60871</v>
      </c>
      <c r="H12135" s="4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10521</v>
      </c>
      <c r="C12136" s="0" t="str">
        <f aca="false">IF(H12136="",F12136,H12136)</f>
        <v>Wildomar Solar</v>
      </c>
      <c r="G12136" s="0" t="n">
        <v>60872</v>
      </c>
      <c r="H12136" s="4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10522</v>
      </c>
      <c r="C12137" s="0" t="str">
        <f aca="false">IF(H12137="",F12137,H12137)</f>
        <v>Prairie Wind Farm</v>
      </c>
      <c r="G12137" s="0" t="n">
        <v>60873</v>
      </c>
      <c r="H12137" s="4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10523</v>
      </c>
      <c r="C12138" s="0" t="str">
        <f aca="false">IF(H12138="",F12138,H12138)</f>
        <v>Carl Friedrich Gauss Solar</v>
      </c>
      <c r="G12138" s="0" t="n">
        <v>60882</v>
      </c>
      <c r="H12138" s="4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10524</v>
      </c>
      <c r="C12139" s="0" t="str">
        <f aca="false">IF(H12139="",F12139,H12139)</f>
        <v>Deerfield Wind Energy, LLC</v>
      </c>
      <c r="G12139" s="0" t="n">
        <v>60883</v>
      </c>
      <c r="H12139" s="4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10525</v>
      </c>
      <c r="C12140" s="0" t="str">
        <f aca="false">IF(H12140="",F12140,H12140)</f>
        <v>Halifax Solar LLC</v>
      </c>
      <c r="G12140" s="0" t="n">
        <v>60884</v>
      </c>
      <c r="H12140" s="4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10526</v>
      </c>
      <c r="C12141" s="0" t="str">
        <f aca="false">IF(H12141="",F12141,H12141)</f>
        <v>Boulder Solar II, LLC</v>
      </c>
      <c r="G12141" s="0" t="n">
        <v>60885</v>
      </c>
      <c r="H12141" s="4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10527</v>
      </c>
      <c r="C12142" s="0" t="str">
        <f aca="false">IF(H12142="",F12142,H12142)</f>
        <v>Sauk DPC Solar</v>
      </c>
      <c r="G12142" s="0" t="n">
        <v>60887</v>
      </c>
      <c r="H12142" s="4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10528</v>
      </c>
      <c r="C12143" s="0" t="str">
        <f aca="false">IF(H12143="",F12143,H12143)</f>
        <v>Lafayette DPC Solar</v>
      </c>
      <c r="G12143" s="0" t="n">
        <v>60888</v>
      </c>
      <c r="H12143" s="4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10529</v>
      </c>
      <c r="C12144" s="0" t="str">
        <f aca="false">IF(H12144="",F12144,H12144)</f>
        <v>Conrath DPC Solar</v>
      </c>
      <c r="G12144" s="0" t="n">
        <v>60889</v>
      </c>
      <c r="H12144" s="4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10530</v>
      </c>
      <c r="C12145" s="0" t="str">
        <f aca="false">IF(H12145="",F12145,H12145)</f>
        <v>Warren DPC Solar</v>
      </c>
      <c r="G12145" s="0" t="n">
        <v>60890</v>
      </c>
      <c r="H12145" s="4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10531</v>
      </c>
      <c r="C12146" s="0" t="str">
        <f aca="false">IF(H12146="",F12146,H12146)</f>
        <v>Liberty Pole DPC Solar</v>
      </c>
      <c r="G12146" s="0" t="n">
        <v>60891</v>
      </c>
      <c r="H12146" s="4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10532</v>
      </c>
      <c r="C12147" s="0" t="str">
        <f aca="false">IF(H12147="",F12147,H12147)</f>
        <v>Downsville DPC Solar</v>
      </c>
      <c r="G12147" s="0" t="n">
        <v>60892</v>
      </c>
      <c r="H12147" s="4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10533</v>
      </c>
      <c r="C12148" s="0" t="str">
        <f aca="false">IF(H12148="",F12148,H12148)</f>
        <v>Mt. Hope DPC Solar</v>
      </c>
      <c r="G12148" s="0" t="n">
        <v>60893</v>
      </c>
      <c r="H12148" s="4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10534</v>
      </c>
      <c r="C12149" s="0" t="str">
        <f aca="false">IF(H12149="",F12149,H12149)</f>
        <v>Medford DPC Solar</v>
      </c>
      <c r="G12149" s="0" t="n">
        <v>60894</v>
      </c>
      <c r="H12149" s="4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10535</v>
      </c>
      <c r="C12150" s="0" t="str">
        <f aca="false">IF(H12150="",F12150,H12150)</f>
        <v>Whistling Winds DPC Solar</v>
      </c>
      <c r="G12150" s="0" t="n">
        <v>60895</v>
      </c>
      <c r="H12150" s="4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10536</v>
      </c>
      <c r="C12151" s="0" t="str">
        <f aca="false">IF(H12151="",F12151,H12151)</f>
        <v>Carter Solar One, LLC</v>
      </c>
      <c r="G12151" s="0" t="n">
        <v>60896</v>
      </c>
      <c r="H12151" s="4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10537</v>
      </c>
      <c r="C12152" s="0" t="str">
        <f aca="false">IF(H12152="",F12152,H12152)</f>
        <v>Jackpot Solar North, LLC</v>
      </c>
      <c r="G12152" s="0" t="n">
        <v>60897</v>
      </c>
      <c r="H12152" s="4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10538</v>
      </c>
      <c r="C12153" s="0" t="str">
        <f aca="false">IF(H12153="",F12153,H12153)</f>
        <v>Jackpot Solar South, LLC</v>
      </c>
      <c r="G12153" s="0" t="n">
        <v>60898</v>
      </c>
      <c r="H12153" s="4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10539</v>
      </c>
      <c r="C12154" s="0" t="str">
        <f aca="false">IF(H12154="",F12154,H12154)</f>
        <v>Jackpot Solar East, LLC</v>
      </c>
      <c r="G12154" s="0" t="n">
        <v>60899</v>
      </c>
      <c r="H12154" s="4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10540</v>
      </c>
      <c r="C12155" s="0" t="str">
        <f aca="false">IF(H12155="",F12155,H12155)</f>
        <v>Jackpot Solar West, LLC</v>
      </c>
      <c r="G12155" s="0" t="n">
        <v>60900</v>
      </c>
      <c r="H12155" s="4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10541</v>
      </c>
      <c r="C12156" s="0" t="str">
        <f aca="false">IF(H12156="",F12156,H12156)</f>
        <v>Willow Springs Wind Farm</v>
      </c>
      <c r="G12156" s="0" t="n">
        <v>60901</v>
      </c>
      <c r="H12156" s="4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10542</v>
      </c>
      <c r="C12157" s="0" t="str">
        <f aca="false">IF(H12157="",F12157,H12157)</f>
        <v>Dermott Wind</v>
      </c>
      <c r="G12157" s="0" t="n">
        <v>60902</v>
      </c>
      <c r="H12157" s="4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7745</v>
      </c>
      <c r="C12158" s="0" t="str">
        <f aca="false">IF(H12158="",F12158,H12158)</f>
        <v>Salem Harbor Station NGCC</v>
      </c>
      <c r="G12158" s="0" t="n">
        <v>60903</v>
      </c>
      <c r="H12158" s="4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10543</v>
      </c>
      <c r="C12159" s="0" t="str">
        <f aca="false">IF(H12159="",F12159,H12159)</f>
        <v>Time Warner Cable - Knowles</v>
      </c>
      <c r="G12159" s="0" t="n">
        <v>60904</v>
      </c>
      <c r="H12159" s="4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10544</v>
      </c>
      <c r="C12160" s="0" t="str">
        <f aca="false">IF(H12160="",F12160,H12160)</f>
        <v>Oliver Wind III, LLC</v>
      </c>
      <c r="G12160" s="0" t="n">
        <v>60905</v>
      </c>
      <c r="H12160" s="4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10545</v>
      </c>
      <c r="C12161" s="0" t="str">
        <f aca="false">IF(H12161="",F12161,H12161)</f>
        <v>Mt. Tom Solar Project</v>
      </c>
      <c r="G12161" s="0" t="n">
        <v>60906</v>
      </c>
      <c r="H12161" s="4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10546</v>
      </c>
      <c r="C12162" s="0" t="str">
        <f aca="false">IF(H12162="",F12162,H12162)</f>
        <v>Big Blue River Wind Farm</v>
      </c>
      <c r="G12162" s="0" t="n">
        <v>60907</v>
      </c>
      <c r="H12162" s="4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10547</v>
      </c>
      <c r="C12163" s="0" t="str">
        <f aca="false">IF(H12163="",F12163,H12163)</f>
        <v>Northampton Landfill Solar PV</v>
      </c>
      <c r="G12163" s="0" t="n">
        <v>60908</v>
      </c>
      <c r="H12163" s="4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10548</v>
      </c>
      <c r="C12164" s="0" t="str">
        <f aca="false">IF(H12164="",F12164,H12164)</f>
        <v>NET Power La Porte Station</v>
      </c>
      <c r="G12164" s="0" t="n">
        <v>60910</v>
      </c>
      <c r="H12164" s="4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10549</v>
      </c>
      <c r="C12165" s="0" t="str">
        <f aca="false">IF(H12165="",F12165,H12165)</f>
        <v>Correctional Solar LLC</v>
      </c>
      <c r="G12165" s="0" t="n">
        <v>60915</v>
      </c>
      <c r="H12165" s="4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10550</v>
      </c>
      <c r="C12166" s="0" t="str">
        <f aca="false">IF(H12166="",F12166,H12166)</f>
        <v>Sappony Solar LLC</v>
      </c>
      <c r="G12166" s="0" t="n">
        <v>60916</v>
      </c>
      <c r="H12166" s="4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10551</v>
      </c>
      <c r="C12167" s="0" t="str">
        <f aca="false">IF(H12167="",F12167,H12167)</f>
        <v>Buckingham Solar LLC</v>
      </c>
      <c r="G12167" s="0" t="n">
        <v>60917</v>
      </c>
      <c r="H12167" s="4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10552</v>
      </c>
      <c r="C12168" s="0" t="str">
        <f aca="false">IF(H12168="",F12168,H12168)</f>
        <v>Viper Solar</v>
      </c>
      <c r="G12168" s="0" t="n">
        <v>60920</v>
      </c>
      <c r="H12168" s="4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10553</v>
      </c>
      <c r="C12169" s="0" t="str">
        <f aca="false">IF(H12169="",F12169,H12169)</f>
        <v>Scarlet Solar</v>
      </c>
      <c r="G12169" s="0" t="n">
        <v>60921</v>
      </c>
      <c r="H12169" s="4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10554</v>
      </c>
      <c r="C12170" s="0" t="str">
        <f aca="false">IF(H12170="",F12170,H12170)</f>
        <v>Ruskin Solar</v>
      </c>
      <c r="G12170" s="0" t="n">
        <v>60922</v>
      </c>
      <c r="H12170" s="4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10555</v>
      </c>
      <c r="C12171" s="0" t="str">
        <f aca="false">IF(H12171="",F12171,H12171)</f>
        <v>Montgomery County</v>
      </c>
      <c r="G12171" s="0" t="n">
        <v>60925</v>
      </c>
      <c r="H12171" s="4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10556</v>
      </c>
      <c r="C12172" s="0" t="str">
        <f aca="false">IF(H12172="",F12172,H12172)</f>
        <v>St. Charles Power Station (LA)</v>
      </c>
      <c r="G12172" s="0" t="n">
        <v>60926</v>
      </c>
      <c r="H12172" s="4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10557</v>
      </c>
      <c r="C12173" s="0" t="str">
        <f aca="false">IF(H12173="",F12173,H12173)</f>
        <v>Lake Charles Power</v>
      </c>
      <c r="G12173" s="0" t="n">
        <v>60927</v>
      </c>
      <c r="H12173" s="4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10558</v>
      </c>
      <c r="C12174" s="0" t="str">
        <f aca="false">IF(H12174="",F12174,H12174)</f>
        <v>New Orleans Power</v>
      </c>
      <c r="G12174" s="0" t="n">
        <v>60928</v>
      </c>
      <c r="H12174" s="4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10559</v>
      </c>
      <c r="C12175" s="0" t="str">
        <f aca="false">IF(H12175="",F12175,H12175)</f>
        <v>Goodhue Solar</v>
      </c>
      <c r="G12175" s="0" t="n">
        <v>60934</v>
      </c>
      <c r="H12175" s="4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10560</v>
      </c>
      <c r="C12176" s="0" t="str">
        <f aca="false">IF(H12176="",F12176,H12176)</f>
        <v>GRE Marshan Solar</v>
      </c>
      <c r="G12176" s="0" t="n">
        <v>60935</v>
      </c>
      <c r="H12176" s="4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10561</v>
      </c>
      <c r="C12177" s="0" t="str">
        <f aca="false">IF(H12177="",F12177,H12177)</f>
        <v>New Auburn DPC Solar</v>
      </c>
      <c r="G12177" s="0" t="n">
        <v>60936</v>
      </c>
      <c r="H12177" s="4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10562</v>
      </c>
      <c r="C12178" s="0" t="str">
        <f aca="false">IF(H12178="",F12178,H12178)</f>
        <v>Antlia Community Solar</v>
      </c>
      <c r="G12178" s="0" t="n">
        <v>60937</v>
      </c>
      <c r="H12178" s="4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10563</v>
      </c>
      <c r="C12179" s="0" t="str">
        <f aca="false">IF(H12179="",F12179,H12179)</f>
        <v>Aries Community Solar</v>
      </c>
      <c r="G12179" s="0" t="n">
        <v>60938</v>
      </c>
      <c r="H12179" s="4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10564</v>
      </c>
      <c r="C12180" s="0" t="str">
        <f aca="false">IF(H12180="",F12180,H12180)</f>
        <v>Centaurus Community Solar</v>
      </c>
      <c r="G12180" s="0" t="n">
        <v>60939</v>
      </c>
      <c r="H12180" s="4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10565</v>
      </c>
      <c r="C12181" s="0" t="str">
        <f aca="false">IF(H12181="",F12181,H12181)</f>
        <v>Gemini Community Solar</v>
      </c>
      <c r="G12181" s="0" t="n">
        <v>60940</v>
      </c>
      <c r="H12181" s="4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10566</v>
      </c>
      <c r="C12182" s="0" t="str">
        <f aca="false">IF(H12182="",F12182,H12182)</f>
        <v>Mapleton Community Solar</v>
      </c>
      <c r="G12182" s="0" t="n">
        <v>60941</v>
      </c>
      <c r="H12182" s="4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10567</v>
      </c>
      <c r="C12183" s="0" t="str">
        <f aca="false">IF(H12183="",F12183,H12183)</f>
        <v>Morgan Community Solar</v>
      </c>
      <c r="G12183" s="0" t="n">
        <v>60942</v>
      </c>
      <c r="H12183" s="4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10568</v>
      </c>
      <c r="C12184" s="0" t="str">
        <f aca="false">IF(H12184="",F12184,H12184)</f>
        <v>Spica Community Solar</v>
      </c>
      <c r="G12184" s="0" t="n">
        <v>60943</v>
      </c>
      <c r="H12184" s="4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10569</v>
      </c>
      <c r="C12185" s="0" t="str">
        <f aca="false">IF(H12185="",F12185,H12185)</f>
        <v>Vega Community Solar</v>
      </c>
      <c r="G12185" s="0" t="n">
        <v>60944</v>
      </c>
      <c r="H12185" s="4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10570</v>
      </c>
      <c r="C12186" s="0" t="str">
        <f aca="false">IF(H12186="",F12186,H12186)</f>
        <v>Spartan PV 1</v>
      </c>
      <c r="G12186" s="0" t="n">
        <v>60945</v>
      </c>
      <c r="H12186" s="4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10571</v>
      </c>
      <c r="C12187" s="0" t="str">
        <f aca="false">IF(H12187="",F12187,H12187)</f>
        <v>Santa Paula Energy Storage</v>
      </c>
      <c r="G12187" s="0" t="n">
        <v>60946</v>
      </c>
      <c r="H12187" s="4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10572</v>
      </c>
      <c r="C12188" s="0" t="str">
        <f aca="false">IF(H12188="",F12188,H12188)</f>
        <v>Jacumba Solar Farm</v>
      </c>
      <c r="G12188" s="0" t="n">
        <v>60947</v>
      </c>
      <c r="H12188" s="4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10573</v>
      </c>
      <c r="C12189" s="0" t="str">
        <f aca="false">IF(H12189="",F12189,H12189)</f>
        <v>Washington Solar</v>
      </c>
      <c r="G12189" s="0" t="n">
        <v>60948</v>
      </c>
      <c r="H12189" s="4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10574</v>
      </c>
      <c r="C12190" s="0" t="str">
        <f aca="false">IF(H12190="",F12190,H12190)</f>
        <v>Adams Solar</v>
      </c>
      <c r="G12190" s="0" t="n">
        <v>60949</v>
      </c>
      <c r="H12190" s="4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10575</v>
      </c>
      <c r="C12191" s="0" t="str">
        <f aca="false">IF(H12191="",F12191,H12191)</f>
        <v>Mountain Lion Solar</v>
      </c>
      <c r="G12191" s="0" t="n">
        <v>60950</v>
      </c>
      <c r="H12191" s="4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10576</v>
      </c>
      <c r="C12192" s="0" t="str">
        <f aca="false">IF(H12192="",F12192,H12192)</f>
        <v>West Dubuque Solar</v>
      </c>
      <c r="G12192" s="0" t="n">
        <v>60951</v>
      </c>
      <c r="H12192" s="4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10577</v>
      </c>
      <c r="C12193" s="0" t="str">
        <f aca="false">IF(H12193="",F12193,H12193)</f>
        <v>VEC Magee Hill Solar</v>
      </c>
      <c r="G12193" s="0" t="n">
        <v>60954</v>
      </c>
      <c r="H12193" s="4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10578</v>
      </c>
      <c r="C12194" s="0" t="str">
        <f aca="false">IF(H12194="",F12194,H12194)</f>
        <v>Strawberry Point DPC Solar</v>
      </c>
      <c r="G12194" s="0" t="n">
        <v>60955</v>
      </c>
      <c r="H12194" s="4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10579</v>
      </c>
      <c r="C12195" s="0" t="str">
        <f aca="false">IF(H12195="",F12195,H12195)</f>
        <v>Westar Cities Solar</v>
      </c>
      <c r="G12195" s="0" t="n">
        <v>60956</v>
      </c>
      <c r="H12195" s="4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10580</v>
      </c>
      <c r="C12196" s="0" t="str">
        <f aca="false">IF(H12196="",F12196,H12196)</f>
        <v>Sand Lake DPC Solar</v>
      </c>
      <c r="G12196" s="0" t="n">
        <v>60957</v>
      </c>
      <c r="H12196" s="4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10581</v>
      </c>
      <c r="C12197" s="0" t="str">
        <f aca="false">IF(H12197="",F12197,H12197)</f>
        <v>Nesvold Watertown Solar</v>
      </c>
      <c r="G12197" s="0" t="n">
        <v>60958</v>
      </c>
      <c r="H12197" s="4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10582</v>
      </c>
      <c r="C12198" s="0" t="str">
        <f aca="false">IF(H12198="",F12198,H12198)</f>
        <v>Chocksett Rd Energy Storage Project</v>
      </c>
      <c r="G12198" s="0" t="n">
        <v>60959</v>
      </c>
      <c r="H12198" s="4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10583</v>
      </c>
      <c r="C12199" s="0" t="str">
        <f aca="false">IF(H12199="",F12199,H12199)</f>
        <v>Hyperion Treatment Plant CHP Plant</v>
      </c>
      <c r="G12199" s="0" t="n">
        <v>60960</v>
      </c>
      <c r="H12199" s="4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10584</v>
      </c>
      <c r="C12200" s="0" t="str">
        <f aca="false">IF(H12200="",F12200,H12200)</f>
        <v>Violet Solar</v>
      </c>
      <c r="G12200" s="0" t="n">
        <v>60961</v>
      </c>
      <c r="H12200" s="4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10585</v>
      </c>
      <c r="C12201" s="0" t="str">
        <f aca="false">IF(H12201="",F12201,H12201)</f>
        <v>Red Maple Solar</v>
      </c>
      <c r="G12201" s="0" t="n">
        <v>60962</v>
      </c>
      <c r="H12201" s="4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10586</v>
      </c>
      <c r="C12202" s="0" t="str">
        <f aca="false">IF(H12202="",F12202,H12202)</f>
        <v>Eisenhower Solar</v>
      </c>
      <c r="G12202" s="0" t="n">
        <v>60963</v>
      </c>
      <c r="H12202" s="4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10587</v>
      </c>
      <c r="C12203" s="0" t="str">
        <f aca="false">IF(H12203="",F12203,H12203)</f>
        <v>Apache Solar 1</v>
      </c>
      <c r="G12203" s="0" t="n">
        <v>60964</v>
      </c>
      <c r="H12203" s="4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10588</v>
      </c>
      <c r="C12204" s="0" t="str">
        <f aca="false">IF(H12204="",F12204,H12204)</f>
        <v>Lind Solar CSG</v>
      </c>
      <c r="G12204" s="0" t="n">
        <v>60966</v>
      </c>
      <c r="H12204" s="4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10589</v>
      </c>
      <c r="C12205" s="0" t="str">
        <f aca="false">IF(H12205="",F12205,H12205)</f>
        <v>Onyx - Lamphear Road</v>
      </c>
      <c r="G12205" s="0" t="n">
        <v>60967</v>
      </c>
      <c r="H12205" s="4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10590</v>
      </c>
      <c r="C12206" s="0" t="str">
        <f aca="false">IF(H12206="",F12206,H12206)</f>
        <v>Scott-II Solar LLC</v>
      </c>
      <c r="G12206" s="0" t="n">
        <v>60968</v>
      </c>
      <c r="H12206" s="4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10591</v>
      </c>
      <c r="C12207" s="0" t="str">
        <f aca="false">IF(H12207="",F12207,H12207)</f>
        <v>River Otter Solar</v>
      </c>
      <c r="G12207" s="0" t="n">
        <v>60969</v>
      </c>
      <c r="H12207" s="4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10592</v>
      </c>
      <c r="C12208" s="0" t="str">
        <f aca="false">IF(H12208="",F12208,H12208)</f>
        <v>Tyler Solar</v>
      </c>
      <c r="G12208" s="0" t="n">
        <v>60970</v>
      </c>
      <c r="H12208" s="4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10593</v>
      </c>
      <c r="C12209" s="0" t="str">
        <f aca="false">IF(H12209="",F12209,H12209)</f>
        <v>Michael Solar</v>
      </c>
      <c r="G12209" s="0" t="n">
        <v>60971</v>
      </c>
      <c r="H12209" s="4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10594</v>
      </c>
      <c r="C12210" s="0" t="str">
        <f aca="false">IF(H12210="",F12210,H12210)</f>
        <v>San Jacinto Solar</v>
      </c>
      <c r="G12210" s="0" t="n">
        <v>60972</v>
      </c>
      <c r="H12210" s="4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10595</v>
      </c>
      <c r="C12211" s="0" t="str">
        <f aca="false">IF(H12211="",F12211,H12211)</f>
        <v>Lake Perris Solar</v>
      </c>
      <c r="G12211" s="0" t="n">
        <v>60973</v>
      </c>
      <c r="H12211" s="4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10596</v>
      </c>
      <c r="C12212" s="0" t="str">
        <f aca="false">IF(H12212="",F12212,H12212)</f>
        <v>Glendale Battery Energy Storage System</v>
      </c>
      <c r="G12212" s="0" t="n">
        <v>60974</v>
      </c>
      <c r="H12212" s="4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10597</v>
      </c>
      <c r="C12213" s="0" t="str">
        <f aca="false">IF(H12213="",F12213,H12213)</f>
        <v>Whitney Point Solar</v>
      </c>
      <c r="G12213" s="0" t="n">
        <v>60975</v>
      </c>
      <c r="H12213" s="4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10598</v>
      </c>
      <c r="C12214" s="0" t="str">
        <f aca="false">IF(H12214="",F12214,H12214)</f>
        <v>OSLH, LLC</v>
      </c>
      <c r="G12214" s="0" t="n">
        <v>60976</v>
      </c>
      <c r="H12214" s="4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10599</v>
      </c>
      <c r="C12215" s="0" t="str">
        <f aca="false">IF(H12215="",F12215,H12215)</f>
        <v>Dakota Solar</v>
      </c>
      <c r="G12215" s="0" t="n">
        <v>60977</v>
      </c>
      <c r="H12215" s="4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10600</v>
      </c>
      <c r="C12216" s="0" t="str">
        <f aca="false">IF(H12216="",F12216,H12216)</f>
        <v>CSUF State College</v>
      </c>
      <c r="G12216" s="0" t="n">
        <v>60978</v>
      </c>
      <c r="H12216" s="4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10601</v>
      </c>
      <c r="C12217" s="0" t="str">
        <f aca="false">IF(H12217="",F12217,H12217)</f>
        <v>CSUF Nutwood Solar</v>
      </c>
      <c r="G12217" s="0" t="n">
        <v>60979</v>
      </c>
      <c r="H12217" s="4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10602</v>
      </c>
      <c r="C12218" s="0" t="str">
        <f aca="false">IF(H12218="",F12218,H12218)</f>
        <v>ZV Solar 1</v>
      </c>
      <c r="G12218" s="0" t="n">
        <v>60980</v>
      </c>
      <c r="H12218" s="4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10603</v>
      </c>
      <c r="C12219" s="0" t="str">
        <f aca="false">IF(H12219="",F12219,H12219)</f>
        <v>NextEra Westside PV</v>
      </c>
      <c r="G12219" s="0" t="n">
        <v>60981</v>
      </c>
      <c r="H12219" s="4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10604</v>
      </c>
      <c r="C12220" s="0" t="str">
        <f aca="false">IF(H12220="",F12220,H12220)</f>
        <v>Atkinson Farm Solar</v>
      </c>
      <c r="G12220" s="0" t="n">
        <v>60982</v>
      </c>
      <c r="H12220" s="4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10605</v>
      </c>
      <c r="C12221" s="0" t="str">
        <f aca="false">IF(H12221="",F12221,H12221)</f>
        <v>Buckthorn Wind Project</v>
      </c>
      <c r="G12221" s="0" t="n">
        <v>60983</v>
      </c>
      <c r="H12221" s="4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10606</v>
      </c>
      <c r="C12222" s="0" t="str">
        <f aca="false">IF(H12222="",F12222,H12222)</f>
        <v>Lindberg Field Solar 2</v>
      </c>
      <c r="G12222" s="0" t="n">
        <v>60984</v>
      </c>
      <c r="H12222" s="4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10607</v>
      </c>
      <c r="C12223" s="0" t="str">
        <f aca="false">IF(H12223="",F12223,H12223)</f>
        <v>Elizabethtown Solar</v>
      </c>
      <c r="G12223" s="0" t="n">
        <v>60985</v>
      </c>
      <c r="H12223" s="4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10608</v>
      </c>
      <c r="C12224" s="0" t="str">
        <f aca="false">IF(H12224="",F12224,H12224)</f>
        <v>AIS Solar Project</v>
      </c>
      <c r="G12224" s="0" t="n">
        <v>60986</v>
      </c>
      <c r="H12224" s="4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10609</v>
      </c>
      <c r="C12225" s="0" t="str">
        <f aca="false">IF(H12225="",F12225,H12225)</f>
        <v>Santa Rita Wind Energy</v>
      </c>
      <c r="G12225" s="0" t="n">
        <v>60987</v>
      </c>
      <c r="H12225" s="4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10610</v>
      </c>
      <c r="C12226" s="0" t="str">
        <f aca="false">IF(H12226="",F12226,H12226)</f>
        <v>Loma Rica Hydroelectric Powerhouse</v>
      </c>
      <c r="G12226" s="0" t="n">
        <v>60988</v>
      </c>
      <c r="H12226" s="4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10611</v>
      </c>
      <c r="C12227" s="0" t="str">
        <f aca="false">IF(H12227="",F12227,H12227)</f>
        <v>SolaireHolman Solar Project</v>
      </c>
      <c r="G12227" s="0" t="n">
        <v>60989</v>
      </c>
      <c r="H12227" s="4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10612</v>
      </c>
      <c r="C12228" s="0" t="str">
        <f aca="false">IF(H12228="",F12228,H12228)</f>
        <v>Florence Solar W3-080, LLC</v>
      </c>
      <c r="G12228" s="0" t="n">
        <v>60990</v>
      </c>
      <c r="H12228" s="4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10613</v>
      </c>
      <c r="C12229" s="0" t="str">
        <f aca="false">IF(H12229="",F12229,H12229)</f>
        <v>Sterling I Wind Farm</v>
      </c>
      <c r="G12229" s="0" t="n">
        <v>60991</v>
      </c>
      <c r="H12229" s="4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10614</v>
      </c>
      <c r="C12230" s="0" t="str">
        <f aca="false">IF(H12230="",F12230,H12230)</f>
        <v>Northern Cardinal Solar</v>
      </c>
      <c r="G12230" s="0" t="n">
        <v>60992</v>
      </c>
      <c r="H12230" s="4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10615</v>
      </c>
      <c r="C12231" s="0" t="str">
        <f aca="false">IF(H12231="",F12231,H12231)</f>
        <v>Darlington Solar, LLC</v>
      </c>
      <c r="G12231" s="0" t="n">
        <v>60993</v>
      </c>
      <c r="H12231" s="4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10616</v>
      </c>
      <c r="C12232" s="0" t="str">
        <f aca="false">IF(H12232="",F12232,H12232)</f>
        <v>French's Landfill PV</v>
      </c>
      <c r="G12232" s="0" t="n">
        <v>60994</v>
      </c>
      <c r="H12232" s="4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10617</v>
      </c>
      <c r="C12233" s="0" t="str">
        <f aca="false">IF(H12233="",F12233,H12233)</f>
        <v>Ramona Solar Energy</v>
      </c>
      <c r="G12233" s="0" t="n">
        <v>60995</v>
      </c>
      <c r="H12233" s="4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10618</v>
      </c>
      <c r="C12234" s="0" t="str">
        <f aca="false">IF(H12234="",F12234,H12234)</f>
        <v>Iron Horse Battery Storage</v>
      </c>
      <c r="G12234" s="0" t="n">
        <v>60996</v>
      </c>
      <c r="H12234" s="4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10619</v>
      </c>
      <c r="C12235" s="0" t="str">
        <f aca="false">IF(H12235="",F12235,H12235)</f>
        <v>Everett PV1</v>
      </c>
      <c r="G12235" s="0" t="n">
        <v>60997</v>
      </c>
      <c r="H12235" s="4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10620</v>
      </c>
      <c r="C12236" s="0" t="str">
        <f aca="false">IF(H12236="",F12236,H12236)</f>
        <v>Underwood PV2</v>
      </c>
      <c r="G12236" s="0" t="n">
        <v>60998</v>
      </c>
      <c r="H12236" s="4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10621</v>
      </c>
      <c r="C12237" s="0" t="str">
        <f aca="false">IF(H12237="",F12237,H12237)</f>
        <v>Reading Wind Project</v>
      </c>
      <c r="G12237" s="0" t="n">
        <v>60999</v>
      </c>
      <c r="H12237" s="4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10622</v>
      </c>
      <c r="C12238" s="0" t="str">
        <f aca="false">IF(H12238="",F12238,H12238)</f>
        <v>King Mill</v>
      </c>
      <c r="G12238" s="0" t="n">
        <v>61000</v>
      </c>
      <c r="H12238" s="4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10623</v>
      </c>
      <c r="C12239" s="0" t="str">
        <f aca="false">IF(H12239="",F12239,H12239)</f>
        <v>Cactus Flats Wind Energy Project</v>
      </c>
      <c r="G12239" s="0" t="n">
        <v>61001</v>
      </c>
      <c r="H12239" s="4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10624</v>
      </c>
      <c r="C12240" s="0" t="str">
        <f aca="false">IF(H12240="",F12240,H12240)</f>
        <v>WED Portsmouth One, LLC</v>
      </c>
      <c r="G12240" s="0" t="n">
        <v>61002</v>
      </c>
      <c r="H12240" s="4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10625</v>
      </c>
      <c r="C12241" s="0" t="str">
        <f aca="false">IF(H12241="",F12241,H12241)</f>
        <v>Musgrave East Solar Farm</v>
      </c>
      <c r="G12241" s="0" t="n">
        <v>61003</v>
      </c>
      <c r="H12241" s="4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10626</v>
      </c>
      <c r="C12242" s="0" t="str">
        <f aca="false">IF(H12242="",F12242,H12242)</f>
        <v>Whirlpool Corporation - Ottawa Wind Farm</v>
      </c>
      <c r="G12242" s="0" t="n">
        <v>61004</v>
      </c>
      <c r="H12242" s="4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10627</v>
      </c>
      <c r="C12243" s="0" t="str">
        <f aca="false">IF(H12243="",F12243,H12243)</f>
        <v>Whirlpool Corporation - Marion Wind Farm</v>
      </c>
      <c r="G12243" s="0" t="n">
        <v>61005</v>
      </c>
      <c r="H12243" s="4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10628</v>
      </c>
      <c r="C12244" s="0" t="str">
        <f aca="false">IF(H12244="",F12244,H12244)</f>
        <v>SCDA Solar 1</v>
      </c>
      <c r="G12244" s="0" t="n">
        <v>61006</v>
      </c>
      <c r="H12244" s="4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10629</v>
      </c>
      <c r="C12245" s="0" t="str">
        <f aca="false">IF(H12245="",F12245,H12245)</f>
        <v>Redbrook Solar 1</v>
      </c>
      <c r="G12245" s="0" t="n">
        <v>61007</v>
      </c>
      <c r="H12245" s="4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10630</v>
      </c>
      <c r="C12246" s="0" t="str">
        <f aca="false">IF(H12246="",F12246,H12246)</f>
        <v>Brook Street Solar 1</v>
      </c>
      <c r="G12246" s="0" t="n">
        <v>61008</v>
      </c>
      <c r="H12246" s="4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10631</v>
      </c>
      <c r="C12247" s="0" t="str">
        <f aca="false">IF(H12247="",F12247,H12247)</f>
        <v>Spring Street Solar 1 CSG</v>
      </c>
      <c r="G12247" s="0" t="n">
        <v>61009</v>
      </c>
      <c r="H12247" s="4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10632</v>
      </c>
      <c r="C12248" s="0" t="str">
        <f aca="false">IF(H12248="",F12248,H12248)</f>
        <v>Bullock Road Solar 1</v>
      </c>
      <c r="G12248" s="0" t="n">
        <v>61010</v>
      </c>
      <c r="H12248" s="4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10633</v>
      </c>
      <c r="C12249" s="0" t="str">
        <f aca="false">IF(H12249="",F12249,H12249)</f>
        <v>Chestnut Solar</v>
      </c>
      <c r="G12249" s="0" t="n">
        <v>61011</v>
      </c>
      <c r="H12249" s="4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10634</v>
      </c>
      <c r="C12250" s="0" t="str">
        <f aca="false">IF(H12250="",F12250,H12250)</f>
        <v>Mill Seat Renewable Energy Facility</v>
      </c>
      <c r="G12250" s="0" t="n">
        <v>61012</v>
      </c>
      <c r="H12250" s="4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10635</v>
      </c>
      <c r="C12251" s="0" t="str">
        <f aca="false">IF(H12251="",F12251,H12251)</f>
        <v>Marin Clean Energy Solar One</v>
      </c>
      <c r="G12251" s="0" t="n">
        <v>61013</v>
      </c>
      <c r="H12251" s="4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10636</v>
      </c>
      <c r="C12252" s="0" t="str">
        <f aca="false">IF(H12252="",F12252,H12252)</f>
        <v>Musgrave West Solar Farm</v>
      </c>
      <c r="G12252" s="0" t="n">
        <v>61015</v>
      </c>
      <c r="H12252" s="4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10637</v>
      </c>
      <c r="C12253" s="0" t="str">
        <f aca="false">IF(H12253="",F12253,H12253)</f>
        <v>Stafford St Solar 1</v>
      </c>
      <c r="G12253" s="0" t="n">
        <v>61016</v>
      </c>
      <c r="H12253" s="4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10638</v>
      </c>
      <c r="C12254" s="0" t="str">
        <f aca="false">IF(H12254="",F12254,H12254)</f>
        <v>Stafford St Solar 2</v>
      </c>
      <c r="G12254" s="0" t="n">
        <v>61017</v>
      </c>
      <c r="H12254" s="4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10639</v>
      </c>
      <c r="C12255" s="0" t="str">
        <f aca="false">IF(H12255="",F12255,H12255)</f>
        <v>Stafford St Solar 3</v>
      </c>
      <c r="G12255" s="0" t="n">
        <v>61018</v>
      </c>
      <c r="H12255" s="4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10640</v>
      </c>
      <c r="C12256" s="0" t="str">
        <f aca="false">IF(H12256="",F12256,H12256)</f>
        <v>Siler 421 Farm, LLC</v>
      </c>
      <c r="G12256" s="0" t="n">
        <v>61019</v>
      </c>
      <c r="H12256" s="4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10641</v>
      </c>
      <c r="C12257" s="0" t="str">
        <f aca="false">IF(H12257="",F12257,H12257)</f>
        <v>Indian River Solar Center</v>
      </c>
      <c r="G12257" s="0" t="n">
        <v>61020</v>
      </c>
      <c r="H12257" s="4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10642</v>
      </c>
      <c r="C12258" s="0" t="str">
        <f aca="false">IF(H12258="",F12258,H12258)</f>
        <v>Horizon Solar Energy Center</v>
      </c>
      <c r="G12258" s="0" t="n">
        <v>61021</v>
      </c>
      <c r="H12258" s="4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10643</v>
      </c>
      <c r="C12259" s="0" t="str">
        <f aca="false">IF(H12259="",F12259,H12259)</f>
        <v>Coral Farms Solar Energy Center</v>
      </c>
      <c r="G12259" s="0" t="n">
        <v>61022</v>
      </c>
      <c r="H12259" s="4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10644</v>
      </c>
      <c r="C12260" s="0" t="str">
        <f aca="false">IF(H12260="",F12260,H12260)</f>
        <v>Hollyfield</v>
      </c>
      <c r="G12260" s="0" t="n">
        <v>61023</v>
      </c>
      <c r="H12260" s="4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10645</v>
      </c>
      <c r="C12261" s="0" t="str">
        <f aca="false">IF(H12261="",F12261,H12261)</f>
        <v>Hammock Solar</v>
      </c>
      <c r="G12261" s="0" t="n">
        <v>61024</v>
      </c>
      <c r="H12261" s="4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10646</v>
      </c>
      <c r="C12262" s="0" t="str">
        <f aca="false">IF(H12262="",F12262,H12262)</f>
        <v>Montefiore - Westchester Square</v>
      </c>
      <c r="G12262" s="0" t="n">
        <v>61025</v>
      </c>
      <c r="H12262" s="4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10647</v>
      </c>
      <c r="C12263" s="0" t="str">
        <f aca="false">IF(H12263="",F12263,H12263)</f>
        <v>New York Presbyterian Hospital-168th St</v>
      </c>
      <c r="G12263" s="0" t="n">
        <v>61026</v>
      </c>
      <c r="H12263" s="4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10648</v>
      </c>
      <c r="C12264" s="0" t="str">
        <f aca="false">IF(H12264="",F12264,H12264)</f>
        <v>Pacific Ethanol Stockton Cogen Plant</v>
      </c>
      <c r="G12264" s="0" t="n">
        <v>61027</v>
      </c>
      <c r="H12264" s="4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10649</v>
      </c>
      <c r="C12265" s="0" t="str">
        <f aca="false">IF(H12265="",F12265,H12265)</f>
        <v>Hickory Run Energy Station</v>
      </c>
      <c r="G12265" s="0" t="n">
        <v>61028</v>
      </c>
      <c r="H12265" s="4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10650</v>
      </c>
      <c r="C12266" s="0" t="str">
        <f aca="false">IF(H12266="",F12266,H12266)</f>
        <v>Blue Cypress Solar Energy Center</v>
      </c>
      <c r="G12266" s="0" t="n">
        <v>61029</v>
      </c>
      <c r="H12266" s="4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10651</v>
      </c>
      <c r="C12267" s="0" t="str">
        <f aca="false">IF(H12267="",F12267,H12267)</f>
        <v>Harford Solar Farm</v>
      </c>
      <c r="G12267" s="0" t="n">
        <v>61030</v>
      </c>
      <c r="H12267" s="4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10652</v>
      </c>
      <c r="C12268" s="0" t="str">
        <f aca="false">IF(H12268="",F12268,H12268)</f>
        <v>Floyd Road Solar Farm</v>
      </c>
      <c r="G12268" s="0" t="n">
        <v>61031</v>
      </c>
      <c r="H12268" s="4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10653</v>
      </c>
      <c r="C12269" s="0" t="str">
        <f aca="false">IF(H12269="",F12269,H12269)</f>
        <v>Heart of Texas Wind Project</v>
      </c>
      <c r="G12269" s="0" t="n">
        <v>61032</v>
      </c>
      <c r="H12269" s="4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10654</v>
      </c>
      <c r="C12270" s="0" t="str">
        <f aca="false">IF(H12270="",F12270,H12270)</f>
        <v>Monument Road</v>
      </c>
      <c r="G12270" s="0" t="n">
        <v>61033</v>
      </c>
      <c r="H12270" s="4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10655</v>
      </c>
      <c r="C12271" s="0" t="str">
        <f aca="false">IF(H12271="",F12271,H12271)</f>
        <v>Birdsboro Power</v>
      </c>
      <c r="G12271" s="0" t="n">
        <v>61035</v>
      </c>
      <c r="H12271" s="4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10656</v>
      </c>
      <c r="C12272" s="0" t="str">
        <f aca="false">IF(H12272="",F12272,H12272)</f>
        <v>Apple Hill Solar</v>
      </c>
      <c r="G12272" s="0" t="n">
        <v>61037</v>
      </c>
      <c r="H12272" s="4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10657</v>
      </c>
      <c r="C12273" s="0" t="str">
        <f aca="false">IF(H12273="",F12273,H12273)</f>
        <v>Weybridge 1 Solar</v>
      </c>
      <c r="G12273" s="0" t="n">
        <v>61038</v>
      </c>
      <c r="H12273" s="4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10658</v>
      </c>
      <c r="C12274" s="0" t="str">
        <f aca="false">IF(H12274="",F12274,H12274)</f>
        <v>Deerfield Wind LLC</v>
      </c>
      <c r="G12274" s="0" t="n">
        <v>61039</v>
      </c>
      <c r="H12274" s="4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10659</v>
      </c>
      <c r="C12275" s="0" t="str">
        <f aca="false">IF(H12275="",F12275,H12275)</f>
        <v>Twin Buttes II Wind</v>
      </c>
      <c r="G12275" s="0" t="n">
        <v>61040</v>
      </c>
      <c r="H12275" s="4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10660</v>
      </c>
      <c r="C12276" s="0" t="str">
        <f aca="false">IF(H12276="",F12276,H12276)</f>
        <v>Roaring Brook, LLC</v>
      </c>
      <c r="G12276" s="0" t="n">
        <v>61041</v>
      </c>
      <c r="H12276" s="4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10661</v>
      </c>
      <c r="C12277" s="0" t="str">
        <f aca="false">IF(H12277="",F12277,H12277)</f>
        <v>Canandaigua Westbrook Solar Array</v>
      </c>
      <c r="G12277" s="0" t="n">
        <v>61042</v>
      </c>
      <c r="H12277" s="4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10662</v>
      </c>
      <c r="C12278" s="0" t="str">
        <f aca="false">IF(H12278="",F12278,H12278)</f>
        <v>Canandaigua Solar Array</v>
      </c>
      <c r="G12278" s="0" t="n">
        <v>61043</v>
      </c>
      <c r="H12278" s="4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10663</v>
      </c>
      <c r="C12279" s="0" t="str">
        <f aca="false">IF(H12279="",F12279,H12279)</f>
        <v>La Joya NM</v>
      </c>
      <c r="G12279" s="0" t="n">
        <v>61044</v>
      </c>
      <c r="H12279" s="4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10664</v>
      </c>
      <c r="C12280" s="0" t="str">
        <f aca="false">IF(H12280="",F12280,H12280)</f>
        <v>Lund Hill</v>
      </c>
      <c r="G12280" s="0" t="n">
        <v>61045</v>
      </c>
      <c r="H12280" s="4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10665</v>
      </c>
      <c r="C12281" s="0" t="str">
        <f aca="false">IF(H12281="",F12281,H12281)</f>
        <v>Tatanka Ridge</v>
      </c>
      <c r="G12281" s="0" t="n">
        <v>61046</v>
      </c>
      <c r="H12281" s="4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10666</v>
      </c>
      <c r="C12282" s="0" t="str">
        <f aca="false">IF(H12282="",F12282,H12282)</f>
        <v>Coyote Ridge</v>
      </c>
      <c r="G12282" s="0" t="n">
        <v>61047</v>
      </c>
      <c r="H12282" s="4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10667</v>
      </c>
      <c r="C12283" s="0" t="str">
        <f aca="false">IF(H12283="",F12283,H12283)</f>
        <v>Gala Solar</v>
      </c>
      <c r="G12283" s="0" t="n">
        <v>61048</v>
      </c>
      <c r="H12283" s="4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10668</v>
      </c>
      <c r="C12284" s="0" t="str">
        <f aca="false">IF(H12284="",F12284,H12284)</f>
        <v>Morada del Sol, LLC</v>
      </c>
      <c r="G12284" s="0" t="n">
        <v>61049</v>
      </c>
      <c r="H12284" s="4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10669</v>
      </c>
      <c r="C12285" s="0" t="str">
        <f aca="false">IF(H12285="",F12285,H12285)</f>
        <v>Wildflower Solar Energy Center</v>
      </c>
      <c r="G12285" s="0" t="n">
        <v>61050</v>
      </c>
      <c r="H12285" s="4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10670</v>
      </c>
      <c r="C12286" s="0" t="str">
        <f aca="false">IF(H12286="",F12286,H12286)</f>
        <v>Barefoot Bay Solar Energy Center</v>
      </c>
      <c r="G12286" s="0" t="n">
        <v>61051</v>
      </c>
      <c r="H12286" s="4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10671</v>
      </c>
      <c r="C12287" s="0" t="str">
        <f aca="false">IF(H12287="",F12287,H12287)</f>
        <v>Loggerhead Solar Energy Center</v>
      </c>
      <c r="G12287" s="0" t="n">
        <v>61052</v>
      </c>
      <c r="H12287" s="4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10672</v>
      </c>
      <c r="C12288" s="0" t="str">
        <f aca="false">IF(H12288="",F12288,H12288)</f>
        <v>Greenfield Solar Park</v>
      </c>
      <c r="G12288" s="0" t="n">
        <v>61053</v>
      </c>
      <c r="H12288" s="4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10673</v>
      </c>
      <c r="C12289" s="0" t="str">
        <f aca="false">IF(H12289="",F12289,H12289)</f>
        <v>IMPA Anderson Solar Park 2</v>
      </c>
      <c r="G12289" s="0" t="n">
        <v>61054</v>
      </c>
      <c r="H12289" s="4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10674</v>
      </c>
      <c r="C12290" s="0" t="str">
        <f aca="false">IF(H12290="",F12290,H12290)</f>
        <v>DG AMP Solar Front Royal</v>
      </c>
      <c r="G12290" s="0" t="n">
        <v>61055</v>
      </c>
      <c r="H12290" s="4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10675</v>
      </c>
      <c r="C12291" s="0" t="str">
        <f aca="false">IF(H12291="",F12291,H12291)</f>
        <v>Seward Wind Farm</v>
      </c>
      <c r="G12291" s="0" t="n">
        <v>61056</v>
      </c>
      <c r="H12291" s="4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10676</v>
      </c>
      <c r="C12292" s="0" t="str">
        <f aca="false">IF(H12292="",F12292,H12292)</f>
        <v>West Liberty Wind Farm</v>
      </c>
      <c r="G12292" s="0" t="n">
        <v>61057</v>
      </c>
      <c r="H12292" s="4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10677</v>
      </c>
      <c r="C12293" s="0" t="str">
        <f aca="false">IF(H12293="",F12293,H12293)</f>
        <v>Kramer Solar</v>
      </c>
      <c r="G12293" s="0" t="n">
        <v>61058</v>
      </c>
      <c r="H12293" s="4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10678</v>
      </c>
      <c r="C12294" s="0" t="str">
        <f aca="false">IF(H12294="",F12294,H12294)</f>
        <v>Novel OYA of Osakis</v>
      </c>
      <c r="G12294" s="0" t="n">
        <v>61059</v>
      </c>
      <c r="H12294" s="4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10679</v>
      </c>
      <c r="C12295" s="0" t="str">
        <f aca="false">IF(H12295="",F12295,H12295)</f>
        <v>Novel - OYA of Mapleton</v>
      </c>
      <c r="G12295" s="0" t="n">
        <v>61060</v>
      </c>
      <c r="H12295" s="4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10680</v>
      </c>
      <c r="C12296" s="0" t="str">
        <f aca="false">IF(H12296="",F12296,H12296)</f>
        <v>Fresno Dam Site Water Power Project</v>
      </c>
      <c r="G12296" s="0" t="n">
        <v>61061</v>
      </c>
      <c r="H12296" s="4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10681</v>
      </c>
      <c r="C12297" s="0" t="str">
        <f aca="false">IF(H12297="",F12297,H12297)</f>
        <v>Foundation CDCR LAC</v>
      </c>
      <c r="G12297" s="0" t="n">
        <v>61066</v>
      </c>
      <c r="H12297" s="4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10682</v>
      </c>
      <c r="C12298" s="0" t="str">
        <f aca="false">IF(H12298="",F12298,H12298)</f>
        <v>Foundation Scheid Vineyards</v>
      </c>
      <c r="G12298" s="0" t="n">
        <v>61067</v>
      </c>
      <c r="H12298" s="4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10683</v>
      </c>
      <c r="C12299" s="0" t="str">
        <f aca="false">IF(H12299="",F12299,H12299)</f>
        <v>AES LAWAI SOLAR</v>
      </c>
      <c r="G12299" s="0" t="n">
        <v>61068</v>
      </c>
      <c r="H12299" s="4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10684</v>
      </c>
      <c r="C12300" s="0" t="str">
        <f aca="false">IF(H12300="",F12300,H12300)</f>
        <v>BWC Wading River One, Two, Three</v>
      </c>
      <c r="G12300" s="0" t="n">
        <v>61069</v>
      </c>
      <c r="H12300" s="4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10685</v>
      </c>
      <c r="C12301" s="0" t="str">
        <f aca="false">IF(H12301="",F12301,H12301)</f>
        <v>Saratoga Wind Farm</v>
      </c>
      <c r="G12301" s="0" t="n">
        <v>61070</v>
      </c>
      <c r="H12301" s="4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10686</v>
      </c>
      <c r="C12302" s="0" t="str">
        <f aca="false">IF(H12302="",F12302,H12302)</f>
        <v>Washburn Wind Farm</v>
      </c>
      <c r="G12302" s="0" t="n">
        <v>61071</v>
      </c>
      <c r="H12302" s="4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10687</v>
      </c>
      <c r="C12303" s="0" t="str">
        <f aca="false">IF(H12303="",F12303,H12303)</f>
        <v>Lemond Solar</v>
      </c>
      <c r="G12303" s="0" t="n">
        <v>61072</v>
      </c>
      <c r="H12303" s="4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10688</v>
      </c>
      <c r="C12304" s="0" t="str">
        <f aca="false">IF(H12304="",F12304,H12304)</f>
        <v>Pemberton Road I</v>
      </c>
      <c r="G12304" s="0" t="n">
        <v>61073</v>
      </c>
      <c r="H12304" s="4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10689</v>
      </c>
      <c r="C12305" s="0" t="str">
        <f aca="false">IF(H12305="",F12305,H12305)</f>
        <v>Pemberton Road II</v>
      </c>
      <c r="G12305" s="0" t="n">
        <v>61074</v>
      </c>
      <c r="H12305" s="4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10690</v>
      </c>
      <c r="C12306" s="0" t="str">
        <f aca="false">IF(H12306="",F12306,H12306)</f>
        <v>UAMPS Carbon Free Power Plant</v>
      </c>
      <c r="G12306" s="0" t="n">
        <v>61075</v>
      </c>
      <c r="H12306" s="4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10691</v>
      </c>
      <c r="C12307" s="0" t="str">
        <f aca="false">IF(H12307="",F12307,H12307)</f>
        <v>City of Shelby Electric Distribution</v>
      </c>
      <c r="G12307" s="0" t="n">
        <v>61076</v>
      </c>
      <c r="H12307" s="4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10692</v>
      </c>
      <c r="C12308" s="0" t="str">
        <f aca="false">IF(H12308="",F12308,H12308)</f>
        <v>Orient Wind Farm</v>
      </c>
      <c r="G12308" s="0" t="n">
        <v>61077</v>
      </c>
      <c r="H12308" s="4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10693</v>
      </c>
      <c r="C12309" s="0" t="str">
        <f aca="false">IF(H12309="",F12309,H12309)</f>
        <v>Plum Creek Wind</v>
      </c>
      <c r="G12309" s="0" t="n">
        <v>61078</v>
      </c>
      <c r="H12309" s="4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10694</v>
      </c>
      <c r="C12310" s="0" t="str">
        <f aca="false">IF(H12310="",F12310,H12310)</f>
        <v>Beaver Creek Wind</v>
      </c>
      <c r="G12310" s="0" t="n">
        <v>61079</v>
      </c>
      <c r="H12310" s="4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10695</v>
      </c>
      <c r="C12311" s="0" t="str">
        <f aca="false">IF(H12311="",F12311,H12311)</f>
        <v>Sub 12</v>
      </c>
      <c r="G12311" s="0" t="n">
        <v>61080</v>
      </c>
      <c r="H12311" s="4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10696</v>
      </c>
      <c r="C12312" s="0" t="str">
        <f aca="false">IF(H12312="",F12312,H12312)</f>
        <v>Lancaster SCE ReMAT</v>
      </c>
      <c r="G12312" s="0" t="n">
        <v>61081</v>
      </c>
      <c r="H12312" s="4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10697</v>
      </c>
      <c r="C12313" s="0" t="str">
        <f aca="false">IF(H12313="",F12313,H12313)</f>
        <v>Luning Energy</v>
      </c>
      <c r="G12313" s="0" t="n">
        <v>61084</v>
      </c>
      <c r="H12313" s="4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10698</v>
      </c>
      <c r="C12314" s="0" t="str">
        <f aca="false">IF(H12314="",F12314,H12314)</f>
        <v>Stone Solar</v>
      </c>
      <c r="G12314" s="0" t="n">
        <v>61085</v>
      </c>
      <c r="H12314" s="4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10699</v>
      </c>
      <c r="C12315" s="0" t="str">
        <f aca="false">IF(H12315="",F12315,H12315)</f>
        <v>Tripple State Farm</v>
      </c>
      <c r="G12315" s="0" t="n">
        <v>61086</v>
      </c>
      <c r="H12315" s="4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10700</v>
      </c>
      <c r="C12316" s="0" t="str">
        <f aca="false">IF(H12316="",F12316,H12316)</f>
        <v>Wadesboro Farm 1</v>
      </c>
      <c r="G12316" s="0" t="n">
        <v>61087</v>
      </c>
      <c r="H12316" s="4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10701</v>
      </c>
      <c r="C12317" s="0" t="str">
        <f aca="false">IF(H12317="",F12317,H12317)</f>
        <v>Delco Farm</v>
      </c>
      <c r="G12317" s="0" t="n">
        <v>61088</v>
      </c>
      <c r="H12317" s="4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10702</v>
      </c>
      <c r="C12318" s="0" t="str">
        <f aca="false">IF(H12318="",F12318,H12318)</f>
        <v>Fisher Solar Farm - NC</v>
      </c>
      <c r="G12318" s="0" t="n">
        <v>61089</v>
      </c>
      <c r="H12318" s="4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10703</v>
      </c>
      <c r="C12319" s="0" t="str">
        <f aca="false">IF(H12319="",F12319,H12319)</f>
        <v>Kinston Davis Farm</v>
      </c>
      <c r="G12319" s="0" t="n">
        <v>61090</v>
      </c>
      <c r="H12319" s="4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10704</v>
      </c>
      <c r="C12320" s="0" t="str">
        <f aca="false">IF(H12320="",F12320,H12320)</f>
        <v>Laurinburg Farm</v>
      </c>
      <c r="G12320" s="0" t="n">
        <v>61091</v>
      </c>
      <c r="H12320" s="4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10705</v>
      </c>
      <c r="C12321" s="0" t="str">
        <f aca="false">IF(H12321="",F12321,H12321)</f>
        <v>Independence Solar Farm</v>
      </c>
      <c r="G12321" s="0" t="n">
        <v>61092</v>
      </c>
      <c r="H12321" s="4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10706</v>
      </c>
      <c r="C12322" s="0" t="str">
        <f aca="false">IF(H12322="",F12322,H12322)</f>
        <v>Mills Anson Farm</v>
      </c>
      <c r="G12322" s="0" t="n">
        <v>61093</v>
      </c>
      <c r="H12322" s="4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10707</v>
      </c>
      <c r="C12323" s="0" t="str">
        <f aca="false">IF(H12323="",F12323,H12323)</f>
        <v>Old Wire Farm</v>
      </c>
      <c r="G12323" s="0" t="n">
        <v>61094</v>
      </c>
      <c r="H12323" s="4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10708</v>
      </c>
      <c r="C12324" s="0" t="str">
        <f aca="false">IF(H12324="",F12324,H12324)</f>
        <v>Railroad Farm 2</v>
      </c>
      <c r="G12324" s="0" t="n">
        <v>61095</v>
      </c>
      <c r="H12324" s="4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10709</v>
      </c>
      <c r="C12325" s="0" t="str">
        <f aca="false">IF(H12325="",F12325,H12325)</f>
        <v>Sampson Solar</v>
      </c>
      <c r="G12325" s="0" t="n">
        <v>61096</v>
      </c>
      <c r="H12325" s="4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10710</v>
      </c>
      <c r="C12326" s="0" t="str">
        <f aca="false">IF(H12326="",F12326,H12326)</f>
        <v>Syncarpha Freetown</v>
      </c>
      <c r="G12326" s="0" t="n">
        <v>61097</v>
      </c>
      <c r="H12326" s="4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10711</v>
      </c>
      <c r="C12327" s="0" t="str">
        <f aca="false">IF(H12327="",F12327,H12327)</f>
        <v>Battle Mountain Solar Project</v>
      </c>
      <c r="G12327" s="0" t="n">
        <v>61098</v>
      </c>
      <c r="H12327" s="4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10712</v>
      </c>
      <c r="C12328" s="0" t="str">
        <f aca="false">IF(H12328="",F12328,H12328)</f>
        <v>Kihei Solar Farm</v>
      </c>
      <c r="G12328" s="0" t="n">
        <v>61099</v>
      </c>
      <c r="H12328" s="4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10713</v>
      </c>
      <c r="C12329" s="0" t="str">
        <f aca="false">IF(H12329="",F12329,H12329)</f>
        <v>Burke Wind, LLC</v>
      </c>
      <c r="G12329" s="0" t="n">
        <v>61100</v>
      </c>
      <c r="H12329" s="4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10714</v>
      </c>
      <c r="C12330" s="0" t="str">
        <f aca="false">IF(H12330="",F12330,H12330)</f>
        <v>Ku'ia Solar</v>
      </c>
      <c r="G12330" s="0" t="n">
        <v>61101</v>
      </c>
      <c r="H12330" s="4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10715</v>
      </c>
      <c r="C12331" s="0" t="str">
        <f aca="false">IF(H12331="",F12331,H12331)</f>
        <v>Hamilton College</v>
      </c>
      <c r="G12331" s="0" t="n">
        <v>61103</v>
      </c>
      <c r="H12331" s="4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10716</v>
      </c>
      <c r="C12332" s="0" t="str">
        <f aca="false">IF(H12332="",F12332,H12332)</f>
        <v>Pima Community College</v>
      </c>
      <c r="G12332" s="0" t="n">
        <v>61104</v>
      </c>
      <c r="H12332" s="4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10717</v>
      </c>
      <c r="C12333" s="0" t="str">
        <f aca="false">IF(H12333="",F12333,H12333)</f>
        <v>Pine River Wind Park</v>
      </c>
      <c r="G12333" s="0" t="n">
        <v>61106</v>
      </c>
      <c r="H12333" s="4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10718</v>
      </c>
      <c r="C12334" s="0" t="str">
        <f aca="false">IF(H12334="",F12334,H12334)</f>
        <v>Vanadium Redox Flow Battery Plant</v>
      </c>
      <c r="G12334" s="0" t="n">
        <v>61107</v>
      </c>
      <c r="H12334" s="4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10719</v>
      </c>
      <c r="C12335" s="0" t="str">
        <f aca="false">IF(H12335="",F12335,H12335)</f>
        <v>Martinsdale Wind Farm</v>
      </c>
      <c r="G12335" s="0" t="n">
        <v>61108</v>
      </c>
      <c r="H12335" s="4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10720</v>
      </c>
      <c r="C12336" s="0" t="str">
        <f aca="false">IF(H12336="",F12336,H12336)</f>
        <v>Poplar Camp Wind Farm</v>
      </c>
      <c r="G12336" s="0" t="n">
        <v>61111</v>
      </c>
      <c r="H12336" s="4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10721</v>
      </c>
      <c r="C12337" s="0" t="str">
        <f aca="false">IF(H12337="",F12337,H12337)</f>
        <v>Manteca Land PV</v>
      </c>
      <c r="G12337" s="0" t="n">
        <v>61115</v>
      </c>
      <c r="H12337" s="4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10722</v>
      </c>
      <c r="C12338" s="0" t="str">
        <f aca="false">IF(H12338="",F12338,H12338)</f>
        <v>Delano Land 1</v>
      </c>
      <c r="G12338" s="0" t="n">
        <v>61116</v>
      </c>
      <c r="H12338" s="4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10723</v>
      </c>
      <c r="C12339" s="0" t="str">
        <f aca="false">IF(H12339="",F12339,H12339)</f>
        <v>Bakersfield PV 1</v>
      </c>
      <c r="G12339" s="0" t="n">
        <v>61117</v>
      </c>
      <c r="H12339" s="4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10724</v>
      </c>
      <c r="C12340" s="0" t="str">
        <f aca="false">IF(H12340="",F12340,H12340)</f>
        <v>Bakersfield Industrial PV 1</v>
      </c>
      <c r="G12340" s="0" t="n">
        <v>61118</v>
      </c>
      <c r="H12340" s="4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10725</v>
      </c>
      <c r="C12341" s="0" t="str">
        <f aca="false">IF(H12341="",F12341,H12341)</f>
        <v>Quichapa 1</v>
      </c>
      <c r="G12341" s="0" t="n">
        <v>61119</v>
      </c>
      <c r="H12341" s="4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10726</v>
      </c>
      <c r="C12342" s="0" t="str">
        <f aca="false">IF(H12342="",F12342,H12342)</f>
        <v>Quichapa 2</v>
      </c>
      <c r="G12342" s="0" t="n">
        <v>61120</v>
      </c>
      <c r="H12342" s="4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10727</v>
      </c>
      <c r="C12343" s="0" t="str">
        <f aca="false">IF(H12343="",F12343,H12343)</f>
        <v>Quichapa 3</v>
      </c>
      <c r="G12343" s="0" t="n">
        <v>61121</v>
      </c>
      <c r="H12343" s="4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10728</v>
      </c>
      <c r="C12344" s="0" t="str">
        <f aca="false">IF(H12344="",F12344,H12344)</f>
        <v>SCWA R5 Pond Solar</v>
      </c>
      <c r="G12344" s="0" t="n">
        <v>61123</v>
      </c>
      <c r="H12344" s="4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10729</v>
      </c>
      <c r="C12345" s="0" t="str">
        <f aca="false">IF(H12345="",F12345,H12345)</f>
        <v>Elizabeth Mines Solar 1</v>
      </c>
      <c r="G12345" s="0" t="n">
        <v>61124</v>
      </c>
      <c r="H12345" s="4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10730</v>
      </c>
      <c r="C12346" s="0" t="str">
        <f aca="false">IF(H12346="",F12346,H12346)</f>
        <v>Nebraska Valley Solar Farm</v>
      </c>
      <c r="G12346" s="0" t="n">
        <v>61125</v>
      </c>
      <c r="H12346" s="4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10731</v>
      </c>
      <c r="C12347" s="0" t="str">
        <f aca="false">IF(H12347="",F12347,H12347)</f>
        <v>Bedford Solar</v>
      </c>
      <c r="G12347" s="0" t="n">
        <v>61126</v>
      </c>
      <c r="H12347" s="4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10732</v>
      </c>
      <c r="C12348" s="0" t="str">
        <f aca="false">IF(H12348="",F12348,H12348)</f>
        <v>Gamble Solar</v>
      </c>
      <c r="G12348" s="0" t="n">
        <v>61127</v>
      </c>
      <c r="H12348" s="4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10733</v>
      </c>
      <c r="C12349" s="0" t="str">
        <f aca="false">IF(H12349="",F12349,H12349)</f>
        <v>Salisbury Solar</v>
      </c>
      <c r="G12349" s="0" t="n">
        <v>61128</v>
      </c>
      <c r="H12349" s="4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10734</v>
      </c>
      <c r="C12350" s="0" t="str">
        <f aca="false">IF(H12350="",F12350,H12350)</f>
        <v>Wadesboro Solar</v>
      </c>
      <c r="G12350" s="0" t="n">
        <v>61129</v>
      </c>
      <c r="H12350" s="4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10735</v>
      </c>
      <c r="C12351" s="0" t="str">
        <f aca="false">IF(H12351="",F12351,H12351)</f>
        <v>Bear Poplar Solar</v>
      </c>
      <c r="G12351" s="0" t="n">
        <v>61130</v>
      </c>
      <c r="H12351" s="4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10736</v>
      </c>
      <c r="C12352" s="0" t="str">
        <f aca="false">IF(H12352="",F12352,H12352)</f>
        <v>Tolson Solar</v>
      </c>
      <c r="G12352" s="0" t="n">
        <v>61131</v>
      </c>
      <c r="H12352" s="4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10737</v>
      </c>
      <c r="C12353" s="0" t="str">
        <f aca="false">IF(H12353="",F12353,H12353)</f>
        <v>Phelps 158 Solar Farm</v>
      </c>
      <c r="G12353" s="0" t="n">
        <v>61134</v>
      </c>
      <c r="H12353" s="4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10738</v>
      </c>
      <c r="C12354" s="0" t="str">
        <f aca="false">IF(H12354="",F12354,H12354)</f>
        <v>Lebanon Solar Farm (MO)</v>
      </c>
      <c r="G12354" s="0" t="n">
        <v>61135</v>
      </c>
      <c r="H12354" s="4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10739</v>
      </c>
      <c r="C12355" s="0" t="str">
        <f aca="false">IF(H12355="",F12355,H12355)</f>
        <v>Novel CSG of Armstrong</v>
      </c>
      <c r="G12355" s="0" t="n">
        <v>61138</v>
      </c>
      <c r="H12355" s="4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10740</v>
      </c>
      <c r="C12356" s="0" t="str">
        <f aca="false">IF(H12356="",F12356,H12356)</f>
        <v>Marmas Solar</v>
      </c>
      <c r="G12356" s="0" t="n">
        <v>61139</v>
      </c>
      <c r="H12356" s="4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10741</v>
      </c>
      <c r="C12357" s="0" t="str">
        <f aca="false">IF(H12357="",F12357,H12357)</f>
        <v>Novel CSG of MN Lake</v>
      </c>
      <c r="G12357" s="0" t="n">
        <v>61140</v>
      </c>
      <c r="H12357" s="4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10742</v>
      </c>
      <c r="C12358" s="0" t="str">
        <f aca="false">IF(H12358="",F12358,H12358)</f>
        <v>Novel CSG of Vetter Farms</v>
      </c>
      <c r="G12358" s="0" t="n">
        <v>61141</v>
      </c>
      <c r="H12358" s="4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10372</v>
      </c>
      <c r="C12359" s="0" t="str">
        <f aca="false">IF(H12359="",F12359,H12359)</f>
        <v>Waseca Solar</v>
      </c>
      <c r="G12359" s="0" t="n">
        <v>61142</v>
      </c>
      <c r="H12359" s="4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10743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4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10744</v>
      </c>
      <c r="C12361" s="0" t="str">
        <f aca="false">IF(H12361="",F12361,H12361)</f>
        <v>Brown County LFGTE Power Station</v>
      </c>
      <c r="G12361" s="0" t="n">
        <v>61145</v>
      </c>
      <c r="H12361" s="4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10745</v>
      </c>
      <c r="C12362" s="0" t="str">
        <f aca="false">IF(H12362="",F12362,H12362)</f>
        <v>Intel Folsom Phase 3</v>
      </c>
      <c r="G12362" s="0" t="n">
        <v>61152</v>
      </c>
      <c r="H12362" s="4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10746</v>
      </c>
      <c r="C12363" s="0" t="str">
        <f aca="false">IF(H12363="",F12363,H12363)</f>
        <v>AT&amp;T Holger</v>
      </c>
      <c r="G12363" s="0" t="n">
        <v>61153</v>
      </c>
      <c r="H12363" s="4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10747</v>
      </c>
      <c r="C12364" s="0" t="str">
        <f aca="false">IF(H12364="",F12364,H12364)</f>
        <v>AT&amp;T Anaheim</v>
      </c>
      <c r="G12364" s="0" t="n">
        <v>61154</v>
      </c>
      <c r="H12364" s="4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10748</v>
      </c>
      <c r="C12365" s="0" t="str">
        <f aca="false">IF(H12365="",F12365,H12365)</f>
        <v>Big Timber Wind Farm</v>
      </c>
      <c r="G12365" s="0" t="n">
        <v>61155</v>
      </c>
      <c r="H12365" s="4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10749</v>
      </c>
      <c r="C12366" s="0" t="str">
        <f aca="false">IF(H12366="",F12366,H12366)</f>
        <v>St. Pauls Solar 2</v>
      </c>
      <c r="G12366" s="0" t="n">
        <v>61156</v>
      </c>
      <c r="H12366" s="4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10750</v>
      </c>
      <c r="C12367" s="0" t="str">
        <f aca="false">IF(H12367="",F12367,H12367)</f>
        <v>Boaz Farm Solar</v>
      </c>
      <c r="G12367" s="0" t="n">
        <v>61157</v>
      </c>
      <c r="H12367" s="4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10751</v>
      </c>
      <c r="C12368" s="0" t="str">
        <f aca="false">IF(H12368="",F12368,H12368)</f>
        <v>Bizzell Church Solar 2</v>
      </c>
      <c r="G12368" s="0" t="n">
        <v>61158</v>
      </c>
      <c r="H12368" s="4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10752</v>
      </c>
      <c r="C12369" s="0" t="str">
        <f aca="false">IF(H12369="",F12369,H12369)</f>
        <v>Milligan III Wind Farm</v>
      </c>
      <c r="G12369" s="0" t="n">
        <v>61159</v>
      </c>
      <c r="H12369" s="4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10753</v>
      </c>
      <c r="C12370" s="0" t="str">
        <f aca="false">IF(H12370="",F12370,H12370)</f>
        <v>MILL SOLAR 1</v>
      </c>
      <c r="G12370" s="0" t="n">
        <v>61160</v>
      </c>
      <c r="H12370" s="4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10754</v>
      </c>
      <c r="C12371" s="0" t="str">
        <f aca="false">IF(H12371="",F12371,H12371)</f>
        <v>Broadlands Wind Farm</v>
      </c>
      <c r="G12371" s="0" t="n">
        <v>61161</v>
      </c>
      <c r="H12371" s="4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10755</v>
      </c>
      <c r="C12372" s="0" t="str">
        <f aca="false">IF(H12372="",F12372,H12372)</f>
        <v>RB Manufacturing LLC Belle Mead NJ</v>
      </c>
      <c r="G12372" s="0" t="n">
        <v>61162</v>
      </c>
      <c r="H12372" s="4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10756</v>
      </c>
      <c r="C12373" s="0" t="str">
        <f aca="false">IF(H12373="",F12373,H12373)</f>
        <v>Onset East Solar Facility</v>
      </c>
      <c r="G12373" s="0" t="n">
        <v>61163</v>
      </c>
      <c r="H12373" s="4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10757</v>
      </c>
      <c r="C12374" s="0" t="str">
        <f aca="false">IF(H12374="",F12374,H12374)</f>
        <v>Onset West Solar Facility</v>
      </c>
      <c r="G12374" s="0" t="n">
        <v>61164</v>
      </c>
      <c r="H12374" s="4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10758</v>
      </c>
      <c r="C12375" s="0" t="str">
        <f aca="false">IF(H12375="",F12375,H12375)</f>
        <v>Columbus Solar Project</v>
      </c>
      <c r="G12375" s="0" t="n">
        <v>61165</v>
      </c>
      <c r="H12375" s="4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10759</v>
      </c>
      <c r="C12376" s="0" t="str">
        <f aca="false">IF(H12376="",F12376,H12376)</f>
        <v>Tyee Lake Hydroelectric Facility</v>
      </c>
      <c r="G12376" s="0" t="n">
        <v>61166</v>
      </c>
      <c r="H12376" s="4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10760</v>
      </c>
      <c r="C12377" s="0" t="str">
        <f aca="false">IF(H12377="",F12377,H12377)</f>
        <v>Peak Valley Solar Farm</v>
      </c>
      <c r="G12377" s="0" t="n">
        <v>61167</v>
      </c>
      <c r="H12377" s="4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10761</v>
      </c>
      <c r="C12378" s="0" t="str">
        <f aca="false">IF(H12378="",F12378,H12378)</f>
        <v>Eland 1 Solar Farm</v>
      </c>
      <c r="G12378" s="0" t="n">
        <v>61168</v>
      </c>
      <c r="H12378" s="4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10762</v>
      </c>
      <c r="C12379" s="0" t="str">
        <f aca="false">IF(H12379="",F12379,H12379)</f>
        <v>Eland 2 Solar Farm</v>
      </c>
      <c r="G12379" s="0" t="n">
        <v>61169</v>
      </c>
      <c r="H12379" s="4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10763</v>
      </c>
      <c r="C12380" s="0" t="str">
        <f aca="false">IF(H12380="",F12380,H12380)</f>
        <v>Long Ridge Solar Farm</v>
      </c>
      <c r="G12380" s="0" t="n">
        <v>61170</v>
      </c>
      <c r="H12380" s="4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10764</v>
      </c>
      <c r="C12381" s="0" t="str">
        <f aca="false">IF(H12381="",F12381,H12381)</f>
        <v>EE Waianae Solar Project</v>
      </c>
      <c r="G12381" s="0" t="n">
        <v>61172</v>
      </c>
      <c r="H12381" s="4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10765</v>
      </c>
      <c r="C12382" s="0" t="str">
        <f aca="false">IF(H12382="",F12382,H12382)</f>
        <v>IKEA Miami 327</v>
      </c>
      <c r="G12382" s="0" t="n">
        <v>61173</v>
      </c>
      <c r="H12382" s="4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10766</v>
      </c>
      <c r="C12383" s="0" t="str">
        <f aca="false">IF(H12383="",F12383,H12383)</f>
        <v>Taurus Community Solar</v>
      </c>
      <c r="G12383" s="0" t="n">
        <v>61174</v>
      </c>
      <c r="H12383" s="4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10767</v>
      </c>
      <c r="C12384" s="0" t="str">
        <f aca="false">IF(H12384="",F12384,H12384)</f>
        <v>Pegasus Community Solar</v>
      </c>
      <c r="G12384" s="0" t="n">
        <v>61175</v>
      </c>
      <c r="H12384" s="4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10768</v>
      </c>
      <c r="C12385" s="0" t="str">
        <f aca="false">IF(H12385="",F12385,H12385)</f>
        <v>Antares Community Solar</v>
      </c>
      <c r="G12385" s="0" t="n">
        <v>61176</v>
      </c>
      <c r="H12385" s="4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10769</v>
      </c>
      <c r="C12386" s="0" t="str">
        <f aca="false">IF(H12386="",F12386,H12386)</f>
        <v>Corvus Community Solar</v>
      </c>
      <c r="G12386" s="0" t="n">
        <v>61177</v>
      </c>
      <c r="H12386" s="4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10770</v>
      </c>
      <c r="C12387" s="0" t="str">
        <f aca="false">IF(H12387="",F12387,H12387)</f>
        <v>Capella Community Solar</v>
      </c>
      <c r="G12387" s="0" t="n">
        <v>61178</v>
      </c>
      <c r="H12387" s="4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10771</v>
      </c>
      <c r="C12388" s="0" t="str">
        <f aca="false">IF(H12388="",F12388,H12388)</f>
        <v>Carina Community Solar</v>
      </c>
      <c r="G12388" s="0" t="n">
        <v>61179</v>
      </c>
      <c r="H12388" s="4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10772</v>
      </c>
      <c r="C12389" s="0" t="str">
        <f aca="false">IF(H12389="",F12389,H12389)</f>
        <v>Caelum Community Solar</v>
      </c>
      <c r="G12389" s="0" t="n">
        <v>61180</v>
      </c>
      <c r="H12389" s="4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10773</v>
      </c>
      <c r="C12390" s="0" t="str">
        <f aca="false">IF(H12390="",F12390,H12390)</f>
        <v>Andromeda Community Solar</v>
      </c>
      <c r="G12390" s="0" t="n">
        <v>61181</v>
      </c>
      <c r="H12390" s="4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10774</v>
      </c>
      <c r="C12391" s="0" t="str">
        <f aca="false">IF(H12391="",F12391,H12391)</f>
        <v>Lyra Community Solar</v>
      </c>
      <c r="G12391" s="0" t="n">
        <v>61182</v>
      </c>
      <c r="H12391" s="4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10775</v>
      </c>
      <c r="C12392" s="0" t="str">
        <f aca="false">IF(H12392="",F12392,H12392)</f>
        <v>Argo Navis Community Solar</v>
      </c>
      <c r="G12392" s="0" t="n">
        <v>61183</v>
      </c>
      <c r="H12392" s="4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10776</v>
      </c>
      <c r="C12393" s="0" t="str">
        <f aca="false">IF(H12393="",F12393,H12393)</f>
        <v>Pfeffers</v>
      </c>
      <c r="G12393" s="0" t="n">
        <v>61185</v>
      </c>
      <c r="H12393" s="4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10777</v>
      </c>
      <c r="C12394" s="0" t="str">
        <f aca="false">IF(H12394="",F12394,H12394)</f>
        <v>Boston Medical Center CHP Plant</v>
      </c>
      <c r="G12394" s="0" t="n">
        <v>61186</v>
      </c>
      <c r="H12394" s="4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10778</v>
      </c>
      <c r="C12395" s="0" t="str">
        <f aca="false">IF(H12395="",F12395,H12395)</f>
        <v>Century Drive Solar Farm</v>
      </c>
      <c r="G12395" s="0" t="n">
        <v>61187</v>
      </c>
      <c r="H12395" s="4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10779</v>
      </c>
      <c r="C12396" s="0" t="str">
        <f aca="false">IF(H12396="",F12396,H12396)</f>
        <v>Winton Solar 2</v>
      </c>
      <c r="G12396" s="0" t="n">
        <v>61188</v>
      </c>
      <c r="H12396" s="4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10780</v>
      </c>
      <c r="C12397" s="0" t="str">
        <f aca="false">IF(H12397="",F12397,H12397)</f>
        <v>Shavano Falls Hydro</v>
      </c>
      <c r="G12397" s="0" t="n">
        <v>61189</v>
      </c>
      <c r="H12397" s="4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10781</v>
      </c>
      <c r="C12398" s="0" t="str">
        <f aca="false">IF(H12398="",F12398,H12398)</f>
        <v>Shavano Falls Hydro Drop 4</v>
      </c>
      <c r="G12398" s="0" t="n">
        <v>61190</v>
      </c>
      <c r="H12398" s="4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10782</v>
      </c>
      <c r="C12399" s="0" t="str">
        <f aca="false">IF(H12399="",F12399,H12399)</f>
        <v>Drop 5</v>
      </c>
      <c r="G12399" s="0" t="n">
        <v>61191</v>
      </c>
      <c r="H12399" s="4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10783</v>
      </c>
      <c r="C12400" s="0" t="str">
        <f aca="false">IF(H12400="",F12400,H12400)</f>
        <v>IKEA Joliet Rooftop PV System</v>
      </c>
      <c r="G12400" s="0" t="n">
        <v>61192</v>
      </c>
      <c r="H12400" s="4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10784</v>
      </c>
      <c r="C12401" s="0" t="str">
        <f aca="false">IF(H12401="",F12401,H12401)</f>
        <v>IKEA Las Vegas 462</v>
      </c>
      <c r="G12401" s="0" t="n">
        <v>61193</v>
      </c>
      <c r="H12401" s="4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10785</v>
      </c>
      <c r="C12402" s="0" t="str">
        <f aca="false">IF(H12402="",F12402,H12402)</f>
        <v>Barker Solar, LLC</v>
      </c>
      <c r="G12402" s="0" t="n">
        <v>61194</v>
      </c>
      <c r="H12402" s="4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10786</v>
      </c>
      <c r="C12403" s="0" t="str">
        <f aca="false">IF(H12403="",F12403,H12403)</f>
        <v>231 Dixon 74 Solar I, LLC</v>
      </c>
      <c r="G12403" s="0" t="n">
        <v>61195</v>
      </c>
      <c r="H12403" s="4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10787</v>
      </c>
      <c r="C12404" s="0" t="str">
        <f aca="false">IF(H12404="",F12404,H12404)</f>
        <v>Mill Pond Solar Farm, LLC</v>
      </c>
      <c r="G12404" s="0" t="n">
        <v>61196</v>
      </c>
      <c r="H12404" s="4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10788</v>
      </c>
      <c r="C12405" s="0" t="str">
        <f aca="false">IF(H12405="",F12405,H12405)</f>
        <v>Pima Energy Storage System</v>
      </c>
      <c r="G12405" s="0" t="n">
        <v>61197</v>
      </c>
      <c r="H12405" s="4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10789</v>
      </c>
      <c r="C12406" s="0" t="str">
        <f aca="false">IF(H12406="",F12406,H12406)</f>
        <v>Merck - Upper Gwynedd Solar Array</v>
      </c>
      <c r="G12406" s="0" t="n">
        <v>61198</v>
      </c>
      <c r="H12406" s="4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10790</v>
      </c>
      <c r="C12407" s="0" t="str">
        <f aca="false">IF(H12407="",F12407,H12407)</f>
        <v>T0588 Phoenix - AZ</v>
      </c>
      <c r="G12407" s="0" t="n">
        <v>61199</v>
      </c>
      <c r="H12407" s="4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10791</v>
      </c>
      <c r="C12408" s="0" t="str">
        <f aca="false">IF(H12408="",F12408,H12408)</f>
        <v>OR Solar 2, LLC</v>
      </c>
      <c r="G12408" s="0" t="n">
        <v>61200</v>
      </c>
      <c r="H12408" s="4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10792</v>
      </c>
      <c r="C12409" s="0" t="str">
        <f aca="false">IF(H12409="",F12409,H12409)</f>
        <v>OR Solar 3, LLC</v>
      </c>
      <c r="G12409" s="0" t="n">
        <v>61201</v>
      </c>
      <c r="H12409" s="4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10793</v>
      </c>
      <c r="C12410" s="0" t="str">
        <f aca="false">IF(H12410="",F12410,H12410)</f>
        <v>Mount Signal Solar Farm 3</v>
      </c>
      <c r="G12410" s="0" t="n">
        <v>61202</v>
      </c>
      <c r="H12410" s="4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10794</v>
      </c>
      <c r="C12411" s="0" t="str">
        <f aca="false">IF(H12411="",F12411,H12411)</f>
        <v>Lahr 1, LLC</v>
      </c>
      <c r="G12411" s="0" t="n">
        <v>61203</v>
      </c>
      <c r="H12411" s="4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10795</v>
      </c>
      <c r="C12412" s="0" t="str">
        <f aca="false">IF(H12412="",F12412,H12412)</f>
        <v>AES ES ALAMITOS, LLC</v>
      </c>
      <c r="G12412" s="0" t="n">
        <v>61204</v>
      </c>
      <c r="H12412" s="4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10796</v>
      </c>
      <c r="C12413" s="0" t="str">
        <f aca="false">IF(H12413="",F12413,H12413)</f>
        <v>Bandera Electric Coop PV</v>
      </c>
      <c r="G12413" s="0" t="n">
        <v>61205</v>
      </c>
      <c r="H12413" s="4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10797</v>
      </c>
      <c r="C12414" s="0" t="str">
        <f aca="false">IF(H12414="",F12414,H12414)</f>
        <v>Onyx - Allen Harim</v>
      </c>
      <c r="G12414" s="0" t="n">
        <v>61206</v>
      </c>
      <c r="H12414" s="4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10798</v>
      </c>
      <c r="C12415" s="0" t="str">
        <f aca="false">IF(H12415="",F12415,H12415)</f>
        <v>Green Island Hydroelectric Station</v>
      </c>
      <c r="G12415" s="0" t="n">
        <v>61207</v>
      </c>
      <c r="H12415" s="4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10799</v>
      </c>
      <c r="C12416" s="0" t="str">
        <f aca="false">IF(H12416="",F12416,H12416)</f>
        <v>Gulfport Naval Base CSG PV System</v>
      </c>
      <c r="G12416" s="0" t="n">
        <v>61208</v>
      </c>
      <c r="H12416" s="4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10800</v>
      </c>
      <c r="C12417" s="0" t="str">
        <f aca="false">IF(H12417="",F12417,H12417)</f>
        <v>Sacramento Regional County Sanitation PV</v>
      </c>
      <c r="G12417" s="0" t="n">
        <v>61209</v>
      </c>
      <c r="H12417" s="4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10801</v>
      </c>
      <c r="C12418" s="0" t="str">
        <f aca="false">IF(H12418="",F12418,H12418)</f>
        <v>Finger Lakes Solar I</v>
      </c>
      <c r="G12418" s="0" t="n">
        <v>61210</v>
      </c>
      <c r="H12418" s="4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10802</v>
      </c>
      <c r="C12419" s="0" t="str">
        <f aca="false">IF(H12419="",F12419,H12419)</f>
        <v>IKEA Memphis 508</v>
      </c>
      <c r="G12419" s="0" t="n">
        <v>61211</v>
      </c>
      <c r="H12419" s="4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10803</v>
      </c>
      <c r="C12420" s="0" t="str">
        <f aca="false">IF(H12420="",F12420,H12420)</f>
        <v>Flat Top Wind I</v>
      </c>
      <c r="G12420" s="0" t="n">
        <v>61212</v>
      </c>
      <c r="H12420" s="4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10804</v>
      </c>
      <c r="C12421" s="0" t="str">
        <f aca="false">IF(H12421="",F12421,H12421)</f>
        <v>GRP Madison Renewable Energy Facility</v>
      </c>
      <c r="G12421" s="0" t="n">
        <v>61213</v>
      </c>
      <c r="H12421" s="4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10805</v>
      </c>
      <c r="C12422" s="0" t="str">
        <f aca="false">IF(H12422="",F12422,H12422)</f>
        <v>West Fork Wind</v>
      </c>
      <c r="G12422" s="0" t="n">
        <v>61214</v>
      </c>
      <c r="H12422" s="4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10806</v>
      </c>
      <c r="C12423" s="0" t="str">
        <f aca="false">IF(H12423="",F12423,H12423)</f>
        <v>Green Beanworks C PV</v>
      </c>
      <c r="G12423" s="0" t="n">
        <v>61215</v>
      </c>
      <c r="H12423" s="4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10807</v>
      </c>
      <c r="C12424" s="0" t="str">
        <f aca="false">IF(H12424="",F12424,H12424)</f>
        <v>Green Beanworks D PV</v>
      </c>
      <c r="G12424" s="0" t="n">
        <v>61216</v>
      </c>
      <c r="H12424" s="4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10808</v>
      </c>
      <c r="C12425" s="0" t="str">
        <f aca="false">IF(H12425="",F12425,H12425)</f>
        <v>Head of U Canal Hydro Project</v>
      </c>
      <c r="G12425" s="0" t="n">
        <v>61217</v>
      </c>
      <c r="H12425" s="4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10809</v>
      </c>
      <c r="C12426" s="0" t="str">
        <f aca="false">IF(H12426="",F12426,H12426)</f>
        <v>Broadridge Solar, LLC</v>
      </c>
      <c r="G12426" s="0" t="n">
        <v>61218</v>
      </c>
      <c r="H12426" s="4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10810</v>
      </c>
      <c r="C12427" s="0" t="str">
        <f aca="false">IF(H12427="",F12427,H12427)</f>
        <v>Kelly Solar, LLC</v>
      </c>
      <c r="G12427" s="0" t="n">
        <v>61219</v>
      </c>
      <c r="H12427" s="4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10811</v>
      </c>
      <c r="C12428" s="0" t="str">
        <f aca="false">IF(H12428="",F12428,H12428)</f>
        <v>Spencer Farm, LLC</v>
      </c>
      <c r="G12428" s="0" t="n">
        <v>61220</v>
      </c>
      <c r="H12428" s="4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10812</v>
      </c>
      <c r="C12429" s="0" t="str">
        <f aca="false">IF(H12429="",F12429,H12429)</f>
        <v>Redbed Plains Wind Farm</v>
      </c>
      <c r="G12429" s="0" t="n">
        <v>61221</v>
      </c>
      <c r="H12429" s="4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10813</v>
      </c>
      <c r="C12430" s="0" t="str">
        <f aca="false">IF(H12430="",F12430,H12430)</f>
        <v>Golden Hills North Wind Energy Center</v>
      </c>
      <c r="G12430" s="0" t="n">
        <v>61222</v>
      </c>
      <c r="H12430" s="4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10814</v>
      </c>
      <c r="C12431" s="0" t="str">
        <f aca="false">IF(H12431="",F12431,H12431)</f>
        <v>Chillicothe Solar Farm</v>
      </c>
      <c r="G12431" s="0" t="n">
        <v>61223</v>
      </c>
      <c r="H12431" s="4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10815</v>
      </c>
      <c r="C12432" s="0" t="str">
        <f aca="false">IF(H12432="",F12432,H12432)</f>
        <v>350 Clark Solar, NG, LLC</v>
      </c>
      <c r="G12432" s="0" t="n">
        <v>61224</v>
      </c>
      <c r="H12432" s="4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10816</v>
      </c>
      <c r="C12433" s="0" t="str">
        <f aca="false">IF(H12433="",F12433,H12433)</f>
        <v>433 Purchase Solar NG, LLC</v>
      </c>
      <c r="G12433" s="0" t="n">
        <v>61237</v>
      </c>
      <c r="H12433" s="4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10817</v>
      </c>
      <c r="C12434" s="0" t="str">
        <f aca="false">IF(H12434="",F12434,H12434)</f>
        <v>NY - Presbyt. Hospital - 525 E 68TH St</v>
      </c>
      <c r="G12434" s="0" t="n">
        <v>61238</v>
      </c>
      <c r="H12434" s="4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10818</v>
      </c>
      <c r="C12435" s="0" t="str">
        <f aca="false">IF(H12435="",F12435,H12435)</f>
        <v>Killingly Energy Center</v>
      </c>
      <c r="G12435" s="0" t="n">
        <v>61239</v>
      </c>
      <c r="H12435" s="4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10819</v>
      </c>
      <c r="C12436" s="0" t="str">
        <f aca="false">IF(H12436="",F12436,H12436)</f>
        <v>Reidsville Energy Center</v>
      </c>
      <c r="G12436" s="0" t="n">
        <v>61240</v>
      </c>
      <c r="H12436" s="4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10820</v>
      </c>
      <c r="C12437" s="0" t="str">
        <f aca="false">IF(H12437="",F12437,H12437)</f>
        <v>Victoria City Power LLC</v>
      </c>
      <c r="G12437" s="0" t="n">
        <v>61241</v>
      </c>
      <c r="H12437" s="4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10821</v>
      </c>
      <c r="C12438" s="0" t="str">
        <f aca="false">IF(H12438="",F12438,H12438)</f>
        <v>Victoria Port Power LLC</v>
      </c>
      <c r="G12438" s="0" t="n">
        <v>61242</v>
      </c>
      <c r="H12438" s="4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10822</v>
      </c>
      <c r="C12439" s="0" t="str">
        <f aca="false">IF(H12439="",F12439,H12439)</f>
        <v>Old Wardour Solar</v>
      </c>
      <c r="G12439" s="0" t="n">
        <v>61243</v>
      </c>
      <c r="H12439" s="4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10823</v>
      </c>
      <c r="C12440" s="0" t="str">
        <f aca="false">IF(H12440="",F12440,H12440)</f>
        <v>Shuman Solar</v>
      </c>
      <c r="G12440" s="0" t="n">
        <v>61244</v>
      </c>
      <c r="H12440" s="4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10824</v>
      </c>
      <c r="C12441" s="0" t="str">
        <f aca="false">IF(H12441="",F12441,H12441)</f>
        <v>Vuelta Solar</v>
      </c>
      <c r="G12441" s="0" t="n">
        <v>61245</v>
      </c>
      <c r="H12441" s="4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10825</v>
      </c>
      <c r="C12442" s="0" t="str">
        <f aca="false">IF(H12442="",F12442,H12442)</f>
        <v>ACE-Stanton PV</v>
      </c>
      <c r="G12442" s="0" t="n">
        <v>61246</v>
      </c>
      <c r="H12442" s="4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10826</v>
      </c>
      <c r="C12443" s="0" t="str">
        <f aca="false">IF(H12443="",F12443,H12443)</f>
        <v>ACE-Stanton A PV</v>
      </c>
      <c r="G12443" s="0" t="n">
        <v>61247</v>
      </c>
      <c r="H12443" s="4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10827</v>
      </c>
      <c r="C12444" s="0" t="str">
        <f aca="false">IF(H12444="",F12444,H12444)</f>
        <v>Glopak Solar PV Power Plant</v>
      </c>
      <c r="G12444" s="0" t="n">
        <v>61248</v>
      </c>
      <c r="H12444" s="4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10828</v>
      </c>
      <c r="C12445" s="0" t="str">
        <f aca="false">IF(H12445="",F12445,H12445)</f>
        <v>Westmont 300A</v>
      </c>
      <c r="G12445" s="0" t="n">
        <v>61249</v>
      </c>
      <c r="H12445" s="4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10829</v>
      </c>
      <c r="C12446" s="0" t="str">
        <f aca="false">IF(H12446="",F12446,H12446)</f>
        <v>USPS PV</v>
      </c>
      <c r="G12446" s="0" t="n">
        <v>61250</v>
      </c>
      <c r="H12446" s="4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10830</v>
      </c>
      <c r="C12447" s="0" t="str">
        <f aca="false">IF(H12447="",F12447,H12447)</f>
        <v>No name</v>
      </c>
      <c r="G12447" s="0" t="n">
        <v>61251</v>
      </c>
      <c r="H12447" s="4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10831</v>
      </c>
      <c r="C12448" s="0" t="str">
        <f aca="false">IF(H12448="",F12448,H12448)</f>
        <v>No name</v>
      </c>
      <c r="G12448" s="0" t="n">
        <v>61252</v>
      </c>
      <c r="H12448" s="4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10832</v>
      </c>
      <c r="C12449" s="0" t="str">
        <f aca="false">IF(H12449="",F12449,H12449)</f>
        <v>No name</v>
      </c>
      <c r="G12449" s="0" t="n">
        <v>61253</v>
      </c>
      <c r="H12449" s="4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10833</v>
      </c>
      <c r="C12450" s="0" t="str">
        <f aca="false">IF(H12450="",F12450,H12450)</f>
        <v>Haywood Farm Solar, LLC</v>
      </c>
      <c r="G12450" s="0" t="n">
        <v>61255</v>
      </c>
      <c r="H12450" s="4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10834</v>
      </c>
      <c r="C12451" s="0" t="str">
        <f aca="false">IF(H12451="",F12451,H12451)</f>
        <v>Hood Farm Solar, LLC</v>
      </c>
      <c r="G12451" s="0" t="n">
        <v>61256</v>
      </c>
      <c r="H12451" s="4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10835</v>
      </c>
      <c r="C12452" s="0" t="str">
        <f aca="false">IF(H12452="",F12452,H12452)</f>
        <v>ZV Solar 2, LLC</v>
      </c>
      <c r="G12452" s="0" t="n">
        <v>61257</v>
      </c>
      <c r="H12452" s="4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10836</v>
      </c>
      <c r="C12453" s="0" t="str">
        <f aca="false">IF(H12453="",F12453,H12453)</f>
        <v>Innovative Solar 35, LLC</v>
      </c>
      <c r="G12453" s="0" t="n">
        <v>61258</v>
      </c>
      <c r="H12453" s="4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10837</v>
      </c>
      <c r="C12454" s="0" t="str">
        <f aca="false">IF(H12454="",F12454,H12454)</f>
        <v>Innovative Solar 59, LLC</v>
      </c>
      <c r="G12454" s="0" t="n">
        <v>61259</v>
      </c>
      <c r="H12454" s="4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10838</v>
      </c>
      <c r="C12455" s="0" t="str">
        <f aca="false">IF(H12455="",F12455,H12455)</f>
        <v>Innovative Solar 60, LLC</v>
      </c>
      <c r="G12455" s="0" t="n">
        <v>61260</v>
      </c>
      <c r="H12455" s="4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10839</v>
      </c>
      <c r="C12456" s="0" t="str">
        <f aca="false">IF(H12456="",F12456,H12456)</f>
        <v>Rock Falls Wind Farm LLC</v>
      </c>
      <c r="G12456" s="0" t="n">
        <v>61261</v>
      </c>
      <c r="H12456" s="4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10840</v>
      </c>
      <c r="C12457" s="0" t="str">
        <f aca="false">IF(H12457="",F12457,H12457)</f>
        <v>Stuttgart Solar</v>
      </c>
      <c r="G12457" s="0" t="n">
        <v>61262</v>
      </c>
      <c r="H12457" s="4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10841</v>
      </c>
      <c r="C12458" s="0" t="str">
        <f aca="false">IF(H12458="",F12458,H12458)</f>
        <v>Wolf Run Energy</v>
      </c>
      <c r="G12458" s="0" t="n">
        <v>61263</v>
      </c>
      <c r="H12458" s="4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10842</v>
      </c>
      <c r="C12459" s="0" t="str">
        <f aca="false">IF(H12459="",F12459,H12459)</f>
        <v>Antelope Expansion 2</v>
      </c>
      <c r="G12459" s="0" t="n">
        <v>61264</v>
      </c>
      <c r="H12459" s="4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10843</v>
      </c>
      <c r="C12460" s="0" t="str">
        <f aca="false">IF(H12460="",F12460,H12460)</f>
        <v>Antelope DSR 3</v>
      </c>
      <c r="G12460" s="0" t="n">
        <v>61265</v>
      </c>
      <c r="H12460" s="4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10844</v>
      </c>
      <c r="C12461" s="0" t="str">
        <f aca="false">IF(H12461="",F12461,H12461)</f>
        <v>Orme Park Water Treatment Plant</v>
      </c>
      <c r="G12461" s="0" t="n">
        <v>61266</v>
      </c>
      <c r="H12461" s="4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10845</v>
      </c>
      <c r="C12462" s="0" t="str">
        <f aca="false">IF(H12462="",F12462,H12462)</f>
        <v>Hurricane Creek Lift Station</v>
      </c>
      <c r="G12462" s="0" t="n">
        <v>61267</v>
      </c>
      <c r="H12462" s="4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10846</v>
      </c>
      <c r="C12463" s="0" t="str">
        <f aca="false">IF(H12463="",F12463,H12463)</f>
        <v>Kayenta Solar Project</v>
      </c>
      <c r="G12463" s="0" t="n">
        <v>61268</v>
      </c>
      <c r="H12463" s="4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10847</v>
      </c>
      <c r="C12464" s="0" t="str">
        <f aca="false">IF(H12464="",F12464,H12464)</f>
        <v>Thunder Ranch Wind Project</v>
      </c>
      <c r="G12464" s="0" t="n">
        <v>61269</v>
      </c>
      <c r="H12464" s="4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10848</v>
      </c>
      <c r="C12465" s="0" t="str">
        <f aca="false">IF(H12465="",F12465,H12465)</f>
        <v>Red Dirt Wind Project</v>
      </c>
      <c r="G12465" s="0" t="n">
        <v>61270</v>
      </c>
      <c r="H12465" s="4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10849</v>
      </c>
      <c r="C12466" s="0" t="str">
        <f aca="false">IF(H12466="",F12466,H12466)</f>
        <v>Biltmore Solar Fields</v>
      </c>
      <c r="G12466" s="0" t="n">
        <v>61271</v>
      </c>
      <c r="H12466" s="4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10850</v>
      </c>
      <c r="C12467" s="0" t="str">
        <f aca="false">IF(H12467="",F12467,H12467)</f>
        <v>Gray Hawk Solar</v>
      </c>
      <c r="G12467" s="0" t="n">
        <v>61272</v>
      </c>
      <c r="H12467" s="4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10851</v>
      </c>
      <c r="C12468" s="0" t="str">
        <f aca="false">IF(H12468="",F12468,H12468)</f>
        <v>Wilson Solar Farm 1</v>
      </c>
      <c r="G12468" s="0" t="n">
        <v>61274</v>
      </c>
      <c r="H12468" s="4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10852</v>
      </c>
      <c r="C12469" s="0" t="str">
        <f aca="false">IF(H12469="",F12469,H12469)</f>
        <v>Wilson Solar Farm 2</v>
      </c>
      <c r="G12469" s="0" t="n">
        <v>61275</v>
      </c>
      <c r="H12469" s="4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10853</v>
      </c>
      <c r="C12470" s="0" t="str">
        <f aca="false">IF(H12470="",F12470,H12470)</f>
        <v>Wilson Solar Farm 3</v>
      </c>
      <c r="G12470" s="0" t="n">
        <v>61276</v>
      </c>
      <c r="H12470" s="4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10854</v>
      </c>
      <c r="C12471" s="0" t="str">
        <f aca="false">IF(H12471="",F12471,H12471)</f>
        <v>Wilson Solar Farm 4</v>
      </c>
      <c r="G12471" s="0" t="n">
        <v>61277</v>
      </c>
      <c r="H12471" s="4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10855</v>
      </c>
      <c r="C12472" s="0" t="str">
        <f aca="false">IF(H12472="",F12472,H12472)</f>
        <v>Wilson Solar Farm 5</v>
      </c>
      <c r="G12472" s="0" t="n">
        <v>61278</v>
      </c>
      <c r="H12472" s="4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10856</v>
      </c>
      <c r="C12473" s="0" t="str">
        <f aca="false">IF(H12473="",F12473,H12473)</f>
        <v>Wilson Solar Farm 6</v>
      </c>
      <c r="G12473" s="0" t="n">
        <v>61279</v>
      </c>
      <c r="H12473" s="4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10857</v>
      </c>
      <c r="C12474" s="0" t="str">
        <f aca="false">IF(H12474="",F12474,H12474)</f>
        <v>Wilson Solar Farm 7</v>
      </c>
      <c r="G12474" s="0" t="n">
        <v>61280</v>
      </c>
      <c r="H12474" s="4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10858</v>
      </c>
      <c r="C12475" s="0" t="str">
        <f aca="false">IF(H12475="",F12475,H12475)</f>
        <v>Bear Creek Solar Center</v>
      </c>
      <c r="G12475" s="0" t="n">
        <v>61281</v>
      </c>
      <c r="H12475" s="4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10859</v>
      </c>
      <c r="C12476" s="0" t="str">
        <f aca="false">IF(H12476="",F12476,H12476)</f>
        <v>APG Combined Heat and Power Plant</v>
      </c>
      <c r="G12476" s="0" t="n">
        <v>61282</v>
      </c>
      <c r="H12476" s="4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10860</v>
      </c>
      <c r="C12477" s="0" t="str">
        <f aca="false">IF(H12477="",F12477,H12477)</f>
        <v>Bladenboro Solar, LLC</v>
      </c>
      <c r="G12477" s="0" t="n">
        <v>61283</v>
      </c>
      <c r="H12477" s="4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10861</v>
      </c>
      <c r="C12478" s="0" t="str">
        <f aca="false">IF(H12478="",F12478,H12478)</f>
        <v>Lux Solar, LLC</v>
      </c>
      <c r="G12478" s="0" t="n">
        <v>61284</v>
      </c>
      <c r="H12478" s="4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10862</v>
      </c>
      <c r="C12479" s="0" t="str">
        <f aca="false">IF(H12479="",F12479,H12479)</f>
        <v>Crazy Horse Solar Project</v>
      </c>
      <c r="G12479" s="0" t="n">
        <v>61285</v>
      </c>
      <c r="H12479" s="4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10863</v>
      </c>
      <c r="C12480" s="0" t="str">
        <f aca="false">IF(H12480="",F12480,H12480)</f>
        <v>Niles Valley Energy LLC</v>
      </c>
      <c r="G12480" s="0" t="n">
        <v>61286</v>
      </c>
      <c r="H12480" s="4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10864</v>
      </c>
      <c r="C12481" s="0" t="str">
        <f aca="false">IF(H12481="",F12481,H12481)</f>
        <v>Sun Farm V, LLC</v>
      </c>
      <c r="G12481" s="0" t="n">
        <v>61287</v>
      </c>
      <c r="H12481" s="4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10865</v>
      </c>
      <c r="C12482" s="0" t="str">
        <f aca="false">IF(H12482="",F12482,H12482)</f>
        <v>Roxboro Solar Farm, LLC</v>
      </c>
      <c r="G12482" s="0" t="n">
        <v>61288</v>
      </c>
      <c r="H12482" s="4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10866</v>
      </c>
      <c r="C12483" s="0" t="str">
        <f aca="false">IF(H12483="",F12483,H12483)</f>
        <v>River Bend Solar, LLC</v>
      </c>
      <c r="G12483" s="0" t="n">
        <v>61289</v>
      </c>
      <c r="H12483" s="4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10867</v>
      </c>
      <c r="C12484" s="0" t="str">
        <f aca="false">IF(H12484="",F12484,H12484)</f>
        <v>South Mills Solar, LLC</v>
      </c>
      <c r="G12484" s="0" t="n">
        <v>61290</v>
      </c>
      <c r="H12484" s="4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10868</v>
      </c>
      <c r="C12485" s="0" t="str">
        <f aca="false">IF(H12485="",F12485,H12485)</f>
        <v>Green Meadow Solar, LLC</v>
      </c>
      <c r="G12485" s="0" t="n">
        <v>61291</v>
      </c>
      <c r="H12485" s="4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10869</v>
      </c>
      <c r="C12486" s="0" t="str">
        <f aca="false">IF(H12486="",F12486,H12486)</f>
        <v>Jackson Solar Farm</v>
      </c>
      <c r="G12486" s="0" t="n">
        <v>61292</v>
      </c>
      <c r="H12486" s="4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10870</v>
      </c>
      <c r="C12487" s="0" t="str">
        <f aca="false">IF(H12487="",F12487,H12487)</f>
        <v>Farley Road Solar</v>
      </c>
      <c r="G12487" s="0" t="n">
        <v>61294</v>
      </c>
      <c r="H12487" s="4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10871</v>
      </c>
      <c r="C12488" s="0" t="str">
        <f aca="false">IF(H12488="",F12488,H12488)</f>
        <v>Belchertown Renewables</v>
      </c>
      <c r="G12488" s="0" t="n">
        <v>61295</v>
      </c>
      <c r="H12488" s="4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10872</v>
      </c>
      <c r="C12489" s="0" t="str">
        <f aca="false">IF(H12489="",F12489,H12489)</f>
        <v>Theodore Drive Solar</v>
      </c>
      <c r="G12489" s="0" t="n">
        <v>61296</v>
      </c>
      <c r="H12489" s="4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10873</v>
      </c>
      <c r="C12490" s="0" t="str">
        <f aca="false">IF(H12490="",F12490,H12490)</f>
        <v>Upton Solar</v>
      </c>
      <c r="G12490" s="0" t="n">
        <v>61297</v>
      </c>
      <c r="H12490" s="4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10874</v>
      </c>
      <c r="C12491" s="0" t="str">
        <f aca="false">IF(H12491="",F12491,H12491)</f>
        <v>Pleasantdale Road Solar</v>
      </c>
      <c r="G12491" s="0" t="n">
        <v>61298</v>
      </c>
      <c r="H12491" s="4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10875</v>
      </c>
      <c r="C12492" s="0" t="str">
        <f aca="false">IF(H12492="",F12492,H12492)</f>
        <v>Hatfield Renewables</v>
      </c>
      <c r="G12492" s="0" t="n">
        <v>61299</v>
      </c>
      <c r="H12492" s="4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10876</v>
      </c>
      <c r="C12493" s="0" t="str">
        <f aca="false">IF(H12493="",F12493,H12493)</f>
        <v>Mineral Point Energy</v>
      </c>
      <c r="G12493" s="0" t="n">
        <v>61300</v>
      </c>
      <c r="H12493" s="4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10877</v>
      </c>
      <c r="C12494" s="0" t="str">
        <f aca="false">IF(H12494="",F12494,H12494)</f>
        <v>Stourbridge Energy</v>
      </c>
      <c r="G12494" s="0" t="n">
        <v>61301</v>
      </c>
      <c r="H12494" s="4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10878</v>
      </c>
      <c r="C12495" s="0" t="str">
        <f aca="false">IF(H12495="",F12495,H12495)</f>
        <v>Wrighter Energy</v>
      </c>
      <c r="G12495" s="0" t="n">
        <v>61302</v>
      </c>
      <c r="H12495" s="4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10879</v>
      </c>
      <c r="C12496" s="0" t="str">
        <f aca="false">IF(H12496="",F12496,H12496)</f>
        <v>Bluff Point Wind Facility</v>
      </c>
      <c r="G12496" s="0" t="n">
        <v>61303</v>
      </c>
      <c r="H12496" s="4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10880</v>
      </c>
      <c r="C12497" s="0" t="str">
        <f aca="false">IF(H12497="",F12497,H12497)</f>
        <v>Anchor Energy</v>
      </c>
      <c r="G12497" s="0" t="n">
        <v>61304</v>
      </c>
      <c r="H12497" s="4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10881</v>
      </c>
      <c r="C12498" s="0" t="str">
        <f aca="false">IF(H12498="",F12498,H12498)</f>
        <v>Holdridge Energy</v>
      </c>
      <c r="G12498" s="0" t="n">
        <v>61305</v>
      </c>
      <c r="H12498" s="4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10882</v>
      </c>
      <c r="C12499" s="0" t="str">
        <f aca="false">IF(H12499="",F12499,H12499)</f>
        <v>Red Glen Energy</v>
      </c>
      <c r="G12499" s="0" t="n">
        <v>61306</v>
      </c>
      <c r="H12499" s="4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10883</v>
      </c>
      <c r="C12500" s="0" t="str">
        <f aca="false">IF(H12500="",F12500,H12500)</f>
        <v>Peterson Road Solar</v>
      </c>
      <c r="G12500" s="0" t="n">
        <v>61307</v>
      </c>
      <c r="H12500" s="4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10884</v>
      </c>
      <c r="C12501" s="0" t="str">
        <f aca="false">IF(H12501="",F12501,H12501)</f>
        <v>Sampson Road Solar</v>
      </c>
      <c r="G12501" s="0" t="n">
        <v>61308</v>
      </c>
      <c r="H12501" s="4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10885</v>
      </c>
      <c r="C12502" s="0" t="str">
        <f aca="false">IF(H12502="",F12502,H12502)</f>
        <v>IKEA Grand Prairie Rooftop PV System</v>
      </c>
      <c r="G12502" s="0" t="n">
        <v>61309</v>
      </c>
      <c r="H12502" s="4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10886</v>
      </c>
      <c r="C12503" s="0" t="str">
        <f aca="false">IF(H12503="",F12503,H12503)</f>
        <v>Crittenden Solar Facility</v>
      </c>
      <c r="G12503" s="0" t="n">
        <v>61310</v>
      </c>
      <c r="H12503" s="4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10887</v>
      </c>
      <c r="C12504" s="0" t="str">
        <f aca="false">IF(H12504="",F12504,H12504)</f>
        <v>Walton 1 Solar Facility</v>
      </c>
      <c r="G12504" s="0" t="n">
        <v>61311</v>
      </c>
      <c r="H12504" s="4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10888</v>
      </c>
      <c r="C12505" s="0" t="str">
        <f aca="false">IF(H12505="",F12505,H12505)</f>
        <v>Walton 2 Solar Facility</v>
      </c>
      <c r="G12505" s="0" t="n">
        <v>61312</v>
      </c>
      <c r="H12505" s="4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10889</v>
      </c>
      <c r="C12506" s="0" t="str">
        <f aca="false">IF(H12506="",F12506,H12506)</f>
        <v>BPU Solar Farm</v>
      </c>
      <c r="G12506" s="0" t="n">
        <v>61313</v>
      </c>
      <c r="H12506" s="4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10890</v>
      </c>
      <c r="C12507" s="0" t="str">
        <f aca="false">IF(H12507="",F12507,H12507)</f>
        <v>SR Kersey</v>
      </c>
      <c r="G12507" s="0" t="n">
        <v>61314</v>
      </c>
      <c r="H12507" s="4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10891</v>
      </c>
      <c r="C12508" s="0" t="str">
        <f aca="false">IF(H12508="",F12508,H12508)</f>
        <v>Golden Hills Solar</v>
      </c>
      <c r="G12508" s="0" t="n">
        <v>61315</v>
      </c>
      <c r="H12508" s="4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10892</v>
      </c>
      <c r="C12509" s="0" t="str">
        <f aca="false">IF(H12509="",F12509,H12509)</f>
        <v>Higginsville Solar Farm</v>
      </c>
      <c r="G12509" s="0" t="n">
        <v>61316</v>
      </c>
      <c r="H12509" s="4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10893</v>
      </c>
      <c r="C12510" s="0" t="str">
        <f aca="false">IF(H12510="",F12510,H12510)</f>
        <v>Farmingdale Fuel Cell</v>
      </c>
      <c r="G12510" s="0" t="n">
        <v>61317</v>
      </c>
      <c r="H12510" s="4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10894</v>
      </c>
      <c r="C12511" s="0" t="str">
        <f aca="false">IF(H12511="",F12511,H12511)</f>
        <v>Mt. Jackson Solar</v>
      </c>
      <c r="G12511" s="0" t="n">
        <v>61318</v>
      </c>
      <c r="H12511" s="4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10895</v>
      </c>
      <c r="C12512" s="0" t="str">
        <f aca="false">IF(H12512="",F12512,H12512)</f>
        <v>Port of LA Solar FiT Project</v>
      </c>
      <c r="G12512" s="0" t="n">
        <v>61319</v>
      </c>
      <c r="H12512" s="4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10896</v>
      </c>
      <c r="C12513" s="0" t="str">
        <f aca="false">IF(H12513="",F12513,H12513)</f>
        <v>Casper Solar Center</v>
      </c>
      <c r="G12513" s="0" t="n">
        <v>61320</v>
      </c>
      <c r="H12513" s="4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10897</v>
      </c>
      <c r="C12514" s="0" t="str">
        <f aca="false">IF(H12514="",F12514,H12514)</f>
        <v>Biggs Ford Solar Center</v>
      </c>
      <c r="G12514" s="0" t="n">
        <v>61321</v>
      </c>
      <c r="H12514" s="4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10898</v>
      </c>
      <c r="C12515" s="0" t="str">
        <f aca="false">IF(H12515="",F12515,H12515)</f>
        <v>Hannibal Port Power Project</v>
      </c>
      <c r="G12515" s="0" t="n">
        <v>61322</v>
      </c>
      <c r="H12515" s="4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10899</v>
      </c>
      <c r="C12516" s="0" t="str">
        <f aca="false">IF(H12516="",F12516,H12516)</f>
        <v>Saluda Solar II</v>
      </c>
      <c r="G12516" s="0" t="n">
        <v>61323</v>
      </c>
      <c r="H12516" s="4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10900</v>
      </c>
      <c r="C12517" s="0" t="str">
        <f aca="false">IF(H12517="",F12517,H12517)</f>
        <v>Odyssey Solar</v>
      </c>
      <c r="G12517" s="0" t="n">
        <v>61324</v>
      </c>
      <c r="H12517" s="4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10901</v>
      </c>
      <c r="C12518" s="0" t="str">
        <f aca="false">IF(H12518="",F12518,H12518)</f>
        <v>Hampton Solar I</v>
      </c>
      <c r="G12518" s="0" t="n">
        <v>61325</v>
      </c>
      <c r="H12518" s="4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10902</v>
      </c>
      <c r="C12519" s="0" t="str">
        <f aca="false">IF(H12519="",F12519,H12519)</f>
        <v>Cameron Solar II</v>
      </c>
      <c r="G12519" s="0" t="n">
        <v>61326</v>
      </c>
      <c r="H12519" s="4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10903</v>
      </c>
      <c r="C12520" s="0" t="str">
        <f aca="false">IF(H12520="",F12520,H12520)</f>
        <v>Barnwell Solar</v>
      </c>
      <c r="G12520" s="0" t="n">
        <v>61327</v>
      </c>
      <c r="H12520" s="4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10904</v>
      </c>
      <c r="C12521" s="0" t="str">
        <f aca="false">IF(H12521="",F12521,H12521)</f>
        <v>Crater Community Solar</v>
      </c>
      <c r="G12521" s="0" t="n">
        <v>61328</v>
      </c>
      <c r="H12521" s="4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10905</v>
      </c>
      <c r="C12522" s="0" t="str">
        <f aca="false">IF(H12522="",F12522,H12522)</f>
        <v>Delphinus Community Solar</v>
      </c>
      <c r="G12522" s="0" t="n">
        <v>61329</v>
      </c>
      <c r="H12522" s="4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10906</v>
      </c>
      <c r="C12523" s="0" t="str">
        <f aca="false">IF(H12523="",F12523,H12523)</f>
        <v>Hog Creek Wind Project</v>
      </c>
      <c r="G12523" s="0" t="n">
        <v>61330</v>
      </c>
      <c r="H12523" s="4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10907</v>
      </c>
      <c r="C12524" s="0" t="str">
        <f aca="false">IF(H12524="",F12524,H12524)</f>
        <v>NISA Electric Generation Project</v>
      </c>
      <c r="G12524" s="0" t="n">
        <v>61331</v>
      </c>
      <c r="H12524" s="4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10908</v>
      </c>
      <c r="C12525" s="0" t="str">
        <f aca="false">IF(H12525="",F12525,H12525)</f>
        <v>SR Innovation - NIKE PV</v>
      </c>
      <c r="G12525" s="0" t="n">
        <v>61332</v>
      </c>
      <c r="H12525" s="4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10909</v>
      </c>
      <c r="C12526" s="0" t="str">
        <f aca="false">IF(H12526="",F12526,H12526)</f>
        <v>Oak Hill Solar Array</v>
      </c>
      <c r="G12526" s="0" t="n">
        <v>61333</v>
      </c>
      <c r="H12526" s="4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10910</v>
      </c>
      <c r="C12527" s="0" t="str">
        <f aca="false">IF(H12527="",F12527,H12527)</f>
        <v>Volkman Road Solar Array</v>
      </c>
      <c r="G12527" s="0" t="n">
        <v>61334</v>
      </c>
      <c r="H12527" s="4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10911</v>
      </c>
      <c r="C12528" s="0" t="str">
        <f aca="false">IF(H12528="",F12528,H12528)</f>
        <v>Great Divide Solar, LLC</v>
      </c>
      <c r="G12528" s="0" t="n">
        <v>61335</v>
      </c>
      <c r="H12528" s="4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10912</v>
      </c>
      <c r="C12529" s="0" t="str">
        <f aca="false">IF(H12529="",F12529,H12529)</f>
        <v>Black Eagle Solar, LLC</v>
      </c>
      <c r="G12529" s="0" t="n">
        <v>61336</v>
      </c>
      <c r="H12529" s="4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10913</v>
      </c>
      <c r="C12530" s="0" t="str">
        <f aca="false">IF(H12530="",F12530,H12530)</f>
        <v>Magpie Solar, LLC</v>
      </c>
      <c r="G12530" s="0" t="n">
        <v>61337</v>
      </c>
      <c r="H12530" s="4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10914</v>
      </c>
      <c r="C12531" s="0" t="str">
        <f aca="false">IF(H12531="",F12531,H12531)</f>
        <v>Mill Creek Solar (OR)</v>
      </c>
      <c r="G12531" s="0" t="n">
        <v>61338</v>
      </c>
      <c r="H12531" s="4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10915</v>
      </c>
      <c r="C12532" s="0" t="str">
        <f aca="false">IF(H12532="",F12532,H12532)</f>
        <v>Green Beanworks B PV</v>
      </c>
      <c r="G12532" s="0" t="n">
        <v>61339</v>
      </c>
      <c r="H12532" s="4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10916</v>
      </c>
      <c r="C12533" s="0" t="str">
        <f aca="false">IF(H12533="",F12533,H12533)</f>
        <v>Next Generation Solar Farm</v>
      </c>
      <c r="G12533" s="0" t="n">
        <v>61340</v>
      </c>
      <c r="H12533" s="4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10917</v>
      </c>
      <c r="C12534" s="0" t="str">
        <f aca="false">IF(H12534="",F12534,H12534)</f>
        <v>Grafton PV</v>
      </c>
      <c r="G12534" s="0" t="n">
        <v>61341</v>
      </c>
      <c r="H12534" s="4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10918</v>
      </c>
      <c r="C12535" s="0" t="str">
        <f aca="false">IF(H12535="",F12535,H12535)</f>
        <v>Barrett PV</v>
      </c>
      <c r="G12535" s="0" t="n">
        <v>61342</v>
      </c>
      <c r="H12535" s="4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10919</v>
      </c>
      <c r="C12536" s="0" t="str">
        <f aca="false">IF(H12536="",F12536,H12536)</f>
        <v>Karankawa Wind LLC</v>
      </c>
      <c r="G12536" s="0" t="n">
        <v>61343</v>
      </c>
      <c r="H12536" s="4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10920</v>
      </c>
      <c r="C12537" s="0" t="str">
        <f aca="false">IF(H12537="",F12537,H12537)</f>
        <v>Otter Creek Wind Farm LLC</v>
      </c>
      <c r="G12537" s="0" t="n">
        <v>61344</v>
      </c>
      <c r="H12537" s="4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10921</v>
      </c>
      <c r="C12538" s="0" t="str">
        <f aca="false">IF(H12538="",F12538,H12538)</f>
        <v>WyEast Solar</v>
      </c>
      <c r="G12538" s="0" t="n">
        <v>61345</v>
      </c>
      <c r="H12538" s="4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10922</v>
      </c>
      <c r="C12539" s="0" t="str">
        <f aca="false">IF(H12539="",F12539,H12539)</f>
        <v>RE Maplewood</v>
      </c>
      <c r="G12539" s="0" t="n">
        <v>61346</v>
      </c>
      <c r="H12539" s="4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10923</v>
      </c>
      <c r="C12540" s="0" t="str">
        <f aca="false">IF(H12540="",F12540,H12540)</f>
        <v>Long Henry Solar</v>
      </c>
      <c r="G12540" s="0" t="n">
        <v>61347</v>
      </c>
      <c r="H12540" s="4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10924</v>
      </c>
      <c r="C12541" s="0" t="str">
        <f aca="false">IF(H12541="",F12541,H12541)</f>
        <v>Westmont 400A</v>
      </c>
      <c r="G12541" s="0" t="n">
        <v>61348</v>
      </c>
      <c r="H12541" s="4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10925</v>
      </c>
      <c r="C12542" s="0" t="str">
        <f aca="false">IF(H12542="",F12542,H12542)</f>
        <v>Westmont 400B</v>
      </c>
      <c r="G12542" s="0" t="n">
        <v>61349</v>
      </c>
      <c r="H12542" s="4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10926</v>
      </c>
      <c r="C12543" s="0" t="str">
        <f aca="false">IF(H12543="",F12543,H12543)</f>
        <v>MDFA Devens-Saratoga</v>
      </c>
      <c r="G12543" s="0" t="n">
        <v>61350</v>
      </c>
      <c r="H12543" s="4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10927</v>
      </c>
      <c r="C12544" s="0" t="str">
        <f aca="false">IF(H12544="",F12544,H12544)</f>
        <v>Bear Creek Solar</v>
      </c>
      <c r="G12544" s="0" t="n">
        <v>61351</v>
      </c>
      <c r="H12544" s="4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10928</v>
      </c>
      <c r="C12545" s="0" t="str">
        <f aca="false">IF(H12545="",F12545,H12545)</f>
        <v>Bondi Solar</v>
      </c>
      <c r="G12545" s="0" t="n">
        <v>61352</v>
      </c>
      <c r="H12545" s="4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10929</v>
      </c>
      <c r="C12546" s="0" t="str">
        <f aca="false">IF(H12546="",F12546,H12546)</f>
        <v>Mount Signal Solar 2</v>
      </c>
      <c r="G12546" s="0" t="n">
        <v>61353</v>
      </c>
      <c r="H12546" s="4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10930</v>
      </c>
      <c r="C12547" s="0" t="str">
        <f aca="false">IF(H12547="",F12547,H12547)</f>
        <v>Princeton Solar Project</v>
      </c>
      <c r="G12547" s="0" t="n">
        <v>61354</v>
      </c>
      <c r="H12547" s="4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10931</v>
      </c>
      <c r="C12548" s="0" t="str">
        <f aca="false">IF(H12548="",F12548,H12548)</f>
        <v>Arlington Outlet Hydroelectric Generator</v>
      </c>
      <c r="G12548" s="0" t="n">
        <v>61355</v>
      </c>
      <c r="H12548" s="4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10932</v>
      </c>
      <c r="C12549" s="0" t="str">
        <f aca="false">IF(H12549="",F12549,H12549)</f>
        <v>Valfilm Wind Project</v>
      </c>
      <c r="G12549" s="0" t="n">
        <v>61356</v>
      </c>
      <c r="H12549" s="4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10933</v>
      </c>
      <c r="C12550" s="0" t="str">
        <f aca="false">IF(H12550="",F12550,H12550)</f>
        <v>Red Pine Wind Project</v>
      </c>
      <c r="G12550" s="0" t="n">
        <v>61357</v>
      </c>
      <c r="H12550" s="4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10934</v>
      </c>
      <c r="C12551" s="0" t="str">
        <f aca="false">IF(H12551="",F12551,H12551)</f>
        <v>IGS Solar I - BWI5</v>
      </c>
      <c r="G12551" s="0" t="n">
        <v>61358</v>
      </c>
      <c r="H12551" s="4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10935</v>
      </c>
      <c r="C12552" s="0" t="str">
        <f aca="false">IF(H12552="",F12552,H12552)</f>
        <v>IGS Solar I - EWR5</v>
      </c>
      <c r="G12552" s="0" t="n">
        <v>61359</v>
      </c>
      <c r="H12552" s="4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10936</v>
      </c>
      <c r="C12553" s="0" t="str">
        <f aca="false">IF(H12553="",F12553,H12553)</f>
        <v>IGS Solar I - EWR6</v>
      </c>
      <c r="G12553" s="0" t="n">
        <v>61360</v>
      </c>
      <c r="H12553" s="4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10937</v>
      </c>
      <c r="C12554" s="0" t="str">
        <f aca="false">IF(H12554="",F12554,H12554)</f>
        <v>Utica Aero Solar Max PV</v>
      </c>
      <c r="G12554" s="0" t="n">
        <v>61361</v>
      </c>
      <c r="H12554" s="4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10938</v>
      </c>
      <c r="C12555" s="0" t="str">
        <f aca="false">IF(H12555="",F12555,H12555)</f>
        <v>NRG Elbow Creek Energy Storage Project</v>
      </c>
      <c r="G12555" s="0" t="n">
        <v>61362</v>
      </c>
      <c r="H12555" s="4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10939</v>
      </c>
      <c r="C12556" s="0" t="str">
        <f aca="false">IF(H12556="",F12556,H12556)</f>
        <v>Equuleus Community Solar Gardens</v>
      </c>
      <c r="G12556" s="0" t="n">
        <v>61363</v>
      </c>
      <c r="H12556" s="4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10940</v>
      </c>
      <c r="C12557" s="0" t="str">
        <f aca="false">IF(H12557="",F12557,H12557)</f>
        <v>Hu Honua Bioenergy Facility</v>
      </c>
      <c r="G12557" s="0" t="n">
        <v>61364</v>
      </c>
      <c r="H12557" s="4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10941</v>
      </c>
      <c r="C12558" s="0" t="str">
        <f aca="false">IF(H12558="",F12558,H12558)</f>
        <v>Fallbrook Energy Storage</v>
      </c>
      <c r="G12558" s="0" t="n">
        <v>61365</v>
      </c>
      <c r="H12558" s="4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10942</v>
      </c>
      <c r="C12559" s="0" t="str">
        <f aca="false">IF(H12559="",F12559,H12559)</f>
        <v>Top Gun Energy Storage</v>
      </c>
      <c r="G12559" s="0" t="n">
        <v>61366</v>
      </c>
      <c r="H12559" s="4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10943</v>
      </c>
      <c r="C12560" s="0" t="str">
        <f aca="false">IF(H12560="",F12560,H12560)</f>
        <v>Smith &amp; Wesson at Springfield MA PV</v>
      </c>
      <c r="G12560" s="0" t="n">
        <v>61367</v>
      </c>
      <c r="H12560" s="4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10944</v>
      </c>
      <c r="C12561" s="0" t="str">
        <f aca="false">IF(H12561="",F12561,H12561)</f>
        <v>Midway Solar - TX</v>
      </c>
      <c r="G12561" s="0" t="n">
        <v>61368</v>
      </c>
      <c r="H12561" s="4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10945</v>
      </c>
      <c r="C12562" s="0" t="str">
        <f aca="false">IF(H12562="",F12562,H12562)</f>
        <v>Sweetwater Solar</v>
      </c>
      <c r="G12562" s="0" t="n">
        <v>61369</v>
      </c>
      <c r="H12562" s="4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10946</v>
      </c>
      <c r="C12563" s="0" t="str">
        <f aca="false">IF(H12563="",F12563,H12563)</f>
        <v>Walnut Springs Solar</v>
      </c>
      <c r="G12563" s="0" t="n">
        <v>61370</v>
      </c>
      <c r="H12563" s="4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10947</v>
      </c>
      <c r="C12564" s="0" t="str">
        <f aca="false">IF(H12564="",F12564,H12564)</f>
        <v>Centaurus Solar - MA</v>
      </c>
      <c r="G12564" s="0" t="n">
        <v>61371</v>
      </c>
      <c r="H12564" s="4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10948</v>
      </c>
      <c r="C12565" s="0" t="str">
        <f aca="false">IF(H12565="",F12565,H12565)</f>
        <v>Ord Mountain Solar</v>
      </c>
      <c r="G12565" s="0" t="n">
        <v>61372</v>
      </c>
      <c r="H12565" s="4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10949</v>
      </c>
      <c r="C12566" s="0" t="str">
        <f aca="false">IF(H12566="",F12566,H12566)</f>
        <v>Kearsarge Bellingham PV</v>
      </c>
      <c r="G12566" s="0" t="n">
        <v>61373</v>
      </c>
      <c r="H12566" s="4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10950</v>
      </c>
      <c r="C12567" s="0" t="str">
        <f aca="false">IF(H12567="",F12567,H12567)</f>
        <v>Clarke Solar Power Facility</v>
      </c>
      <c r="G12567" s="0" t="n">
        <v>61374</v>
      </c>
      <c r="H12567" s="4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10951</v>
      </c>
      <c r="C12568" s="0" t="str">
        <f aca="false">IF(H12568="",F12568,H12568)</f>
        <v>Cherrydale Solar Power Facility</v>
      </c>
      <c r="G12568" s="0" t="n">
        <v>61375</v>
      </c>
      <c r="H12568" s="4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10952</v>
      </c>
      <c r="C12569" s="0" t="str">
        <f aca="false">IF(H12569="",F12569,H12569)</f>
        <v>Cedar Creek PV</v>
      </c>
      <c r="G12569" s="0" t="n">
        <v>61376</v>
      </c>
      <c r="H12569" s="4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10953</v>
      </c>
      <c r="C12570" s="0" t="str">
        <f aca="false">IF(H12570="",F12570,H12570)</f>
        <v>Amazon - Patterson PV</v>
      </c>
      <c r="G12570" s="0" t="n">
        <v>61377</v>
      </c>
      <c r="H12570" s="4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10954</v>
      </c>
      <c r="C12571" s="0" t="str">
        <f aca="false">IF(H12571="",F12571,H12571)</f>
        <v>Northern Westchester Hospital</v>
      </c>
      <c r="G12571" s="0" t="n">
        <v>61378</v>
      </c>
      <c r="H12571" s="4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10955</v>
      </c>
      <c r="C12572" s="0" t="str">
        <f aca="false">IF(H12572="",F12572,H12572)</f>
        <v>DodgeSun</v>
      </c>
      <c r="G12572" s="0" t="n">
        <v>61379</v>
      </c>
      <c r="H12572" s="4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10956</v>
      </c>
      <c r="C12573" s="0" t="str">
        <f aca="false">IF(H12573="",F12573,H12573)</f>
        <v>Johnson Solar</v>
      </c>
      <c r="G12573" s="0" t="n">
        <v>61380</v>
      </c>
      <c r="H12573" s="4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10957</v>
      </c>
      <c r="C12574" s="0" t="str">
        <f aca="false">IF(H12574="",F12574,H12574)</f>
        <v>Koppelman Sun</v>
      </c>
      <c r="G12574" s="0" t="n">
        <v>61381</v>
      </c>
      <c r="H12574" s="4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10958</v>
      </c>
      <c r="C12575" s="0" t="str">
        <f aca="false">IF(H12575="",F12575,H12575)</f>
        <v>Lindstrom Solar</v>
      </c>
      <c r="G12575" s="0" t="n">
        <v>61382</v>
      </c>
      <c r="H12575" s="4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10959</v>
      </c>
      <c r="C12576" s="0" t="str">
        <f aca="false">IF(H12576="",F12576,H12576)</f>
        <v>Rengstorf Solar</v>
      </c>
      <c r="G12576" s="0" t="n">
        <v>61383</v>
      </c>
      <c r="H12576" s="4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10960</v>
      </c>
      <c r="C12577" s="0" t="str">
        <f aca="false">IF(H12577="",F12577,H12577)</f>
        <v>St. Cloud Solar</v>
      </c>
      <c r="G12577" s="0" t="n">
        <v>61384</v>
      </c>
      <c r="H12577" s="4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10961</v>
      </c>
      <c r="C12578" s="0" t="str">
        <f aca="false">IF(H12578="",F12578,H12578)</f>
        <v>Georgia LFG Oak Grove Plant</v>
      </c>
      <c r="G12578" s="0" t="n">
        <v>61385</v>
      </c>
      <c r="H12578" s="4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10962</v>
      </c>
      <c r="C12579" s="0" t="str">
        <f aca="false">IF(H12579="",F12579,H12579)</f>
        <v>Georgia LFG Pine Ridge Plant</v>
      </c>
      <c r="G12579" s="0" t="n">
        <v>61386</v>
      </c>
      <c r="H12579" s="4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10963</v>
      </c>
      <c r="C12580" s="0" t="str">
        <f aca="false">IF(H12580="",F12580,H12580)</f>
        <v>Georgia LFG Richland Creek Plant</v>
      </c>
      <c r="G12580" s="0" t="n">
        <v>61387</v>
      </c>
      <c r="H12580" s="4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10964</v>
      </c>
      <c r="C12581" s="0" t="str">
        <f aca="false">IF(H12581="",F12581,H12581)</f>
        <v>AEP Jacksonville Solar Project</v>
      </c>
      <c r="G12581" s="0" t="n">
        <v>61388</v>
      </c>
      <c r="H12581" s="4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10965</v>
      </c>
      <c r="C12582" s="0" t="str">
        <f aca="false">IF(H12582="",F12582,H12582)</f>
        <v>Letchworth Solar Project</v>
      </c>
      <c r="G12582" s="0" t="n">
        <v>61389</v>
      </c>
      <c r="H12582" s="4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10966</v>
      </c>
      <c r="C12583" s="0" t="str">
        <f aca="false">IF(H12583="",F12583,H12583)</f>
        <v>Pomerado Energy Storage, LLC</v>
      </c>
      <c r="G12583" s="0" t="n">
        <v>61390</v>
      </c>
      <c r="H12583" s="4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10967</v>
      </c>
      <c r="C12584" s="0" t="str">
        <f aca="false">IF(H12584="",F12584,H12584)</f>
        <v>A.J. Mihm Generating Station</v>
      </c>
      <c r="G12584" s="0" t="n">
        <v>61391</v>
      </c>
      <c r="H12584" s="4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10968</v>
      </c>
      <c r="C12585" s="0" t="str">
        <f aca="false">IF(H12585="",F12585,H12585)</f>
        <v>F.D. Kuester Generating Station</v>
      </c>
      <c r="G12585" s="0" t="n">
        <v>61392</v>
      </c>
      <c r="H12585" s="4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10969</v>
      </c>
      <c r="C12586" s="0" t="str">
        <f aca="false">IF(H12586="",F12586,H12586)</f>
        <v>Boswell Wind I</v>
      </c>
      <c r="G12586" s="0" t="n">
        <v>61393</v>
      </c>
      <c r="H12586" s="4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10970</v>
      </c>
      <c r="C12587" s="0" t="str">
        <f aca="false">IF(H12587="",F12587,H12587)</f>
        <v>Boswell Wind II</v>
      </c>
      <c r="G12587" s="0" t="n">
        <v>61394</v>
      </c>
      <c r="H12587" s="4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10971</v>
      </c>
      <c r="C12588" s="0" t="str">
        <f aca="false">IF(H12588="",F12588,H12588)</f>
        <v>Boswell Wind III</v>
      </c>
      <c r="G12588" s="0" t="n">
        <v>61395</v>
      </c>
      <c r="H12588" s="4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10972</v>
      </c>
      <c r="C12589" s="0" t="str">
        <f aca="false">IF(H12589="",F12589,H12589)</f>
        <v>Boswell Wind IV</v>
      </c>
      <c r="G12589" s="0" t="n">
        <v>61396</v>
      </c>
      <c r="H12589" s="4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10973</v>
      </c>
      <c r="C12590" s="0" t="str">
        <f aca="false">IF(H12590="",F12590,H12590)</f>
        <v>Georgia Power at Jakin GA PV</v>
      </c>
      <c r="G12590" s="0" t="n">
        <v>61397</v>
      </c>
      <c r="H12590" s="4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10974</v>
      </c>
      <c r="C12591" s="0" t="str">
        <f aca="false">IF(H12591="",F12591,H12591)</f>
        <v>Canis Major Solar Farm</v>
      </c>
      <c r="G12591" s="0" t="n">
        <v>61398</v>
      </c>
      <c r="H12591" s="4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10975</v>
      </c>
      <c r="C12592" s="0" t="str">
        <f aca="false">IF(H12592="",F12592,H12592)</f>
        <v>Ashby Duffy Solar Farm</v>
      </c>
      <c r="G12592" s="0" t="n">
        <v>61399</v>
      </c>
      <c r="H12592" s="4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10976</v>
      </c>
      <c r="C12593" s="0" t="str">
        <f aca="false">IF(H12593="",F12593,H12593)</f>
        <v>Bluegrove Wind</v>
      </c>
      <c r="G12593" s="0" t="n">
        <v>61400</v>
      </c>
      <c r="H12593" s="4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10977</v>
      </c>
      <c r="C12594" s="0" t="str">
        <f aca="false">IF(H12594="",F12594,H12594)</f>
        <v>Byers Wind</v>
      </c>
      <c r="G12594" s="0" t="n">
        <v>61401</v>
      </c>
      <c r="H12594" s="4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10978</v>
      </c>
      <c r="C12595" s="0" t="str">
        <f aca="false">IF(H12595="",F12595,H12595)</f>
        <v>Foard City Wind</v>
      </c>
      <c r="G12595" s="0" t="n">
        <v>61402</v>
      </c>
      <c r="H12595" s="4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10979</v>
      </c>
      <c r="C12596" s="0" t="str">
        <f aca="false">IF(H12596="",F12596,H12596)</f>
        <v>Deep Branch Farm</v>
      </c>
      <c r="G12596" s="0" t="n">
        <v>61403</v>
      </c>
      <c r="H12596" s="4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10980</v>
      </c>
      <c r="C12597" s="0" t="str">
        <f aca="false">IF(H12597="",F12597,H12597)</f>
        <v>Pikeville Farm</v>
      </c>
      <c r="G12597" s="0" t="n">
        <v>61404</v>
      </c>
      <c r="H12597" s="4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10981</v>
      </c>
      <c r="C12598" s="0" t="str">
        <f aca="false">IF(H12598="",F12598,H12598)</f>
        <v>Moorings Farm 2</v>
      </c>
      <c r="G12598" s="0" t="n">
        <v>61405</v>
      </c>
      <c r="H12598" s="4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10982</v>
      </c>
      <c r="C12599" s="0" t="str">
        <f aca="false">IF(H12599="",F12599,H12599)</f>
        <v>Essex Solar Center</v>
      </c>
      <c r="G12599" s="0" t="n">
        <v>61406</v>
      </c>
      <c r="H12599" s="4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10983</v>
      </c>
      <c r="C12600" s="0" t="str">
        <f aca="false">IF(H12600="",F12600,H12600)</f>
        <v>Cottonwood Wind Energy Center</v>
      </c>
      <c r="G12600" s="0" t="n">
        <v>61407</v>
      </c>
      <c r="H12600" s="4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10984</v>
      </c>
      <c r="C12601" s="0" t="str">
        <f aca="false">IF(H12601="",F12601,H12601)</f>
        <v>Canis Minor Solar Farm</v>
      </c>
      <c r="G12601" s="0" t="n">
        <v>61408</v>
      </c>
      <c r="H12601" s="4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10985</v>
      </c>
      <c r="C12602" s="0" t="str">
        <f aca="false">IF(H12602="",F12602,H12602)</f>
        <v>Highway 56 Solar</v>
      </c>
      <c r="G12602" s="0" t="n">
        <v>61409</v>
      </c>
      <c r="H12602" s="4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10986</v>
      </c>
      <c r="C12603" s="0" t="str">
        <f aca="false">IF(H12603="",F12603,H12603)</f>
        <v>Whitesboro Solar</v>
      </c>
      <c r="G12603" s="0" t="n">
        <v>61410</v>
      </c>
      <c r="H12603" s="4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10987</v>
      </c>
      <c r="C12604" s="0" t="str">
        <f aca="false">IF(H12604="",F12604,H12604)</f>
        <v>Whitesboro Solar II</v>
      </c>
      <c r="G12604" s="0" t="n">
        <v>61411</v>
      </c>
      <c r="H12604" s="4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10988</v>
      </c>
      <c r="C12605" s="0" t="str">
        <f aca="false">IF(H12605="",F12605,H12605)</f>
        <v>Latitude Solar Center</v>
      </c>
      <c r="G12605" s="0" t="n">
        <v>61412</v>
      </c>
      <c r="H12605" s="4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10989</v>
      </c>
      <c r="C12606" s="0" t="str">
        <f aca="false">IF(H12606="",F12606,H12606)</f>
        <v>NYC-HH - CONEY ISLAND HOSPITAL</v>
      </c>
      <c r="G12606" s="0" t="n">
        <v>61413</v>
      </c>
      <c r="H12606" s="4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10990</v>
      </c>
      <c r="C12607" s="0" t="str">
        <f aca="false">IF(H12607="",F12607,H12607)</f>
        <v>NY Times Daily Production Facility</v>
      </c>
      <c r="G12607" s="0" t="n">
        <v>61414</v>
      </c>
      <c r="H12607" s="4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10991</v>
      </c>
      <c r="C12608" s="0" t="str">
        <f aca="false">IF(H12608="",F12608,H12608)</f>
        <v>West Boylston Community Shared Solar</v>
      </c>
      <c r="G12608" s="0" t="n">
        <v>61415</v>
      </c>
      <c r="H12608" s="4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10992</v>
      </c>
      <c r="C12609" s="0" t="str">
        <f aca="false">IF(H12609="",F12609,H12609)</f>
        <v>Mount Sinai Hospital</v>
      </c>
      <c r="G12609" s="0" t="n">
        <v>61416</v>
      </c>
      <c r="H12609" s="4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10993</v>
      </c>
      <c r="C12610" s="0" t="str">
        <f aca="false">IF(H12610="",F12610,H12610)</f>
        <v>Gopher Creek Wind Farm</v>
      </c>
      <c r="G12610" s="0" t="n">
        <v>61417</v>
      </c>
      <c r="H12610" s="4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10994</v>
      </c>
      <c r="C12611" s="0" t="str">
        <f aca="false">IF(H12611="",F12611,H12611)</f>
        <v>Valencia 1 Solar CA</v>
      </c>
      <c r="G12611" s="0" t="n">
        <v>61418</v>
      </c>
      <c r="H12611" s="4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10995</v>
      </c>
      <c r="C12612" s="0" t="str">
        <f aca="false">IF(H12612="",F12612,H12612)</f>
        <v>One Ten Partners PV</v>
      </c>
      <c r="G12612" s="0" t="n">
        <v>61419</v>
      </c>
      <c r="H12612" s="4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10996</v>
      </c>
      <c r="C12613" s="0" t="str">
        <f aca="false">IF(H12613="",F12613,H12613)</f>
        <v>Merced 1 PV</v>
      </c>
      <c r="G12613" s="0" t="n">
        <v>61420</v>
      </c>
      <c r="H12613" s="4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10997</v>
      </c>
      <c r="C12614" s="0" t="str">
        <f aca="false">IF(H12614="",F12614,H12614)</f>
        <v>Madera 1 PV</v>
      </c>
      <c r="G12614" s="0" t="n">
        <v>61421</v>
      </c>
      <c r="H12614" s="4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10998</v>
      </c>
      <c r="C12615" s="0" t="str">
        <f aca="false">IF(H12615="",F12615,H12615)</f>
        <v>Southampton Solar, LLC</v>
      </c>
      <c r="G12615" s="0" t="n">
        <v>61422</v>
      </c>
      <c r="H12615" s="4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10999</v>
      </c>
      <c r="C12616" s="0" t="str">
        <f aca="false">IF(H12616="",F12616,H12616)</f>
        <v>OR Solar 5, LLC</v>
      </c>
      <c r="G12616" s="0" t="n">
        <v>61423</v>
      </c>
      <c r="H12616" s="4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11000</v>
      </c>
      <c r="C12617" s="0" t="str">
        <f aca="false">IF(H12617="",F12617,H12617)</f>
        <v>OR Solar 8, LLC</v>
      </c>
      <c r="G12617" s="0" t="n">
        <v>61424</v>
      </c>
      <c r="H12617" s="4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11001</v>
      </c>
      <c r="C12618" s="0" t="str">
        <f aca="false">IF(H12618="",F12618,H12618)</f>
        <v>Coyote Ridge Community Solar</v>
      </c>
      <c r="G12618" s="0" t="n">
        <v>61425</v>
      </c>
      <c r="H12618" s="4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11002</v>
      </c>
      <c r="C12619" s="0" t="str">
        <f aca="false">IF(H12619="",F12619,H12619)</f>
        <v>Gopher CSG</v>
      </c>
      <c r="G12619" s="0" t="n">
        <v>61426</v>
      </c>
      <c r="H12619" s="4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11003</v>
      </c>
      <c r="C12620" s="0" t="str">
        <f aca="false">IF(H12620="",F12620,H12620)</f>
        <v>Richmond CSG</v>
      </c>
      <c r="G12620" s="0" t="n">
        <v>61427</v>
      </c>
      <c r="H12620" s="4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11004</v>
      </c>
      <c r="C12621" s="0" t="str">
        <f aca="false">IF(H12621="",F12621,H12621)</f>
        <v>Taylor Falls CSG</v>
      </c>
      <c r="G12621" s="0" t="n">
        <v>61428</v>
      </c>
      <c r="H12621" s="4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11005</v>
      </c>
      <c r="C12622" s="0" t="str">
        <f aca="false">IF(H12622="",F12622,H12622)</f>
        <v>Big George PV</v>
      </c>
      <c r="G12622" s="0" t="n">
        <v>61429</v>
      </c>
      <c r="H12622" s="4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11006</v>
      </c>
      <c r="C12623" s="0" t="str">
        <f aca="false">IF(H12623="",F12623,H12623)</f>
        <v>OR Solar 6, LLC</v>
      </c>
      <c r="G12623" s="0" t="n">
        <v>61430</v>
      </c>
      <c r="H12623" s="4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11007</v>
      </c>
      <c r="C12624" s="0" t="str">
        <f aca="false">IF(H12624="",F12624,H12624)</f>
        <v>Beacon BESS 1</v>
      </c>
      <c r="G12624" s="0" t="n">
        <v>61431</v>
      </c>
      <c r="H12624" s="4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11008</v>
      </c>
      <c r="C12625" s="0" t="str">
        <f aca="false">IF(H12625="",F12625,H12625)</f>
        <v>SCE&amp;G Curie CSG</v>
      </c>
      <c r="G12625" s="0" t="n">
        <v>61432</v>
      </c>
      <c r="H12625" s="4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11009</v>
      </c>
      <c r="C12626" s="0" t="str">
        <f aca="false">IF(H12626="",F12626,H12626)</f>
        <v>SCE&amp;G Nimitz CSG</v>
      </c>
      <c r="G12626" s="0" t="n">
        <v>61433</v>
      </c>
      <c r="H12626" s="4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11010</v>
      </c>
      <c r="C12627" s="0" t="str">
        <f aca="false">IF(H12627="",F12627,H12627)</f>
        <v>SCE&amp;G Springfield CSG</v>
      </c>
      <c r="G12627" s="0" t="n">
        <v>61434</v>
      </c>
      <c r="H12627" s="4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11011</v>
      </c>
      <c r="C12628" s="0" t="str">
        <f aca="false">IF(H12628="",F12628,H12628)</f>
        <v>DG AMP Solar Coldwater</v>
      </c>
      <c r="G12628" s="0" t="n">
        <v>61435</v>
      </c>
      <c r="H12628" s="4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11012</v>
      </c>
      <c r="C12629" s="0" t="str">
        <f aca="false">IF(H12629="",F12629,H12629)</f>
        <v>DG AMP Solar Orrville 3</v>
      </c>
      <c r="G12629" s="0" t="n">
        <v>61436</v>
      </c>
      <c r="H12629" s="4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11013</v>
      </c>
      <c r="C12630" s="0" t="str">
        <f aca="false">IF(H12630="",F12630,H12630)</f>
        <v>DG AMP Solar Versailles</v>
      </c>
      <c r="G12630" s="0" t="n">
        <v>61437</v>
      </c>
      <c r="H12630" s="4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11014</v>
      </c>
      <c r="C12631" s="0" t="str">
        <f aca="false">IF(H12631="",F12631,H12631)</f>
        <v>DG AMP Solar Jackson Center</v>
      </c>
      <c r="G12631" s="0" t="n">
        <v>61438</v>
      </c>
      <c r="H12631" s="4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11015</v>
      </c>
      <c r="C12632" s="0" t="str">
        <f aca="false">IF(H12632="",F12632,H12632)</f>
        <v>Panasonic Carport Solar</v>
      </c>
      <c r="G12632" s="0" t="n">
        <v>61439</v>
      </c>
      <c r="H12632" s="4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11016</v>
      </c>
      <c r="C12633" s="0" t="str">
        <f aca="false">IF(H12633="",F12633,H12633)</f>
        <v>Denver Braswell PV</v>
      </c>
      <c r="G12633" s="0" t="n">
        <v>61441</v>
      </c>
      <c r="H12633" s="4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11017</v>
      </c>
      <c r="C12634" s="0" t="str">
        <f aca="false">IF(H12634="",F12634,H12634)</f>
        <v>Foundation California Training Facility</v>
      </c>
      <c r="G12634" s="0" t="n">
        <v>61442</v>
      </c>
      <c r="H12634" s="4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11018</v>
      </c>
      <c r="C12635" s="0" t="str">
        <f aca="false">IF(H12635="",F12635,H12635)</f>
        <v>Foundation Mann Packing</v>
      </c>
      <c r="G12635" s="0" t="n">
        <v>61443</v>
      </c>
      <c r="H12635" s="4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11019</v>
      </c>
      <c r="C12636" s="0" t="str">
        <f aca="false">IF(H12636="",F12636,H12636)</f>
        <v>Foundation SaIinas Valley State Prison</v>
      </c>
      <c r="G12636" s="0" t="n">
        <v>61444</v>
      </c>
      <c r="H12636" s="4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11020</v>
      </c>
      <c r="C12637" s="0" t="str">
        <f aca="false">IF(H12637="",F12637,H12637)</f>
        <v>RE Gaskell West 1 LLC</v>
      </c>
      <c r="G12637" s="0" t="n">
        <v>61445</v>
      </c>
      <c r="H12637" s="4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11021</v>
      </c>
      <c r="C12638" s="0" t="str">
        <f aca="false">IF(H12638="",F12638,H12638)</f>
        <v>RE Gaskell West 2 LLC</v>
      </c>
      <c r="G12638" s="0" t="n">
        <v>61446</v>
      </c>
      <c r="H12638" s="4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11022</v>
      </c>
      <c r="C12639" s="0" t="str">
        <f aca="false">IF(H12639="",F12639,H12639)</f>
        <v>RE Gaskell West 3 LLC</v>
      </c>
      <c r="G12639" s="0" t="n">
        <v>61447</v>
      </c>
      <c r="H12639" s="4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11023</v>
      </c>
      <c r="C12640" s="0" t="str">
        <f aca="false">IF(H12640="",F12640,H12640)</f>
        <v>RE Gaskell West 4 LLC</v>
      </c>
      <c r="G12640" s="0" t="n">
        <v>61448</v>
      </c>
      <c r="H12640" s="4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11024</v>
      </c>
      <c r="C12641" s="0" t="str">
        <f aca="false">IF(H12641="",F12641,H12641)</f>
        <v>RE Gaskell West 5 LLC</v>
      </c>
      <c r="G12641" s="0" t="n">
        <v>61449</v>
      </c>
      <c r="H12641" s="4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1" t="s">
        <v>17576</v>
      </c>
      <c r="G12642" s="0" t="n">
        <v>6008</v>
      </c>
      <c r="H12642" s="4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1" t="s">
        <v>17578</v>
      </c>
      <c r="G12643" s="0" t="n">
        <v>56596</v>
      </c>
      <c r="H12643" s="4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1" t="s">
        <v>17579</v>
      </c>
      <c r="G12644" s="0" t="n">
        <v>6101</v>
      </c>
      <c r="H12644" s="4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1" t="s">
        <v>17581</v>
      </c>
      <c r="G12645" s="0" t="n">
        <v>2707</v>
      </c>
      <c r="H12645" s="4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1" t="s">
        <v>17582</v>
      </c>
      <c r="G12646" s="0" t="n">
        <v>2714</v>
      </c>
      <c r="H12646" s="4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1" t="s">
        <v>17583</v>
      </c>
      <c r="G12647" s="0" t="n">
        <v>2715</v>
      </c>
      <c r="H12647" s="4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1" t="s">
        <v>17585</v>
      </c>
      <c r="G12648" s="0" t="n">
        <v>58562</v>
      </c>
      <c r="H12648" s="4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10166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1" t="s">
        <v>17586</v>
      </c>
      <c r="H12649" s="4"/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1" t="s">
        <v>17587</v>
      </c>
      <c r="G12650" s="0" t="n">
        <v>7699</v>
      </c>
      <c r="H12650" s="4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1" t="s">
        <v>17589</v>
      </c>
      <c r="H12651" s="4"/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1" t="s">
        <v>17591</v>
      </c>
      <c r="G12652" s="0" t="n">
        <v>56630</v>
      </c>
      <c r="H12652" s="4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1" t="s">
        <v>17593</v>
      </c>
      <c r="G12653" s="0" t="n">
        <v>2953</v>
      </c>
      <c r="H12653" s="4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1" t="s">
        <v>17595</v>
      </c>
      <c r="G12654" s="0" t="n">
        <v>469</v>
      </c>
      <c r="H12654" s="4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1" t="s">
        <v>17596</v>
      </c>
      <c r="G12655" s="0" t="n">
        <v>476</v>
      </c>
      <c r="H12655" s="4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1" t="s">
        <v>17598</v>
      </c>
      <c r="G12656" s="0" t="n">
        <v>645</v>
      </c>
      <c r="H12656" s="4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1" t="s">
        <v>17599</v>
      </c>
      <c r="G12657" s="0" t="n">
        <v>7242</v>
      </c>
      <c r="H12657" s="4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1" t="s">
        <v>17601</v>
      </c>
      <c r="H12658" s="4"/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1" t="s">
        <v>17603</v>
      </c>
      <c r="G12659" s="0" t="n">
        <v>4079</v>
      </c>
      <c r="H12659" s="4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1" t="s">
        <v>17604</v>
      </c>
      <c r="G12660" s="0" t="n">
        <v>4080</v>
      </c>
      <c r="H12660" s="4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1" t="s">
        <v>17606</v>
      </c>
      <c r="G12661" s="0" t="n">
        <v>56379</v>
      </c>
      <c r="H12661" s="4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1" t="s">
        <v>17607</v>
      </c>
      <c r="G12662" s="0" t="n">
        <v>1068</v>
      </c>
      <c r="H12662" s="4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10576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1" t="s">
        <v>17608</v>
      </c>
      <c r="H12663" s="4"/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1" t="s">
        <v>17610</v>
      </c>
      <c r="G12664" s="0" t="n">
        <v>57842</v>
      </c>
      <c r="H12664" s="4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4995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1" t="s">
        <v>17611</v>
      </c>
      <c r="H12665" s="4"/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1" t="s">
        <v>17613</v>
      </c>
      <c r="G12666" s="0" t="n">
        <v>1393</v>
      </c>
      <c r="H12666" s="4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11025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1" t="s">
        <v>17614</v>
      </c>
      <c r="H12667" s="4"/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1" t="s">
        <v>17615</v>
      </c>
      <c r="H12668" s="4"/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1" t="s">
        <v>17616</v>
      </c>
      <c r="H12669" s="4"/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1" t="s">
        <v>17617</v>
      </c>
      <c r="H12670" s="4"/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11026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1" t="s">
        <v>17618</v>
      </c>
      <c r="H12671" s="4"/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1" t="s">
        <v>17582</v>
      </c>
      <c r="H12672" s="4"/>
      <c r="K12672" s="0" t="s">
        <v>17590</v>
      </c>
    </row>
    <row r="12673" customFormat="false" ht="15" hidden="false" customHeight="true" outlineLevel="0" collapsed="false">
      <c r="A12673" s="0" t="n">
        <f aca="false">A11591</f>
        <v>9979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1" t="s">
        <v>17620</v>
      </c>
      <c r="H12673" s="4"/>
      <c r="K12673" s="0" t="s">
        <v>17590</v>
      </c>
    </row>
    <row r="12674" customFormat="false" ht="15" hidden="false" customHeight="true" outlineLevel="0" collapsed="false">
      <c r="A12674" s="0" t="n">
        <f aca="false">A11796</f>
        <v>10183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1" t="s">
        <v>17621</v>
      </c>
      <c r="H12674" s="4"/>
      <c r="K12674" s="0" t="s">
        <v>17590</v>
      </c>
    </row>
    <row r="12675" customFormat="false" ht="15" hidden="false" customHeight="true" outlineLevel="0" collapsed="false">
      <c r="A12675" s="0" t="n">
        <f aca="false">A11928</f>
        <v>10315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1" t="s">
        <v>17622</v>
      </c>
      <c r="H12675" s="4"/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11027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1" t="s">
        <v>17623</v>
      </c>
      <c r="H12676" s="4"/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11028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1" t="s">
        <v>17624</v>
      </c>
      <c r="H12677" s="4"/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11029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1" t="s">
        <v>17625</v>
      </c>
      <c r="H12678" s="4"/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11030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1" t="s">
        <v>17626</v>
      </c>
      <c r="H12679" s="4"/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1" t="s">
        <v>17628</v>
      </c>
      <c r="H12680" s="4"/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11031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1" t="s">
        <v>17629</v>
      </c>
      <c r="H12681" s="4"/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11032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1" t="s">
        <v>17631</v>
      </c>
      <c r="H12682" s="4"/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11033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1" t="s">
        <v>17632</v>
      </c>
      <c r="H12683" s="4"/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11034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1" t="s">
        <v>17633</v>
      </c>
      <c r="H12684" s="4"/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11035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1" t="s">
        <v>17635</v>
      </c>
      <c r="H12685" s="4"/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1" t="s">
        <v>17637</v>
      </c>
      <c r="H12686" s="4"/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11036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1" t="s">
        <v>17639</v>
      </c>
      <c r="H12687" s="4"/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11037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1" t="s">
        <v>17640</v>
      </c>
      <c r="H12688" s="4"/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11038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1" t="s">
        <v>17640</v>
      </c>
      <c r="H12689" s="4"/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11039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1" t="s">
        <v>17641</v>
      </c>
      <c r="H12690" s="4"/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11040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1" t="s">
        <v>17643</v>
      </c>
      <c r="H12691" s="4"/>
      <c r="K12691" s="0" t="s">
        <v>17590</v>
      </c>
    </row>
    <row r="12692" customFormat="false" ht="15" hidden="false" customHeight="true" outlineLevel="0" collapsed="false">
      <c r="A12692" s="4" t="n">
        <f aca="false">MAX($A$2:$A12691)+1</f>
        <v>11041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1" t="s">
        <v>17644</v>
      </c>
      <c r="H12692" s="4"/>
      <c r="K12692" s="0" t="s">
        <v>17590</v>
      </c>
    </row>
    <row r="12693" customFormat="false" ht="15" hidden="false" customHeight="true" outlineLevel="0" collapsed="false">
      <c r="A12693" s="0" t="n">
        <f aca="false">A11081</f>
        <v>9506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1" t="s">
        <v>17646</v>
      </c>
      <c r="H12693" s="4"/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11042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1" t="s">
        <v>17647</v>
      </c>
      <c r="H12694" s="4"/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11043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1" t="s">
        <v>17648</v>
      </c>
      <c r="H12695" s="4"/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11044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1" t="s">
        <v>17649</v>
      </c>
      <c r="H12696" s="4"/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11045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1" t="s">
        <v>17651</v>
      </c>
      <c r="H12697" s="4"/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11046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1" t="s">
        <v>17653</v>
      </c>
      <c r="H12698" s="4"/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11047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1" t="s">
        <v>17654</v>
      </c>
      <c r="H12699" s="4"/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1" t="s">
        <v>17655</v>
      </c>
      <c r="H12700" s="4"/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11048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1" t="s">
        <v>17656</v>
      </c>
      <c r="H12701" s="4"/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11049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1" t="s">
        <v>17657</v>
      </c>
      <c r="H12702" s="4"/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11050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1" t="s">
        <v>17658</v>
      </c>
      <c r="H12703" s="4"/>
      <c r="K12703" s="0" t="s">
        <v>17590</v>
      </c>
    </row>
    <row r="12704" customFormat="false" ht="15" hidden="false" customHeight="true" outlineLevel="0" collapsed="false">
      <c r="A12704" s="0" t="n">
        <f aca="false">A12310</f>
        <v>10694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1" t="s">
        <v>17659</v>
      </c>
      <c r="H12704" s="4"/>
      <c r="K12704" s="0" t="s">
        <v>17590</v>
      </c>
    </row>
    <row r="12705" customFormat="false" ht="15" hidden="false" customHeight="true" outlineLevel="0" collapsed="false">
      <c r="A12705" s="0" t="n">
        <f aca="false">A12137</f>
        <v>10522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1" t="s">
        <v>17660</v>
      </c>
      <c r="H12705" s="4"/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11051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1" t="s">
        <v>17661</v>
      </c>
      <c r="H12706" s="4"/>
      <c r="K12706" s="0" t="s">
        <v>17590</v>
      </c>
    </row>
    <row r="12707" customFormat="false" ht="15" hidden="false" customHeight="true" outlineLevel="0" collapsed="false">
      <c r="A12707" s="0" t="n">
        <f aca="false">A12192</f>
        <v>10576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1" t="s">
        <v>17662</v>
      </c>
      <c r="H12707" s="4"/>
      <c r="K12707" s="0" t="s">
        <v>17590</v>
      </c>
    </row>
    <row r="12708" customFormat="false" ht="15" hidden="false" customHeight="true" outlineLevel="0" collapsed="false">
      <c r="A12708" s="0" t="n">
        <f aca="false">A12013</f>
        <v>10399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1" t="s">
        <v>17664</v>
      </c>
      <c r="H12708" s="4"/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11052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1" t="s">
        <v>17666</v>
      </c>
      <c r="H12709" s="4"/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11053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1" t="s">
        <v>17667</v>
      </c>
      <c r="H12710" s="4"/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11054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1" t="s">
        <v>17668</v>
      </c>
      <c r="H12711" s="4"/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11055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1" t="s">
        <v>17669</v>
      </c>
      <c r="H12712" s="4"/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1" t="s">
        <v>17671</v>
      </c>
      <c r="G12713" s="0" t="n">
        <v>6166</v>
      </c>
      <c r="H12713" s="4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1" t="s">
        <v>17673</v>
      </c>
      <c r="G12714" s="0" t="n">
        <v>6166</v>
      </c>
      <c r="H12714" s="4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1" t="s">
        <v>17674</v>
      </c>
      <c r="G12715" s="0" t="n">
        <v>6166</v>
      </c>
      <c r="H12715" s="4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1" t="s">
        <v>17675</v>
      </c>
      <c r="G12716" s="0" t="n">
        <v>6166</v>
      </c>
      <c r="H12716" s="4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1" t="s">
        <v>17676</v>
      </c>
      <c r="G12717" s="0" t="n">
        <v>6166</v>
      </c>
      <c r="H12717" s="4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1" t="s">
        <v>17677</v>
      </c>
      <c r="G12718" s="0" t="n">
        <v>6166</v>
      </c>
      <c r="H12718" s="4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11056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1" t="s">
        <v>17678</v>
      </c>
      <c r="H12719" s="4"/>
      <c r="K12719" s="0" t="s">
        <v>17672</v>
      </c>
    </row>
    <row r="12720" customFormat="false" ht="15" hidden="false" customHeight="true" outlineLevel="0" collapsed="false">
      <c r="A12720" s="0" t="n">
        <f aca="false">A12719</f>
        <v>11056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1" t="s">
        <v>17679</v>
      </c>
      <c r="H12720" s="4"/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1" t="s">
        <v>17680</v>
      </c>
      <c r="G12721" s="0" t="n">
        <v>2</v>
      </c>
      <c r="H12721" s="4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1" t="s">
        <v>17681</v>
      </c>
      <c r="G12722" s="0" t="n">
        <v>3</v>
      </c>
      <c r="H12722" s="4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1" t="s">
        <v>17682</v>
      </c>
      <c r="G12723" s="0" t="n">
        <v>26</v>
      </c>
      <c r="H12723" s="4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1" t="s">
        <v>17683</v>
      </c>
      <c r="G12724" s="0" t="n">
        <v>26</v>
      </c>
      <c r="H12724" s="4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1" t="s">
        <v>17684</v>
      </c>
      <c r="G12725" s="0" t="n">
        <v>7698</v>
      </c>
      <c r="H12725" s="4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1" t="s">
        <v>17685</v>
      </c>
      <c r="G12726" s="0" t="n">
        <v>10</v>
      </c>
      <c r="H12726" s="4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1" t="s">
        <v>17686</v>
      </c>
      <c r="G12727" s="0" t="n">
        <v>11</v>
      </c>
      <c r="H12727" s="4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1" t="s">
        <v>17687</v>
      </c>
      <c r="G12728" s="0" t="n">
        <v>12</v>
      </c>
      <c r="H12728" s="4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1" t="s">
        <v>17688</v>
      </c>
      <c r="G12729" s="0" t="n">
        <v>15</v>
      </c>
      <c r="H12729" s="4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1" t="s">
        <v>17689</v>
      </c>
      <c r="G12730" s="0" t="n">
        <v>18</v>
      </c>
      <c r="H12730" s="4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1" t="s">
        <v>17690</v>
      </c>
      <c r="G12731" s="0" t="n">
        <v>14</v>
      </c>
      <c r="H12731" s="4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1" t="s">
        <v>17691</v>
      </c>
      <c r="G12732" s="0" t="n">
        <v>16</v>
      </c>
      <c r="H12732" s="4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1" t="s">
        <v>17692</v>
      </c>
      <c r="G12733" s="0" t="n">
        <v>17</v>
      </c>
      <c r="H12733" s="4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1" t="s">
        <v>17693</v>
      </c>
      <c r="G12734" s="0" t="n">
        <v>6188</v>
      </c>
      <c r="H12734" s="4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1" t="s">
        <v>17694</v>
      </c>
      <c r="G12735" s="0" t="n">
        <v>6189</v>
      </c>
      <c r="H12735" s="4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1" t="s">
        <v>17695</v>
      </c>
      <c r="G12736" s="0" t="n">
        <v>6188</v>
      </c>
      <c r="H12736" s="4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11057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1" t="s">
        <v>17696</v>
      </c>
      <c r="H12737" s="4"/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1" t="s">
        <v>17697</v>
      </c>
      <c r="G12738" s="0" t="n">
        <v>7721</v>
      </c>
      <c r="H12738" s="4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1" t="s">
        <v>17698</v>
      </c>
      <c r="G12739" s="0" t="n">
        <v>19</v>
      </c>
      <c r="H12739" s="4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1" t="s">
        <v>17699</v>
      </c>
      <c r="G12740" s="0" t="n">
        <v>4</v>
      </c>
      <c r="H12740" s="4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1" t="s">
        <v>17700</v>
      </c>
      <c r="G12741" s="0" t="n">
        <v>7697</v>
      </c>
      <c r="H12741" s="4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1" t="s">
        <v>17701</v>
      </c>
      <c r="G12742" s="0" t="n">
        <v>20</v>
      </c>
      <c r="H12742" s="4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1" t="s">
        <v>17702</v>
      </c>
      <c r="G12743" s="0" t="n">
        <v>21</v>
      </c>
      <c r="H12743" s="4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1" t="s">
        <v>17704</v>
      </c>
      <c r="G12744" s="0" t="n">
        <v>7250</v>
      </c>
      <c r="H12744" s="4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8416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1" t="s">
        <v>17705</v>
      </c>
      <c r="H12745" s="4"/>
      <c r="K12745" s="0" t="s">
        <v>17672</v>
      </c>
    </row>
    <row r="12746" customFormat="false" ht="15" hidden="false" customHeight="true" outlineLevel="0" collapsed="false">
      <c r="A12746" s="0" t="n">
        <f aca="false">A9419</f>
        <v>8416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1" t="s">
        <v>17706</v>
      </c>
      <c r="H12746" s="4"/>
      <c r="K12746" s="0" t="s">
        <v>17672</v>
      </c>
    </row>
    <row r="12747" customFormat="false" ht="15" hidden="false" customHeight="true" outlineLevel="0" collapsed="false">
      <c r="A12747" s="0" t="n">
        <f aca="false">A9422</f>
        <v>8417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1" t="s">
        <v>17707</v>
      </c>
      <c r="H12747" s="4"/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11058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1" t="s">
        <v>17708</v>
      </c>
      <c r="H12748" s="4"/>
      <c r="K12748" s="0" t="s">
        <v>17672</v>
      </c>
    </row>
    <row r="12749" customFormat="false" ht="15" hidden="false" customHeight="true" outlineLevel="0" collapsed="false">
      <c r="A12749" s="0" t="n">
        <f aca="false">A12748</f>
        <v>11058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1" t="s">
        <v>17709</v>
      </c>
      <c r="H12749" s="4"/>
      <c r="K12749" s="0" t="s">
        <v>17672</v>
      </c>
    </row>
    <row r="12750" customFormat="false" ht="15" hidden="false" customHeight="true" outlineLevel="0" collapsed="false">
      <c r="A12750" s="0" t="n">
        <f aca="false">A12748</f>
        <v>11058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1" t="s">
        <v>17710</v>
      </c>
      <c r="H12750" s="4"/>
      <c r="K12750" s="0" t="s">
        <v>17672</v>
      </c>
    </row>
    <row r="12751" customFormat="false" ht="15" hidden="false" customHeight="true" outlineLevel="0" collapsed="false">
      <c r="A12751" s="0" t="n">
        <f aca="false">A12748</f>
        <v>11058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1" t="s">
        <v>17711</v>
      </c>
      <c r="H12751" s="4"/>
      <c r="K12751" s="0" t="s">
        <v>17672</v>
      </c>
    </row>
    <row r="12752" customFormat="false" ht="15" hidden="false" customHeight="true" outlineLevel="0" collapsed="false">
      <c r="A12752" s="0" t="n">
        <f aca="false">A12748</f>
        <v>11058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1" t="s">
        <v>17712</v>
      </c>
      <c r="H12752" s="4"/>
      <c r="K12752" s="0" t="s">
        <v>17672</v>
      </c>
    </row>
    <row r="12753" customFormat="false" ht="15" hidden="false" customHeight="true" outlineLevel="0" collapsed="false">
      <c r="A12753" s="0" t="n">
        <f aca="false">A12748</f>
        <v>11058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1" t="s">
        <v>17713</v>
      </c>
      <c r="H12753" s="4"/>
      <c r="K12753" s="0" t="s">
        <v>17672</v>
      </c>
    </row>
    <row r="12754" customFormat="false" ht="15" hidden="false" customHeight="true" outlineLevel="0" collapsed="false">
      <c r="A12754" s="0" t="n">
        <f aca="false">A12748</f>
        <v>11058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1" t="s">
        <v>17714</v>
      </c>
      <c r="H12754" s="4"/>
      <c r="K12754" s="0" t="s">
        <v>17672</v>
      </c>
    </row>
    <row r="12755" customFormat="false" ht="15" hidden="false" customHeight="true" outlineLevel="0" collapsed="false">
      <c r="A12755" s="0" t="n">
        <f aca="false">A12748</f>
        <v>11058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1" t="s">
        <v>17715</v>
      </c>
      <c r="H12755" s="4"/>
      <c r="K12755" s="0" t="s">
        <v>17672</v>
      </c>
    </row>
    <row r="12756" customFormat="false" ht="15" hidden="false" customHeight="true" outlineLevel="0" collapsed="false">
      <c r="A12756" s="0" t="n">
        <f aca="false">A12748</f>
        <v>11058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1" t="s">
        <v>17716</v>
      </c>
      <c r="H12756" s="4"/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1" t="s">
        <v>17717</v>
      </c>
      <c r="G12757" s="0" t="n">
        <v>64</v>
      </c>
      <c r="H12757" s="4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1" t="s">
        <v>17718</v>
      </c>
      <c r="H12758" s="4"/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11059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1" t="s">
        <v>17719</v>
      </c>
      <c r="H12759" s="4"/>
      <c r="K12759" s="0" t="s">
        <v>17672</v>
      </c>
    </row>
    <row r="12760" customFormat="false" ht="15" hidden="false" customHeight="true" outlineLevel="0" collapsed="false">
      <c r="A12760" s="0" t="n">
        <f aca="false">A12759</f>
        <v>11059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1" t="s">
        <v>17720</v>
      </c>
      <c r="H12760" s="4"/>
      <c r="K12760" s="0" t="s">
        <v>17672</v>
      </c>
    </row>
    <row r="12761" customFormat="false" ht="15" hidden="false" customHeight="true" outlineLevel="0" collapsed="false">
      <c r="A12761" s="0" t="n">
        <f aca="false">A12759</f>
        <v>11059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1" t="s">
        <v>17721</v>
      </c>
      <c r="H12761" s="4"/>
      <c r="K12761" s="0" t="s">
        <v>17672</v>
      </c>
    </row>
    <row r="12762" customFormat="false" ht="15" hidden="false" customHeight="true" outlineLevel="0" collapsed="false">
      <c r="A12762" s="0" t="n">
        <f aca="false">A12759</f>
        <v>11059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1" t="s">
        <v>17722</v>
      </c>
      <c r="H12762" s="4"/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11060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1" t="s">
        <v>17723</v>
      </c>
      <c r="H12763" s="4"/>
      <c r="K12763" s="0" t="s">
        <v>17672</v>
      </c>
    </row>
    <row r="12764" customFormat="false" ht="15" hidden="false" customHeight="true" outlineLevel="0" collapsed="false">
      <c r="A12764" s="0" t="n">
        <f aca="false">A12763</f>
        <v>11060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1" t="s">
        <v>17724</v>
      </c>
      <c r="H12764" s="4"/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1" t="s">
        <v>17725</v>
      </c>
      <c r="G12765" s="0" t="n">
        <v>65</v>
      </c>
      <c r="H12765" s="4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11061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1" t="s">
        <v>17635</v>
      </c>
      <c r="H12766" s="4"/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1" t="s">
        <v>17727</v>
      </c>
      <c r="H12767" s="4"/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1" t="s">
        <v>17728</v>
      </c>
      <c r="H12768" s="4"/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1" t="s">
        <v>17729</v>
      </c>
      <c r="H12769" s="4"/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1" t="s">
        <v>17730</v>
      </c>
      <c r="H12770" s="4"/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1" t="s">
        <v>17732</v>
      </c>
      <c r="G12771" s="0" t="n">
        <v>3772</v>
      </c>
      <c r="H12771" s="4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11062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1" t="s">
        <v>17733</v>
      </c>
      <c r="H12772" s="4"/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1" t="s">
        <v>17734</v>
      </c>
      <c r="G12773" s="0" t="n">
        <v>6264</v>
      </c>
      <c r="H12773" s="4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1" t="s">
        <v>17735</v>
      </c>
      <c r="G12774" s="0" t="n">
        <v>3778</v>
      </c>
      <c r="H12774" s="4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1" t="s">
        <v>17736</v>
      </c>
      <c r="G12775" s="0" t="n">
        <v>3938</v>
      </c>
      <c r="H12775" s="4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1" t="s">
        <v>17737</v>
      </c>
      <c r="G12776" s="0" t="n">
        <v>3938</v>
      </c>
      <c r="H12776" s="4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1" t="s">
        <v>17738</v>
      </c>
      <c r="G12777" s="0" t="n">
        <v>3938</v>
      </c>
      <c r="H12777" s="4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1" t="s">
        <v>17739</v>
      </c>
      <c r="G12778" s="0" t="n">
        <v>3938</v>
      </c>
      <c r="H12778" s="4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1" t="s">
        <v>17740</v>
      </c>
      <c r="G12779" s="0" t="n">
        <v>3779</v>
      </c>
      <c r="H12779" s="4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1" t="s">
        <v>17741</v>
      </c>
      <c r="G12780" s="0" t="n">
        <v>6008</v>
      </c>
      <c r="H12780" s="4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1" t="s">
        <v>17742</v>
      </c>
      <c r="G12781" s="0" t="n">
        <v>2442</v>
      </c>
      <c r="H12781" s="4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1" t="s">
        <v>17743</v>
      </c>
      <c r="G12782" s="0" t="n">
        <v>113</v>
      </c>
      <c r="H12782" s="4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1" t="s">
        <v>17744</v>
      </c>
      <c r="G12783" s="0" t="n">
        <v>113</v>
      </c>
      <c r="H12783" s="4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11063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1" t="s">
        <v>17745</v>
      </c>
      <c r="H12784" s="4"/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1" t="s">
        <v>17746</v>
      </c>
      <c r="G12785" s="0" t="n">
        <v>4941</v>
      </c>
      <c r="H12785" s="4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1" t="s">
        <v>17747</v>
      </c>
      <c r="G12786" s="0" t="n">
        <v>116</v>
      </c>
      <c r="H12786" s="4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1" t="s">
        <v>17748</v>
      </c>
      <c r="G12787" s="0" t="n">
        <v>116</v>
      </c>
      <c r="H12787" s="4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1" t="s">
        <v>17749</v>
      </c>
      <c r="G12788" s="0" t="n">
        <v>6008</v>
      </c>
      <c r="H12788" s="4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1" t="s">
        <v>17750</v>
      </c>
      <c r="G12789" s="0" t="n">
        <v>118</v>
      </c>
      <c r="H12789" s="4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1" t="s">
        <v>17751</v>
      </c>
      <c r="G12790" s="0" t="n">
        <v>118</v>
      </c>
      <c r="H12790" s="4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1" t="s">
        <v>17752</v>
      </c>
      <c r="G12791" s="0" t="n">
        <v>117</v>
      </c>
      <c r="H12791" s="4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1" t="s">
        <v>17753</v>
      </c>
      <c r="G12792" s="0" t="n">
        <v>117</v>
      </c>
      <c r="H12792" s="4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1" t="s">
        <v>17754</v>
      </c>
      <c r="G12793" s="0" t="n">
        <v>117</v>
      </c>
      <c r="H12793" s="4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1" t="s">
        <v>17755</v>
      </c>
      <c r="G12794" s="0" t="n">
        <v>117</v>
      </c>
      <c r="H12794" s="4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1" t="s">
        <v>17756</v>
      </c>
      <c r="G12795" s="0" t="n">
        <v>120</v>
      </c>
      <c r="H12795" s="4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1" t="s">
        <v>17757</v>
      </c>
      <c r="G12796" s="0" t="n">
        <v>120</v>
      </c>
      <c r="H12796" s="4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1" t="s">
        <v>17759</v>
      </c>
      <c r="G12797" s="0" t="n">
        <v>8055</v>
      </c>
      <c r="H12797" s="4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1" t="s">
        <v>17760</v>
      </c>
      <c r="G12798" s="0" t="n">
        <v>6641</v>
      </c>
      <c r="H12798" s="4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1" t="s">
        <v>17761</v>
      </c>
      <c r="G12799" s="0" t="n">
        <v>6009</v>
      </c>
      <c r="H12799" s="4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1" t="s">
        <v>17762</v>
      </c>
      <c r="G12800" s="0" t="n">
        <v>8055</v>
      </c>
      <c r="H12800" s="4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11064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1" t="s">
        <v>17763</v>
      </c>
      <c r="H12801" s="4"/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1" t="s">
        <v>17764</v>
      </c>
      <c r="G12802" s="0" t="n">
        <v>167</v>
      </c>
      <c r="H12802" s="4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1" t="s">
        <v>17765</v>
      </c>
      <c r="G12803" s="0" t="n">
        <v>169</v>
      </c>
      <c r="H12803" s="4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11065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1" t="s">
        <v>17766</v>
      </c>
      <c r="H12804" s="4"/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1" t="s">
        <v>17767</v>
      </c>
      <c r="G12805" s="0" t="n">
        <v>167</v>
      </c>
      <c r="H12805" s="4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1" t="s">
        <v>17768</v>
      </c>
      <c r="G12806" s="0" t="n">
        <v>171</v>
      </c>
      <c r="H12806" s="4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1" t="s">
        <v>17769</v>
      </c>
      <c r="G12807" s="0" t="n">
        <v>173</v>
      </c>
      <c r="H12807" s="4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1" t="s">
        <v>17770</v>
      </c>
      <c r="G12808" s="0" t="n">
        <v>173</v>
      </c>
      <c r="H12808" s="4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1" t="s">
        <v>17771</v>
      </c>
      <c r="G12809" s="0" t="n">
        <v>173</v>
      </c>
      <c r="H12809" s="4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1" t="s">
        <v>17772</v>
      </c>
      <c r="G12810" s="0" t="n">
        <v>173</v>
      </c>
      <c r="H12810" s="4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1" t="s">
        <v>17773</v>
      </c>
      <c r="G12811" s="0" t="n">
        <v>173</v>
      </c>
      <c r="H12811" s="4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1" t="s">
        <v>17774</v>
      </c>
      <c r="G12812" s="0" t="n">
        <v>6009</v>
      </c>
      <c r="H12812" s="4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11066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1" t="s">
        <v>17776</v>
      </c>
      <c r="H12813" s="4"/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11067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1" t="s">
        <v>17777</v>
      </c>
      <c r="H12814" s="4"/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1" t="s">
        <v>17778</v>
      </c>
      <c r="G12815" s="0" t="n">
        <v>2378</v>
      </c>
      <c r="H12815" s="4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1" t="s">
        <v>17779</v>
      </c>
      <c r="G12816" s="0" t="n">
        <v>2378</v>
      </c>
      <c r="H12816" s="4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1" t="s">
        <v>17780</v>
      </c>
      <c r="G12817" s="0" t="n">
        <v>2378</v>
      </c>
      <c r="H12817" s="4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1" t="s">
        <v>17781</v>
      </c>
      <c r="G12818" s="0" t="n">
        <v>2378</v>
      </c>
      <c r="H12818" s="4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1" t="s">
        <v>17782</v>
      </c>
      <c r="G12819" s="0" t="n">
        <v>2379</v>
      </c>
      <c r="H12819" s="4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1" t="s">
        <v>17783</v>
      </c>
      <c r="G12820" s="0" t="n">
        <v>2379</v>
      </c>
      <c r="H12820" s="4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1" t="s">
        <v>17784</v>
      </c>
      <c r="G12821" s="0" t="n">
        <v>2380</v>
      </c>
      <c r="H12821" s="4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1" t="s">
        <v>17785</v>
      </c>
      <c r="G12822" s="0" t="n">
        <v>2380</v>
      </c>
      <c r="H12822" s="4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1" t="s">
        <v>17786</v>
      </c>
      <c r="G12823" s="0" t="n">
        <v>3118</v>
      </c>
      <c r="H12823" s="4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1" t="s">
        <v>17787</v>
      </c>
      <c r="G12824" s="0" t="n">
        <v>5083</v>
      </c>
      <c r="H12824" s="4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7953</v>
      </c>
      <c r="B12825" s="0" t="n">
        <f aca="false">IF(COUNTIF($G$1:$G$12712,G12825&gt;0),0,INDEX($A$1:$A$12712,MATCH(G12825,$G$1:$G$12712,0)))</f>
        <v>7953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1" t="s">
        <v>17788</v>
      </c>
      <c r="G12825" s="0" t="n">
        <v>2384</v>
      </c>
      <c r="H12825" s="4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1" t="s">
        <v>17789</v>
      </c>
      <c r="G12826" s="0" t="n">
        <v>6118</v>
      </c>
      <c r="H12826" s="4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1" t="s">
        <v>17790</v>
      </c>
      <c r="G12827" s="0" t="n">
        <v>6118</v>
      </c>
      <c r="H12827" s="4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1" t="s">
        <v>17791</v>
      </c>
      <c r="G12828" s="0" t="n">
        <v>3136</v>
      </c>
      <c r="H12828" s="4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1" t="s">
        <v>17792</v>
      </c>
      <c r="G12829" s="0" t="n">
        <v>8008</v>
      </c>
      <c r="H12829" s="4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1" t="s">
        <v>17793</v>
      </c>
      <c r="G12830" s="0" t="n">
        <v>2382</v>
      </c>
      <c r="H12830" s="4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1" t="s">
        <v>17794</v>
      </c>
      <c r="G12831" s="0" t="n">
        <v>2382</v>
      </c>
      <c r="H12831" s="4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1" t="s">
        <v>17795</v>
      </c>
      <c r="G12832" s="0" t="n">
        <v>2383</v>
      </c>
      <c r="H12832" s="4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1" t="s">
        <v>17796</v>
      </c>
      <c r="G12833" s="0" t="n">
        <v>3166</v>
      </c>
      <c r="H12833" s="4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1" t="s">
        <v>17797</v>
      </c>
      <c r="G12834" s="0" t="n">
        <v>3166</v>
      </c>
      <c r="H12834" s="4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1" t="s">
        <v>17798</v>
      </c>
      <c r="G12835" s="0" t="n">
        <v>2410</v>
      </c>
      <c r="H12835" s="4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1" t="s">
        <v>17799</v>
      </c>
      <c r="G12836" s="0" t="n">
        <v>2410</v>
      </c>
      <c r="H12836" s="4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1" t="s">
        <v>17800</v>
      </c>
      <c r="G12837" s="0" t="n">
        <v>2410</v>
      </c>
      <c r="H12837" s="4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1" t="s">
        <v>17801</v>
      </c>
      <c r="G12838" s="0" t="n">
        <v>2410</v>
      </c>
      <c r="H12838" s="4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1" t="s">
        <v>17802</v>
      </c>
      <c r="G12839" s="0" t="n">
        <v>7288</v>
      </c>
      <c r="H12839" s="4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1" t="s">
        <v>17803</v>
      </c>
      <c r="G12840" s="0" t="n">
        <v>7288</v>
      </c>
      <c r="H12840" s="4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1" t="s">
        <v>17805</v>
      </c>
      <c r="G12841" s="0" t="n">
        <v>602</v>
      </c>
      <c r="H12841" s="4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1" t="s">
        <v>17806</v>
      </c>
      <c r="G12842" s="0" t="n">
        <v>6011</v>
      </c>
      <c r="H12842" s="4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1" t="s">
        <v>17807</v>
      </c>
      <c r="G12843" s="0" t="n">
        <v>1552</v>
      </c>
      <c r="H12843" s="4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1" t="s">
        <v>17808</v>
      </c>
      <c r="G12844" s="0" t="n">
        <v>3118</v>
      </c>
      <c r="H12844" s="4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1" t="s">
        <v>17809</v>
      </c>
      <c r="G12845" s="0" t="n">
        <v>3118</v>
      </c>
      <c r="H12845" s="4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1" t="s">
        <v>17810</v>
      </c>
      <c r="G12846" s="0" t="n">
        <v>3118</v>
      </c>
      <c r="H12846" s="4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1" t="s">
        <v>17811</v>
      </c>
      <c r="G12847" s="0" t="n">
        <v>1552</v>
      </c>
      <c r="H12847" s="4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1" t="s">
        <v>17812</v>
      </c>
      <c r="G12848" s="0" t="n">
        <v>1553</v>
      </c>
      <c r="H12848" s="4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1" t="s">
        <v>17813</v>
      </c>
      <c r="G12849" s="0" t="n">
        <v>3136</v>
      </c>
      <c r="H12849" s="4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1" t="s">
        <v>17814</v>
      </c>
      <c r="G12850" s="0" t="n">
        <v>1555</v>
      </c>
      <c r="H12850" s="4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1" t="s">
        <v>17815</v>
      </c>
      <c r="G12851" s="0" t="n">
        <v>1555</v>
      </c>
      <c r="H12851" s="4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1" t="s">
        <v>17816</v>
      </c>
      <c r="G12852" s="0" t="n">
        <v>1556</v>
      </c>
      <c r="H12852" s="4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11068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1" t="s">
        <v>17817</v>
      </c>
      <c r="H12853" s="4"/>
      <c r="K12853" s="0" t="s">
        <v>17672</v>
      </c>
    </row>
    <row r="12854" customFormat="false" ht="15" hidden="false" customHeight="true" outlineLevel="0" collapsed="false">
      <c r="A12854" s="0" t="n">
        <f aca="false">A12853</f>
        <v>11068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1" t="s">
        <v>17818</v>
      </c>
      <c r="H12854" s="4"/>
      <c r="K12854" s="0" t="s">
        <v>17672</v>
      </c>
    </row>
    <row r="12855" customFormat="false" ht="15" hidden="false" customHeight="true" outlineLevel="0" collapsed="false">
      <c r="A12855" s="0" t="n">
        <f aca="false">A12853</f>
        <v>11068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1" t="s">
        <v>17819</v>
      </c>
      <c r="H12855" s="4"/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1" t="s">
        <v>17820</v>
      </c>
      <c r="G12856" s="0" t="n">
        <v>1559</v>
      </c>
      <c r="H12856" s="4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11069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1" t="s">
        <v>17821</v>
      </c>
      <c r="H12857" s="4"/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11070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1" t="s">
        <v>17822</v>
      </c>
      <c r="H12858" s="4"/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1" t="s">
        <v>17823</v>
      </c>
      <c r="G12859" s="0" t="n">
        <v>1554</v>
      </c>
      <c r="H12859" s="4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1" t="s">
        <v>17824</v>
      </c>
      <c r="G12860" s="0" t="n">
        <v>1560</v>
      </c>
      <c r="H12860" s="4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11071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1" t="s">
        <v>17826</v>
      </c>
      <c r="G12861" s="0" t="n">
        <v>1470</v>
      </c>
      <c r="H12861" s="4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11071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1" t="s">
        <v>17828</v>
      </c>
      <c r="G12862" s="0" t="n">
        <v>1470</v>
      </c>
      <c r="H12862" s="4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1" t="s">
        <v>17829</v>
      </c>
      <c r="G12863" s="0" t="n">
        <v>1469</v>
      </c>
      <c r="H12863" s="4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1" t="s">
        <v>17830</v>
      </c>
      <c r="G12864" s="0" t="n">
        <v>1472</v>
      </c>
      <c r="H12864" s="4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11072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1" t="s">
        <v>17831</v>
      </c>
      <c r="H12865" s="4"/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1" t="s">
        <v>17832</v>
      </c>
      <c r="G12866" s="0" t="n">
        <v>1474</v>
      </c>
      <c r="H12866" s="4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1" t="s">
        <v>17833</v>
      </c>
      <c r="G12867" s="0" t="n">
        <v>1474</v>
      </c>
      <c r="H12867" s="4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1" t="s">
        <v>17834</v>
      </c>
      <c r="G12868" s="0" t="n">
        <v>1475</v>
      </c>
      <c r="H12868" s="4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1" t="s">
        <v>17835</v>
      </c>
      <c r="G12869" s="0" t="n">
        <v>1475</v>
      </c>
      <c r="H12869" s="4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5501</v>
      </c>
      <c r="B12870" s="0" t="n">
        <f aca="false">IF(COUNTIF($G$1:$G$12712,G12870&gt;0),0,INDEX($A$1:$A$12712,MATCH(G12870,$G$1:$G$12712,0)))</f>
        <v>5501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1" t="s">
        <v>17836</v>
      </c>
      <c r="G12870" s="0" t="n">
        <v>57184</v>
      </c>
      <c r="H12870" s="4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1" t="s">
        <v>17837</v>
      </c>
      <c r="G12871" s="0" t="n">
        <v>1478</v>
      </c>
      <c r="H12871" s="4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1" t="s">
        <v>17838</v>
      </c>
      <c r="G12872" s="0" t="n">
        <v>1478</v>
      </c>
      <c r="H12872" s="4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8100</v>
      </c>
      <c r="B12873" s="0" t="n">
        <f aca="false">IF(COUNTIF($G$1:$G$12712,G12873&gt;0),0,INDEX($A$1:$A$12712,MATCH(G12873,$G$1:$G$12712,0)))</f>
        <v>8100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1" t="s">
        <v>17839</v>
      </c>
      <c r="G12873" s="0" t="n">
        <v>1479</v>
      </c>
      <c r="H12873" s="4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1" t="s">
        <v>17840</v>
      </c>
      <c r="G12874" s="0" t="n">
        <v>1507</v>
      </c>
      <c r="H12874" s="4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1" t="s">
        <v>17841</v>
      </c>
      <c r="G12875" s="0" t="n">
        <v>1507</v>
      </c>
      <c r="H12875" s="4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1" t="s">
        <v>17842</v>
      </c>
      <c r="G12876" s="0" t="n">
        <v>1507</v>
      </c>
      <c r="H12876" s="4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1" t="s">
        <v>17843</v>
      </c>
      <c r="G12877" s="0" t="n">
        <v>1507</v>
      </c>
      <c r="H12877" s="4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1" t="s">
        <v>17844</v>
      </c>
      <c r="G12878" s="0" t="n">
        <v>3325</v>
      </c>
      <c r="H12878" s="4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1" t="s">
        <v>17845</v>
      </c>
      <c r="G12879" s="0" t="n">
        <v>3325</v>
      </c>
      <c r="H12879" s="4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11073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1" t="s">
        <v>17846</v>
      </c>
      <c r="H12880" s="4"/>
      <c r="K12880" s="0" t="s">
        <v>17672</v>
      </c>
    </row>
    <row r="12881" customFormat="false" ht="15" hidden="false" customHeight="true" outlineLevel="0" collapsed="false">
      <c r="A12881" s="0" t="n">
        <f aca="false">A12880</f>
        <v>11073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1" t="s">
        <v>17847</v>
      </c>
      <c r="H12881" s="4"/>
      <c r="K12881" s="0" t="s">
        <v>17672</v>
      </c>
    </row>
    <row r="12882" customFormat="false" ht="15" hidden="false" customHeight="true" outlineLevel="0" collapsed="false">
      <c r="A12882" s="0" t="n">
        <f aca="false">A12880</f>
        <v>11073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1" t="s">
        <v>17848</v>
      </c>
      <c r="H12882" s="4"/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1" t="s">
        <v>17849</v>
      </c>
      <c r="G12883" s="0" t="n">
        <v>4150</v>
      </c>
      <c r="H12883" s="4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1" t="s">
        <v>17850</v>
      </c>
      <c r="G12884" s="0" t="n">
        <v>7504</v>
      </c>
      <c r="H12884" s="4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1" t="s">
        <v>17851</v>
      </c>
      <c r="G12885" s="0" t="n">
        <v>4151</v>
      </c>
      <c r="H12885" s="4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1" t="s">
        <v>17852</v>
      </c>
      <c r="G12886" s="0" t="n">
        <v>6101</v>
      </c>
      <c r="H12886" s="4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11074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1" t="s">
        <v>17854</v>
      </c>
      <c r="H12887" s="4"/>
      <c r="K12887" s="0" t="s">
        <v>17672</v>
      </c>
    </row>
    <row r="12888" customFormat="false" ht="15" hidden="false" customHeight="true" outlineLevel="0" collapsed="false">
      <c r="A12888" s="0" t="n">
        <f aca="false">A12887</f>
        <v>11074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1" t="s">
        <v>17855</v>
      </c>
      <c r="H12888" s="4"/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1" t="s">
        <v>17857</v>
      </c>
      <c r="G12889" s="0" t="n">
        <v>1507</v>
      </c>
      <c r="H12889" s="4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7766</v>
      </c>
      <c r="B12890" s="0" t="n">
        <f aca="false">IF(COUNTIF($G$1:$G$12712,G12890&gt;0),0,INDEX($A$1:$A$12712,MATCH(G12890,$G$1:$G$12712,0)))</f>
        <v>7766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1" t="s">
        <v>17858</v>
      </c>
      <c r="G12890" s="0" t="n">
        <v>1585</v>
      </c>
      <c r="H12890" s="4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1" t="s">
        <v>17859</v>
      </c>
      <c r="G12891" s="0" t="n">
        <v>1586</v>
      </c>
      <c r="H12891" s="4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1" t="s">
        <v>17860</v>
      </c>
      <c r="G12892" s="0" t="n">
        <v>1587</v>
      </c>
      <c r="H12892" s="4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1" t="s">
        <v>17861</v>
      </c>
      <c r="G12893" s="0" t="n">
        <v>1588</v>
      </c>
      <c r="H12893" s="4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1" t="s">
        <v>17862</v>
      </c>
      <c r="G12894" s="0" t="n">
        <v>1588</v>
      </c>
      <c r="H12894" s="4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1" t="s">
        <v>17863</v>
      </c>
      <c r="G12895" s="0" t="n">
        <v>1588</v>
      </c>
      <c r="H12895" s="4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1" t="s">
        <v>17864</v>
      </c>
      <c r="G12896" s="0" t="n">
        <v>1588</v>
      </c>
      <c r="H12896" s="4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7835</v>
      </c>
      <c r="B12897" s="0" t="n">
        <f aca="false">IF(COUNTIF($G$1:$G$12712,G12897&gt;0),0,INDEX($A$1:$A$12712,MATCH(G12897,$G$1:$G$12712,0)))</f>
        <v>7835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1" t="s">
        <v>17865</v>
      </c>
      <c r="G12897" s="0" t="n">
        <v>1589</v>
      </c>
      <c r="H12897" s="4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1" t="s">
        <v>17866</v>
      </c>
      <c r="G12898" s="0" t="n">
        <v>1590</v>
      </c>
      <c r="H12898" s="4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1" t="s">
        <v>17867</v>
      </c>
      <c r="G12899" s="0" t="n">
        <v>1507</v>
      </c>
      <c r="H12899" s="4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1" t="s">
        <v>17868</v>
      </c>
      <c r="G12900" s="0" t="n">
        <v>1592</v>
      </c>
      <c r="H12900" s="4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11075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1" t="s">
        <v>17870</v>
      </c>
      <c r="G12901" s="0" t="n">
        <v>1594</v>
      </c>
      <c r="H12901" s="4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11075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1" t="s">
        <v>17872</v>
      </c>
      <c r="G12902" s="0" t="n">
        <v>1594</v>
      </c>
      <c r="H12902" s="4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1" t="s">
        <v>17873</v>
      </c>
      <c r="G12903" s="0" t="n">
        <v>1595</v>
      </c>
      <c r="H12903" s="4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1" t="s">
        <v>17874</v>
      </c>
      <c r="G12904" s="0" t="n">
        <v>1595</v>
      </c>
      <c r="H12904" s="4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1" t="s">
        <v>17876</v>
      </c>
      <c r="H12905" s="4"/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1" t="s">
        <v>17877</v>
      </c>
      <c r="H12906" s="4"/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11076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1" t="s">
        <v>17878</v>
      </c>
      <c r="H12907" s="4"/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11077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1" t="s">
        <v>17879</v>
      </c>
      <c r="H12908" s="4"/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11078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1" t="s">
        <v>17880</v>
      </c>
      <c r="H12909" s="4"/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11079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1" t="s">
        <v>17881</v>
      </c>
      <c r="H12910" s="4"/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11080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1" t="s">
        <v>17882</v>
      </c>
      <c r="H12911" s="4"/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1" t="s">
        <v>17883</v>
      </c>
      <c r="G12912" s="0" t="n">
        <v>6115</v>
      </c>
      <c r="H12912" s="4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1" t="s">
        <v>17885</v>
      </c>
      <c r="G12913" s="0" t="n">
        <v>6014</v>
      </c>
      <c r="H12913" s="4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1" t="s">
        <v>17886</v>
      </c>
      <c r="G12914" s="0" t="n">
        <v>3251</v>
      </c>
      <c r="H12914" s="4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1" t="s">
        <v>17887</v>
      </c>
      <c r="G12915" s="0" t="n">
        <v>2713</v>
      </c>
      <c r="H12915" s="4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1" t="s">
        <v>17887</v>
      </c>
      <c r="G12916" s="0" t="n">
        <v>58697</v>
      </c>
      <c r="H12916" s="4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1" t="s">
        <v>17888</v>
      </c>
      <c r="G12917" s="0" t="n">
        <v>2713</v>
      </c>
      <c r="H12917" s="4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1" t="s">
        <v>17888</v>
      </c>
      <c r="G12918" s="0" t="n">
        <v>58697</v>
      </c>
      <c r="H12918" s="4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1" t="s">
        <v>17889</v>
      </c>
      <c r="G12919" s="0" t="n">
        <v>2716</v>
      </c>
      <c r="H12919" s="4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1" t="s">
        <v>17891</v>
      </c>
      <c r="G12920" s="0" t="n">
        <v>54678</v>
      </c>
      <c r="H12920" s="4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1" t="s">
        <v>17892</v>
      </c>
      <c r="G12921" s="0" t="n">
        <v>54678</v>
      </c>
      <c r="H12921" s="4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1" t="s">
        <v>17894</v>
      </c>
      <c r="G12922" s="0" t="n">
        <v>2480</v>
      </c>
      <c r="H12922" s="4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1" t="s">
        <v>17895</v>
      </c>
      <c r="G12923" s="0" t="n">
        <v>2480</v>
      </c>
      <c r="H12923" s="4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11081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1" t="s">
        <v>17896</v>
      </c>
      <c r="H12924" s="4"/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11082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1" t="s">
        <v>17897</v>
      </c>
      <c r="H12925" s="4"/>
      <c r="K12925" s="0" t="s">
        <v>17672</v>
      </c>
    </row>
    <row r="12926" customFormat="false" ht="15" hidden="false" customHeight="true" outlineLevel="0" collapsed="false">
      <c r="A12926" s="0" t="n">
        <f aca="false">A12925</f>
        <v>11082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1" t="s">
        <v>17898</v>
      </c>
      <c r="H12926" s="4"/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11083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1" t="s">
        <v>17899</v>
      </c>
      <c r="H12927" s="4"/>
      <c r="K12927" s="0" t="s">
        <v>17672</v>
      </c>
    </row>
    <row r="12928" customFormat="false" ht="15" hidden="false" customHeight="true" outlineLevel="0" collapsed="false">
      <c r="A12928" s="0" t="n">
        <f aca="false">A12927</f>
        <v>11083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1" t="s">
        <v>17900</v>
      </c>
      <c r="H12928" s="4"/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11084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1" t="s">
        <v>17901</v>
      </c>
      <c r="H12929" s="4"/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11085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1" t="s">
        <v>17902</v>
      </c>
      <c r="H12930" s="4"/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1" t="s">
        <v>17903</v>
      </c>
      <c r="G12931" s="0" t="n">
        <v>8006</v>
      </c>
      <c r="H12931" s="4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1" t="s">
        <v>17904</v>
      </c>
      <c r="G12932" s="0" t="n">
        <v>8006</v>
      </c>
      <c r="H12932" s="4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1" t="s">
        <v>17905</v>
      </c>
      <c r="G12933" s="0" t="n">
        <v>2485</v>
      </c>
      <c r="H12933" s="4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1" t="s">
        <v>17907</v>
      </c>
      <c r="G12934" s="0" t="n">
        <v>7384</v>
      </c>
      <c r="H12934" s="4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11086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1" t="s">
        <v>17908</v>
      </c>
      <c r="H12935" s="4"/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11087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1" t="s">
        <v>17909</v>
      </c>
      <c r="H12936" s="4"/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1" t="s">
        <v>17910</v>
      </c>
      <c r="G12937" s="0" t="n">
        <v>6016</v>
      </c>
      <c r="H12937" s="4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1" t="s">
        <v>17911</v>
      </c>
      <c r="G12938" s="0" t="n">
        <v>856</v>
      </c>
      <c r="H12938" s="4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1" t="s">
        <v>17912</v>
      </c>
      <c r="G12939" s="0" t="n">
        <v>856</v>
      </c>
      <c r="H12939" s="4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11088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1" t="s">
        <v>17913</v>
      </c>
      <c r="H12940" s="4"/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11089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1" t="s">
        <v>17914</v>
      </c>
      <c r="H12941" s="4"/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1" t="s">
        <v>17916</v>
      </c>
      <c r="G12942" s="0" t="n">
        <v>861</v>
      </c>
      <c r="H12942" s="4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1" t="s">
        <v>17917</v>
      </c>
      <c r="G12943" s="0" t="n">
        <v>863</v>
      </c>
      <c r="H12943" s="4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1" t="s">
        <v>17918</v>
      </c>
      <c r="G12944" s="0" t="n">
        <v>862</v>
      </c>
      <c r="H12944" s="4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1" t="s">
        <v>17919</v>
      </c>
      <c r="G12945" s="0" t="n">
        <v>863</v>
      </c>
      <c r="H12945" s="4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1" t="s">
        <v>17920</v>
      </c>
      <c r="G12946" s="0" t="n">
        <v>863</v>
      </c>
      <c r="H12946" s="4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8956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1" t="s">
        <v>17921</v>
      </c>
      <c r="H12947" s="4"/>
      <c r="K12947" s="0" t="s">
        <v>17672</v>
      </c>
    </row>
    <row r="12948" customFormat="false" ht="15" hidden="false" customHeight="true" outlineLevel="0" collapsed="false">
      <c r="A12948" s="0" t="n">
        <f aca="false">A10444</f>
        <v>8956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1" t="s">
        <v>17922</v>
      </c>
      <c r="H12948" s="4"/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1" t="s">
        <v>17923</v>
      </c>
      <c r="G12949" s="0" t="n">
        <v>864</v>
      </c>
      <c r="H12949" s="4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1" t="s">
        <v>17924</v>
      </c>
      <c r="G12950" s="0" t="n">
        <v>6017</v>
      </c>
      <c r="H12950" s="4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11090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1" t="s">
        <v>17925</v>
      </c>
      <c r="H12951" s="4"/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1" t="s">
        <v>17926</v>
      </c>
      <c r="G12952" s="0" t="n">
        <v>51</v>
      </c>
      <c r="H12952" s="4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1" t="s">
        <v>17927</v>
      </c>
      <c r="H12953" s="4"/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1" t="s">
        <v>17928</v>
      </c>
      <c r="H12954" s="4"/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1" t="s">
        <v>17929</v>
      </c>
      <c r="G12955" s="0" t="n">
        <v>1445</v>
      </c>
      <c r="H12955" s="4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1" t="s">
        <v>17930</v>
      </c>
      <c r="G12956" s="0" t="n">
        <v>1445</v>
      </c>
      <c r="H12956" s="4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1" t="s">
        <v>17932</v>
      </c>
      <c r="G12957" s="0" t="n">
        <v>54085</v>
      </c>
      <c r="H12957" s="4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1" t="s">
        <v>17933</v>
      </c>
      <c r="G12958" s="0" t="n">
        <v>1480</v>
      </c>
      <c r="H12958" s="4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1" t="s">
        <v>17934</v>
      </c>
      <c r="G12959" s="0" t="n">
        <v>1481</v>
      </c>
      <c r="H12959" s="4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11091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1" t="s">
        <v>17935</v>
      </c>
      <c r="H12960" s="4"/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8095</v>
      </c>
      <c r="B12961" s="0" t="n">
        <f aca="false">IF(COUNTIF($G$1:$G$12712,G12961&gt;0),0,INDEX($A$1:$A$12712,MATCH(G12961,$G$1:$G$12712,0)))</f>
        <v>8095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1" t="s">
        <v>17936</v>
      </c>
      <c r="G12961" s="0" t="n">
        <v>7044</v>
      </c>
      <c r="H12961" s="4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1" t="s">
        <v>17937</v>
      </c>
      <c r="G12962" s="0" t="n">
        <v>1482</v>
      </c>
      <c r="H12962" s="4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1" t="s">
        <v>17938</v>
      </c>
      <c r="G12963" s="0" t="n">
        <v>1482</v>
      </c>
      <c r="H12963" s="4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1" t="s">
        <v>17939</v>
      </c>
      <c r="G12964" s="0" t="n">
        <v>1483</v>
      </c>
      <c r="H12964" s="4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1" t="s">
        <v>17940</v>
      </c>
      <c r="G12965" s="0" t="n">
        <v>1484</v>
      </c>
      <c r="H12965" s="4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1" t="s">
        <v>17941</v>
      </c>
      <c r="G12966" s="0" t="n">
        <v>1486</v>
      </c>
      <c r="H12966" s="4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1" t="s">
        <v>17942</v>
      </c>
      <c r="G12967" s="0" t="n">
        <v>1486</v>
      </c>
      <c r="H12967" s="4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1" t="s">
        <v>17943</v>
      </c>
      <c r="G12968" s="0" t="n">
        <v>1486</v>
      </c>
      <c r="H12968" s="4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7904</v>
      </c>
      <c r="B12969" s="0" t="n">
        <f aca="false">IF(COUNTIF($G$1:$G$12712,G12969&gt;0),0,INDEX($A$1:$A$12712,MATCH(G12969,$G$1:$G$12712,0)))</f>
        <v>7904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1" t="s">
        <v>17944</v>
      </c>
      <c r="G12969" s="0" t="n">
        <v>1487</v>
      </c>
      <c r="H12969" s="4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1" t="s">
        <v>17945</v>
      </c>
      <c r="G12970" s="0" t="n">
        <v>1488</v>
      </c>
      <c r="H12970" s="4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1" t="s">
        <v>17946</v>
      </c>
      <c r="G12971" s="0" t="n">
        <v>1491</v>
      </c>
      <c r="H12971" s="4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1" t="s">
        <v>17947</v>
      </c>
      <c r="G12972" s="0" t="n">
        <v>1492</v>
      </c>
      <c r="H12972" s="4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7815</v>
      </c>
      <c r="B12973" s="0" t="n">
        <f aca="false">IF(COUNTIF($G$1:$G$12712,G12973&gt;0),0,INDEX($A$1:$A$12712,MATCH(G12973,$G$1:$G$12712,0)))</f>
        <v>7815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1" t="s">
        <v>17948</v>
      </c>
      <c r="G12973" s="0" t="n">
        <v>7048</v>
      </c>
      <c r="H12973" s="4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1" t="s">
        <v>17949</v>
      </c>
      <c r="G12974" s="0" t="n">
        <v>1493</v>
      </c>
      <c r="H12974" s="4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11092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1" t="s">
        <v>17950</v>
      </c>
      <c r="H12975" s="4"/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11093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1" t="s">
        <v>17951</v>
      </c>
      <c r="H12976" s="4"/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11094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1" t="s">
        <v>17952</v>
      </c>
      <c r="H12977" s="4"/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11095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1" t="s">
        <v>17953</v>
      </c>
      <c r="H12978" s="4"/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11096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1" t="s">
        <v>17954</v>
      </c>
      <c r="H12979" s="4"/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8280</v>
      </c>
      <c r="B12980" s="0" t="n">
        <f aca="false">IF(COUNTIF($G$1:$G$12712,G12980&gt;0),0,INDEX($A$1:$A$12712,MATCH(G12980,$G$1:$G$12712,0)))</f>
        <v>8280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1" t="s">
        <v>17955</v>
      </c>
      <c r="G12980" s="0" t="n">
        <v>1496</v>
      </c>
      <c r="H12980" s="4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1" t="s">
        <v>17956</v>
      </c>
      <c r="G12981" s="0" t="n">
        <v>1497</v>
      </c>
      <c r="H12981" s="4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1" t="s">
        <v>17957</v>
      </c>
      <c r="G12982" s="0" t="n">
        <v>1498</v>
      </c>
      <c r="H12982" s="4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11097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1" t="s">
        <v>17958</v>
      </c>
      <c r="H12983" s="4"/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1" t="s">
        <v>17959</v>
      </c>
      <c r="G12984" s="0" t="n">
        <v>1500</v>
      </c>
      <c r="H12984" s="4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1" t="s">
        <v>17960</v>
      </c>
      <c r="G12985" s="0" t="n">
        <v>1497</v>
      </c>
      <c r="H12985" s="4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1" t="s">
        <v>17961</v>
      </c>
      <c r="G12986" s="0" t="n">
        <v>1498</v>
      </c>
      <c r="H12986" s="4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11097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1" t="s">
        <v>17962</v>
      </c>
      <c r="H12987" s="4"/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1" t="s">
        <v>17963</v>
      </c>
      <c r="G12988" s="0" t="n">
        <v>1498</v>
      </c>
      <c r="H12988" s="4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1" t="s">
        <v>17964</v>
      </c>
      <c r="G12989" s="0" t="n">
        <v>1497</v>
      </c>
      <c r="H12989" s="4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1" t="s">
        <v>17965</v>
      </c>
      <c r="G12990" s="0" t="n">
        <v>1498</v>
      </c>
      <c r="H12990" s="4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11097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1" t="s">
        <v>17966</v>
      </c>
      <c r="H12991" s="4"/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1" t="s">
        <v>17967</v>
      </c>
      <c r="G12992" s="0" t="n">
        <v>1500</v>
      </c>
      <c r="H12992" s="4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1" t="s">
        <v>17968</v>
      </c>
      <c r="G12993" s="0" t="n">
        <v>566</v>
      </c>
      <c r="H12993" s="4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1" t="s">
        <v>17969</v>
      </c>
      <c r="G12994" s="0" t="n">
        <v>566</v>
      </c>
      <c r="H12994" s="4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1" t="s">
        <v>17970</v>
      </c>
      <c r="G12995" s="0" t="n">
        <v>566</v>
      </c>
      <c r="H12995" s="4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1" t="s">
        <v>17971</v>
      </c>
      <c r="G12996" s="0" t="n">
        <v>566</v>
      </c>
      <c r="H12996" s="4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1" t="s">
        <v>17972</v>
      </c>
      <c r="G12997" s="0" t="n">
        <v>566</v>
      </c>
      <c r="H12997" s="4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1" t="s">
        <v>17973</v>
      </c>
      <c r="G12998" s="0" t="n">
        <v>805</v>
      </c>
      <c r="H12998" s="4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1" t="s">
        <v>17974</v>
      </c>
      <c r="G12999" s="0" t="n">
        <v>1501</v>
      </c>
      <c r="H12999" s="4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11098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1" t="s">
        <v>17975</v>
      </c>
      <c r="H13000" s="4"/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11099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1" t="s">
        <v>17976</v>
      </c>
      <c r="H13001" s="4"/>
      <c r="K13001" s="0" t="s">
        <v>17672</v>
      </c>
    </row>
    <row r="13002" customFormat="false" ht="15" hidden="false" customHeight="true" outlineLevel="0" collapsed="false">
      <c r="A13002" s="0" t="n">
        <f aca="false">A13001</f>
        <v>11099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1" t="s">
        <v>17977</v>
      </c>
      <c r="H13002" s="4"/>
      <c r="K13002" s="0" t="s">
        <v>17672</v>
      </c>
    </row>
    <row r="13003" customFormat="false" ht="15" hidden="false" customHeight="true" outlineLevel="0" collapsed="false">
      <c r="A13003" s="0" t="n">
        <f aca="false">A13001</f>
        <v>11099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1" t="s">
        <v>17978</v>
      </c>
      <c r="H13003" s="4"/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1" t="s">
        <v>17979</v>
      </c>
      <c r="G13004" s="0" t="n">
        <v>1504</v>
      </c>
      <c r="H13004" s="4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1" t="s">
        <v>17980</v>
      </c>
      <c r="G13005" s="0" t="n">
        <v>1505</v>
      </c>
      <c r="H13005" s="4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11100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1" t="s">
        <v>17981</v>
      </c>
      <c r="H13006" s="4"/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1" t="s">
        <v>17982</v>
      </c>
      <c r="G13007" s="0" t="n">
        <v>1507</v>
      </c>
      <c r="H13007" s="4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1" t="s">
        <v>17983</v>
      </c>
      <c r="G13008" s="0" t="n">
        <v>1507</v>
      </c>
      <c r="H13008" s="4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1" t="s">
        <v>17841</v>
      </c>
      <c r="G13009" s="0" t="n">
        <v>1507</v>
      </c>
      <c r="H13009" s="4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1" t="s">
        <v>17984</v>
      </c>
      <c r="G13010" s="0" t="n">
        <v>1507</v>
      </c>
      <c r="H13010" s="4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1" t="s">
        <v>17985</v>
      </c>
      <c r="G13011" s="0" t="n">
        <v>1507</v>
      </c>
      <c r="H13011" s="4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1" t="s">
        <v>17986</v>
      </c>
      <c r="G13012" s="0" t="n">
        <v>1507</v>
      </c>
      <c r="H13012" s="4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1" t="s">
        <v>17987</v>
      </c>
      <c r="G13013" s="0" t="n">
        <v>1508</v>
      </c>
      <c r="H13013" s="4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1" t="s">
        <v>17988</v>
      </c>
      <c r="G13014" s="0" t="n">
        <v>1509</v>
      </c>
      <c r="H13014" s="4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1" t="s">
        <v>17989</v>
      </c>
      <c r="G13015" s="0" t="n">
        <v>1510</v>
      </c>
      <c r="H13015" s="4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1" t="s">
        <v>17990</v>
      </c>
      <c r="G13016" s="0" t="n">
        <v>1507</v>
      </c>
      <c r="H13016" s="4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1" t="s">
        <v>17992</v>
      </c>
      <c r="G13017" s="0" t="n">
        <v>127</v>
      </c>
      <c r="H13017" s="4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1" t="s">
        <v>17993</v>
      </c>
      <c r="H13018" s="4"/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1" t="s">
        <v>17994</v>
      </c>
      <c r="G13019" s="0" t="n">
        <v>4939</v>
      </c>
      <c r="H13019" s="4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11101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1" t="s">
        <v>17995</v>
      </c>
      <c r="H13020" s="4"/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7961</v>
      </c>
      <c r="B13021" s="0" t="n">
        <f aca="false">IF(COUNTIF($G$1:$G$12712,G13021&gt;0),0,INDEX($A$1:$A$12712,MATCH(G13021,$G$1:$G$12712,0)))</f>
        <v>7961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1" t="s">
        <v>17996</v>
      </c>
      <c r="G13021" s="0" t="n">
        <v>3442</v>
      </c>
      <c r="H13021" s="4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7961</v>
      </c>
      <c r="B13022" s="0" t="n">
        <f aca="false">IF(COUNTIF($G$1:$G$12712,G13022&gt;0),0,INDEX($A$1:$A$12712,MATCH(G13022,$G$1:$G$12712,0)))</f>
        <v>7961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1" t="s">
        <v>17997</v>
      </c>
      <c r="G13022" s="0" t="n">
        <v>3442</v>
      </c>
      <c r="H13022" s="4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11102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1" t="s">
        <v>17998</v>
      </c>
      <c r="H13023" s="4"/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11103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1" t="s">
        <v>18000</v>
      </c>
      <c r="H13024" s="4"/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1" t="s">
        <v>18001</v>
      </c>
      <c r="G13025" s="0" t="n">
        <v>3724</v>
      </c>
      <c r="H13025" s="4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1" t="s">
        <v>18002</v>
      </c>
      <c r="G13026" s="0" t="n">
        <v>3725</v>
      </c>
      <c r="H13026" s="4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7188</v>
      </c>
      <c r="B13027" s="0" t="n">
        <f aca="false">IF(COUNTIF($G$1:$G$12712,G13027&gt;0),0,INDEX($A$1:$A$12712,MATCH(G13027,$G$1:$G$12712,0)))</f>
        <v>7188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1" t="s">
        <v>18003</v>
      </c>
      <c r="G13027" s="0" t="n">
        <v>3726</v>
      </c>
      <c r="H13027" s="4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11104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1" t="s">
        <v>17821</v>
      </c>
      <c r="H13028" s="4"/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1" t="s">
        <v>18005</v>
      </c>
      <c r="G13029" s="0" t="n">
        <v>2451</v>
      </c>
      <c r="H13029" s="4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1" t="s">
        <v>18007</v>
      </c>
      <c r="G13030" s="0" t="n">
        <v>2830</v>
      </c>
      <c r="H13030" s="4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1" t="s">
        <v>18008</v>
      </c>
      <c r="G13031" s="0" t="n">
        <v>2830</v>
      </c>
      <c r="H13031" s="4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1" t="s">
        <v>18009</v>
      </c>
      <c r="G13032" s="0" t="n">
        <v>2840</v>
      </c>
      <c r="H13032" s="4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1" t="s">
        <v>18010</v>
      </c>
      <c r="G13033" s="0" t="n">
        <v>2840</v>
      </c>
      <c r="H13033" s="4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1" t="s">
        <v>18011</v>
      </c>
      <c r="G13034" s="0" t="n">
        <v>2840</v>
      </c>
      <c r="H13034" s="4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1" t="s">
        <v>18012</v>
      </c>
      <c r="G13035" s="0" t="n">
        <v>2840</v>
      </c>
      <c r="H13035" s="4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1" t="s">
        <v>18013</v>
      </c>
      <c r="G13036" s="0" t="n">
        <v>2840</v>
      </c>
      <c r="H13036" s="4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1" t="s">
        <v>18014</v>
      </c>
      <c r="G13037" s="0" t="n">
        <v>2840</v>
      </c>
      <c r="H13037" s="4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1" t="s">
        <v>18015</v>
      </c>
      <c r="G13038" s="0" t="n">
        <v>6018</v>
      </c>
      <c r="H13038" s="4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1" t="s">
        <v>18016</v>
      </c>
      <c r="G13039" s="0" t="n">
        <v>6018</v>
      </c>
      <c r="H13039" s="4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1" t="s">
        <v>18017</v>
      </c>
      <c r="G13040" s="0" t="n">
        <v>6018</v>
      </c>
      <c r="H13040" s="4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1" t="s">
        <v>18018</v>
      </c>
      <c r="G13041" s="0" t="n">
        <v>6018</v>
      </c>
      <c r="H13041" s="4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1" t="s">
        <v>18019</v>
      </c>
      <c r="G13042" s="0" t="n">
        <v>2850</v>
      </c>
      <c r="H13042" s="4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1" t="s">
        <v>18020</v>
      </c>
      <c r="G13043" s="0" t="n">
        <v>2850</v>
      </c>
      <c r="H13043" s="4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1" t="s">
        <v>18021</v>
      </c>
      <c r="G13044" s="0" t="n">
        <v>2850</v>
      </c>
      <c r="H13044" s="4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1" t="s">
        <v>18022</v>
      </c>
      <c r="G13045" s="0" t="n">
        <v>2850</v>
      </c>
      <c r="H13045" s="4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1" t="s">
        <v>18023</v>
      </c>
      <c r="G13046" s="0" t="n">
        <v>2850</v>
      </c>
      <c r="H13046" s="4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1" t="s">
        <v>18024</v>
      </c>
      <c r="G13047" s="0" t="n">
        <v>6031</v>
      </c>
      <c r="H13047" s="4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1" t="s">
        <v>18025</v>
      </c>
      <c r="G13048" s="0" t="n">
        <v>6031</v>
      </c>
      <c r="H13048" s="4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1" t="s">
        <v>18026</v>
      </c>
      <c r="G13049" s="0" t="n">
        <v>6031</v>
      </c>
      <c r="H13049" s="4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1" t="s">
        <v>18027</v>
      </c>
      <c r="G13050" s="0" t="n">
        <v>6031</v>
      </c>
      <c r="H13050" s="4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1" t="s">
        <v>18028</v>
      </c>
      <c r="G13051" s="0" t="n">
        <v>2832</v>
      </c>
      <c r="H13051" s="4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1" t="s">
        <v>18029</v>
      </c>
      <c r="G13052" s="0" t="n">
        <v>2832</v>
      </c>
      <c r="H13052" s="4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1" t="s">
        <v>18030</v>
      </c>
      <c r="G13053" s="0" t="n">
        <v>2832</v>
      </c>
      <c r="H13053" s="4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1" t="s">
        <v>18031</v>
      </c>
      <c r="G13054" s="0" t="n">
        <v>2832</v>
      </c>
      <c r="H13054" s="4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1" t="s">
        <v>18032</v>
      </c>
      <c r="G13055" s="0" t="n">
        <v>2832</v>
      </c>
      <c r="H13055" s="4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1" t="s">
        <v>18033</v>
      </c>
      <c r="G13056" s="0" t="n">
        <v>2832</v>
      </c>
      <c r="H13056" s="4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1" t="s">
        <v>18034</v>
      </c>
      <c r="G13057" s="0" t="n">
        <v>2832</v>
      </c>
      <c r="H13057" s="4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1" t="s">
        <v>18035</v>
      </c>
      <c r="G13058" s="0" t="n">
        <v>2832</v>
      </c>
      <c r="H13058" s="4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1" t="s">
        <v>18036</v>
      </c>
      <c r="G13059" s="0" t="n">
        <v>2830</v>
      </c>
      <c r="H13059" s="4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1" t="s">
        <v>18037</v>
      </c>
      <c r="G13060" s="0" t="n">
        <v>2830</v>
      </c>
      <c r="H13060" s="4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1" t="s">
        <v>18038</v>
      </c>
      <c r="G13061" s="0" t="n">
        <v>2830</v>
      </c>
      <c r="H13061" s="4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1" t="s">
        <v>18039</v>
      </c>
      <c r="G13062" s="0" t="n">
        <v>2830</v>
      </c>
      <c r="H13062" s="4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1" t="s">
        <v>18040</v>
      </c>
      <c r="H13063" s="4"/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1" t="s">
        <v>18041</v>
      </c>
      <c r="G13064" s="0" t="n">
        <v>2830</v>
      </c>
      <c r="H13064" s="4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1" t="s">
        <v>18042</v>
      </c>
      <c r="G13065" s="0" t="n">
        <v>7158</v>
      </c>
      <c r="H13065" s="4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1" t="s">
        <v>18043</v>
      </c>
      <c r="G13066" s="0" t="n">
        <v>6019</v>
      </c>
      <c r="H13066" s="4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1" t="s">
        <v>18044</v>
      </c>
      <c r="G13067" s="0" t="n">
        <v>6019</v>
      </c>
      <c r="H13067" s="4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1" t="s">
        <v>18045</v>
      </c>
      <c r="G13068" s="0" t="n">
        <v>6019</v>
      </c>
      <c r="H13068" s="4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1" t="s">
        <v>18046</v>
      </c>
      <c r="G13069" s="0" t="n">
        <v>6019</v>
      </c>
      <c r="H13069" s="4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1" t="s">
        <v>18047</v>
      </c>
      <c r="G13070" s="0" t="n">
        <v>6019</v>
      </c>
      <c r="H13070" s="4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11105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1" t="s">
        <v>18049</v>
      </c>
      <c r="H13071" s="4"/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11106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1" t="s">
        <v>18050</v>
      </c>
      <c r="H13072" s="4"/>
      <c r="K13072" s="0" t="s">
        <v>17672</v>
      </c>
    </row>
    <row r="13073" customFormat="false" ht="15" hidden="false" customHeight="true" outlineLevel="0" collapsed="false">
      <c r="A13073" s="0" t="n">
        <f aca="false">A13072</f>
        <v>11106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1" t="s">
        <v>18051</v>
      </c>
      <c r="H13073" s="4"/>
      <c r="K13073" s="0" t="s">
        <v>17672</v>
      </c>
    </row>
    <row r="13074" customFormat="false" ht="15" hidden="false" customHeight="true" outlineLevel="0" collapsed="false">
      <c r="A13074" s="0" t="n">
        <f aca="false">A13072</f>
        <v>11106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1" t="s">
        <v>18052</v>
      </c>
      <c r="H13074" s="4"/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11107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1" t="s">
        <v>18053</v>
      </c>
      <c r="H13075" s="4"/>
      <c r="K13075" s="0" t="s">
        <v>17672</v>
      </c>
    </row>
    <row r="13076" customFormat="false" ht="15" hidden="false" customHeight="true" outlineLevel="0" collapsed="false">
      <c r="A13076" s="0" t="n">
        <f aca="false">A13075</f>
        <v>11107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1" t="s">
        <v>18054</v>
      </c>
      <c r="H13076" s="4"/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1" t="s">
        <v>18055</v>
      </c>
      <c r="H13077" s="4"/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11108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1" t="s">
        <v>18056</v>
      </c>
      <c r="H13078" s="4"/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11109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1" t="s">
        <v>18057</v>
      </c>
      <c r="H13079" s="4"/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11110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1" t="s">
        <v>18058</v>
      </c>
      <c r="H13080" s="4"/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1" t="s">
        <v>18059</v>
      </c>
      <c r="G13081" s="0" t="n">
        <v>6515</v>
      </c>
      <c r="H13081" s="4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1" t="s">
        <v>18060</v>
      </c>
      <c r="G13082" s="0" t="n">
        <v>6515</v>
      </c>
      <c r="H13082" s="4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4703</v>
      </c>
      <c r="B13083" s="0" t="n">
        <f aca="false">IF(COUNTIF($G$1:$G$12712,G13083&gt;0),0,INDEX($A$1:$A$12712,MATCH(G13083,$G$1:$G$12712,0)))</f>
        <v>4703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1" t="s">
        <v>18062</v>
      </c>
      <c r="G13083" s="0" t="n">
        <v>55990</v>
      </c>
      <c r="H13083" s="4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1" t="s">
        <v>18063</v>
      </c>
      <c r="G13084" s="0" t="n">
        <v>2836</v>
      </c>
      <c r="H13084" s="4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1" t="s">
        <v>18064</v>
      </c>
      <c r="G13085" s="0" t="n">
        <v>2836</v>
      </c>
      <c r="H13085" s="4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1" t="s">
        <v>18065</v>
      </c>
      <c r="G13086" s="0" t="n">
        <v>2836</v>
      </c>
      <c r="H13086" s="4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1" t="s">
        <v>18066</v>
      </c>
      <c r="G13087" s="0" t="n">
        <v>6040</v>
      </c>
      <c r="H13087" s="4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1" t="s">
        <v>18067</v>
      </c>
      <c r="G13088" s="0" t="n">
        <v>6040</v>
      </c>
      <c r="H13088" s="4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1" t="s">
        <v>18068</v>
      </c>
      <c r="G13089" s="0" t="n">
        <v>6040</v>
      </c>
      <c r="H13089" s="4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1" t="s">
        <v>18069</v>
      </c>
      <c r="G13090" s="0" t="n">
        <v>6094</v>
      </c>
      <c r="H13090" s="4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11111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1" t="s">
        <v>18070</v>
      </c>
      <c r="H13091" s="4"/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1" t="s">
        <v>18071</v>
      </c>
      <c r="G13092" s="0" t="n">
        <v>6149</v>
      </c>
      <c r="H13092" s="4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1" t="s">
        <v>18072</v>
      </c>
      <c r="G13093" s="0" t="n">
        <v>6149</v>
      </c>
      <c r="H13093" s="4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11112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1" t="s">
        <v>18073</v>
      </c>
      <c r="H13094" s="4"/>
      <c r="K13094" s="0" t="s">
        <v>17672</v>
      </c>
    </row>
    <row r="13095" customFormat="false" ht="15" hidden="false" customHeight="true" outlineLevel="0" collapsed="false">
      <c r="A13095" s="0" t="n">
        <f aca="false">A13094</f>
        <v>11112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1" t="s">
        <v>18074</v>
      </c>
      <c r="H13095" s="4"/>
      <c r="K13095" s="0" t="s">
        <v>17672</v>
      </c>
    </row>
    <row r="13096" customFormat="false" ht="15" hidden="false" customHeight="true" outlineLevel="0" collapsed="false">
      <c r="A13096" s="0" t="n">
        <f aca="false">A13094</f>
        <v>11112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1" t="s">
        <v>18075</v>
      </c>
      <c r="H13096" s="4"/>
      <c r="K13096" s="0" t="s">
        <v>17672</v>
      </c>
    </row>
    <row r="13097" customFormat="false" ht="15" hidden="false" customHeight="true" outlineLevel="0" collapsed="false">
      <c r="A13097" s="0" t="n">
        <f aca="false">A13094</f>
        <v>11112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1" t="s">
        <v>18076</v>
      </c>
      <c r="H13097" s="4"/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1" t="s">
        <v>18077</v>
      </c>
      <c r="G13098" s="0" t="n">
        <v>2838</v>
      </c>
      <c r="H13098" s="4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1" t="s">
        <v>18078</v>
      </c>
      <c r="G13099" s="0" t="n">
        <v>2838</v>
      </c>
      <c r="H13099" s="4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1" t="s">
        <v>18079</v>
      </c>
      <c r="G13100" s="0" t="n">
        <v>2838</v>
      </c>
      <c r="H13100" s="4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1" t="s">
        <v>18080</v>
      </c>
      <c r="G13101" s="0" t="n">
        <v>2838</v>
      </c>
      <c r="H13101" s="4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11113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1" t="s">
        <v>18081</v>
      </c>
      <c r="H13102" s="4"/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1" t="s">
        <v>18082</v>
      </c>
      <c r="G13103" s="0" t="n">
        <v>6020</v>
      </c>
      <c r="H13103" s="4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1" t="s">
        <v>18083</v>
      </c>
      <c r="G13104" s="0" t="n">
        <v>2866</v>
      </c>
      <c r="H13104" s="4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1" t="s">
        <v>18084</v>
      </c>
      <c r="G13105" s="0" t="n">
        <v>8225</v>
      </c>
      <c r="H13105" s="4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1" t="s">
        <v>18085</v>
      </c>
      <c r="G13106" s="0" t="n">
        <v>2866</v>
      </c>
      <c r="H13106" s="4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1" t="s">
        <v>18087</v>
      </c>
      <c r="G13107" s="0" t="n">
        <v>2830</v>
      </c>
      <c r="H13107" s="4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1" t="s">
        <v>18088</v>
      </c>
      <c r="G13108" s="0" t="n">
        <v>2830</v>
      </c>
      <c r="H13108" s="4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1" t="s">
        <v>18089</v>
      </c>
      <c r="G13109" s="0" t="n">
        <v>2830</v>
      </c>
      <c r="H13109" s="4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1" t="s">
        <v>18090</v>
      </c>
      <c r="G13110" s="0" t="n">
        <v>2840</v>
      </c>
      <c r="H13110" s="4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1" t="s">
        <v>18091</v>
      </c>
      <c r="G13111" s="0" t="n">
        <v>2840</v>
      </c>
      <c r="H13111" s="4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1" t="s">
        <v>18092</v>
      </c>
      <c r="G13112" s="0" t="n">
        <v>2840</v>
      </c>
      <c r="H13112" s="4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1" t="s">
        <v>18093</v>
      </c>
      <c r="G13113" s="0" t="n">
        <v>2840</v>
      </c>
      <c r="H13113" s="4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1" t="s">
        <v>18094</v>
      </c>
      <c r="G13114" s="0" t="n">
        <v>2840</v>
      </c>
      <c r="H13114" s="4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1" t="s">
        <v>18095</v>
      </c>
      <c r="G13115" s="0" t="n">
        <v>2840</v>
      </c>
      <c r="H13115" s="4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1" t="s">
        <v>18096</v>
      </c>
      <c r="G13116" s="0" t="n">
        <v>2850</v>
      </c>
      <c r="H13116" s="4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1" t="s">
        <v>18097</v>
      </c>
      <c r="G13117" s="0" t="n">
        <v>2850</v>
      </c>
      <c r="H13117" s="4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1" t="s">
        <v>18098</v>
      </c>
      <c r="G13118" s="0" t="n">
        <v>6019</v>
      </c>
      <c r="H13118" s="4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1" t="s">
        <v>18099</v>
      </c>
      <c r="G13119" s="0" t="n">
        <v>6019</v>
      </c>
      <c r="H13119" s="4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1" t="s">
        <v>18101</v>
      </c>
      <c r="G13120" s="0" t="n">
        <v>54969</v>
      </c>
      <c r="H13120" s="4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11114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1" t="s">
        <v>18102</v>
      </c>
      <c r="H13121" s="4"/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1" t="s">
        <v>18103</v>
      </c>
      <c r="G13122" s="0" t="n">
        <v>6022</v>
      </c>
      <c r="H13122" s="4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1" t="s">
        <v>18104</v>
      </c>
      <c r="G13123" s="0" t="n">
        <v>6023</v>
      </c>
      <c r="H13123" s="4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8170</v>
      </c>
      <c r="B13124" s="0" t="n">
        <f aca="false">IF(COUNTIF($G$1:$G$12712,G13124&gt;0),0,INDEX($A$1:$A$12712,MATCH(G13124,$G$1:$G$12712,0)))</f>
        <v>8170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1" t="s">
        <v>18105</v>
      </c>
      <c r="G13124" s="0" t="n">
        <v>866</v>
      </c>
      <c r="H13124" s="4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7659</v>
      </c>
      <c r="B13125" s="0" t="n">
        <f aca="false">IF(COUNTIF($G$1:$G$12712,G13125&gt;0),0,INDEX($A$1:$A$12712,MATCH(G13125,$G$1:$G$12712,0)))</f>
        <v>7659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1" t="s">
        <v>18106</v>
      </c>
      <c r="G13125" s="0" t="n">
        <v>6025</v>
      </c>
      <c r="H13125" s="4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7658</v>
      </c>
      <c r="B13126" s="0" t="n">
        <f aca="false">IF(COUNTIF($G$1:$G$12712,G13126&gt;0),0,INDEX($A$1:$A$12712,MATCH(G13126,$G$1:$G$12712,0)))</f>
        <v>7658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1" t="s">
        <v>18107</v>
      </c>
      <c r="G13126" s="0" t="n">
        <v>867</v>
      </c>
      <c r="H13126" s="4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1" t="s">
        <v>18108</v>
      </c>
      <c r="G13127" s="0" t="n">
        <v>54969</v>
      </c>
      <c r="H13127" s="4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1" t="s">
        <v>18109</v>
      </c>
      <c r="G13128" s="0" t="n">
        <v>54969</v>
      </c>
      <c r="H13128" s="4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1" t="s">
        <v>18110</v>
      </c>
      <c r="G13129" s="0" t="n">
        <v>54969</v>
      </c>
      <c r="H13129" s="4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1" t="s">
        <v>18111</v>
      </c>
      <c r="G13130" s="0" t="n">
        <v>869</v>
      </c>
      <c r="H13130" s="4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8277</v>
      </c>
      <c r="B13131" s="0" t="n">
        <f aca="false">IF(COUNTIF($G$1:$G$12712,G13131&gt;0),0,INDEX($A$1:$A$12712,MATCH(G13131,$G$1:$G$12712,0)))</f>
        <v>8277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1" t="s">
        <v>18112</v>
      </c>
      <c r="G13131" s="0" t="n">
        <v>870</v>
      </c>
      <c r="H13131" s="4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1" t="s">
        <v>18113</v>
      </c>
      <c r="G13132" s="0" t="n">
        <v>886</v>
      </c>
      <c r="H13132" s="4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11115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1" t="s">
        <v>18114</v>
      </c>
      <c r="H13133" s="4"/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1" t="s">
        <v>18115</v>
      </c>
      <c r="G13134" s="0" t="n">
        <v>384</v>
      </c>
      <c r="H13134" s="4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1" t="s">
        <v>18115</v>
      </c>
      <c r="G13135" s="0" t="n">
        <v>874</v>
      </c>
      <c r="H13135" s="4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1" t="s">
        <v>18116</v>
      </c>
      <c r="G13136" s="0" t="n">
        <v>876</v>
      </c>
      <c r="H13136" s="4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1" t="s">
        <v>18117</v>
      </c>
      <c r="G13137" s="0" t="n">
        <v>6026</v>
      </c>
      <c r="H13137" s="4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7866</v>
      </c>
      <c r="B13138" s="0" t="n">
        <f aca="false">IF(COUNTIF($G$1:$G$12712,G13138&gt;0),0,INDEX($A$1:$A$12712,MATCH(G13138,$G$1:$G$12712,0)))</f>
        <v>7866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1" t="s">
        <v>18118</v>
      </c>
      <c r="G13138" s="0" t="n">
        <v>877</v>
      </c>
      <c r="H13138" s="4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1" t="s">
        <v>18119</v>
      </c>
      <c r="G13139" s="0" t="n">
        <v>879</v>
      </c>
      <c r="H13139" s="4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11116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1" t="s">
        <v>18120</v>
      </c>
      <c r="H13140" s="4"/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1" t="s">
        <v>18121</v>
      </c>
      <c r="G13141" s="0" t="n">
        <v>880</v>
      </c>
      <c r="H13141" s="4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1" t="s">
        <v>18122</v>
      </c>
      <c r="G13142" s="0" t="n">
        <v>880</v>
      </c>
      <c r="H13142" s="4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7797</v>
      </c>
      <c r="B13143" s="0" t="n">
        <f aca="false">IF(COUNTIF($G$1:$G$12712,G13143&gt;0),0,INDEX($A$1:$A$12712,MATCH(G13143,$G$1:$G$12712,0)))</f>
        <v>7797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1" t="s">
        <v>18123</v>
      </c>
      <c r="G13143" s="0" t="n">
        <v>882</v>
      </c>
      <c r="H13143" s="4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1" t="s">
        <v>18124</v>
      </c>
      <c r="G13144" s="0" t="n">
        <v>883</v>
      </c>
      <c r="H13144" s="4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1" t="s">
        <v>18125</v>
      </c>
      <c r="G13145" s="0" t="n">
        <v>884</v>
      </c>
      <c r="H13145" s="4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1" t="s">
        <v>18126</v>
      </c>
      <c r="G13146" s="0" t="n">
        <v>884</v>
      </c>
      <c r="H13146" s="4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1" t="s">
        <v>18127</v>
      </c>
      <c r="G13147" s="0" t="n">
        <v>55392</v>
      </c>
      <c r="H13147" s="4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5270</v>
      </c>
      <c r="B13148" s="0" t="n">
        <f aca="false">IF(COUNTIF($G$1:$G$12712,G13148&gt;0),0,INDEX($A$1:$A$12712,MATCH(G13148,$G$1:$G$12712,0)))</f>
        <v>5270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1" t="s">
        <v>18127</v>
      </c>
      <c r="G13148" s="0" t="n">
        <v>56871</v>
      </c>
      <c r="H13148" s="4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7847</v>
      </c>
      <c r="B13149" s="0" t="n">
        <f aca="false">IF(COUNTIF($G$1:$G$12712,G13149&gt;0),0,INDEX($A$1:$A$12712,MATCH(G13149,$G$1:$G$12712,0)))</f>
        <v>7847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1" t="s">
        <v>18129</v>
      </c>
      <c r="G13149" s="0" t="n">
        <v>981</v>
      </c>
      <c r="H13149" s="4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11117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1" t="s">
        <v>17766</v>
      </c>
      <c r="H13150" s="4"/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1" t="s">
        <v>18131</v>
      </c>
      <c r="G13151" s="0" t="n">
        <v>1597</v>
      </c>
      <c r="H13151" s="4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11118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1" t="s">
        <v>17821</v>
      </c>
      <c r="H13152" s="4"/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1" t="s">
        <v>18132</v>
      </c>
      <c r="G13153" s="0" t="n">
        <v>1507</v>
      </c>
      <c r="H13153" s="4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1" t="s">
        <v>18133</v>
      </c>
      <c r="G13154" s="0" t="n">
        <v>1507</v>
      </c>
      <c r="H13154" s="4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1" t="s">
        <v>18134</v>
      </c>
      <c r="G13155" s="0" t="n">
        <v>6049</v>
      </c>
      <c r="H13155" s="4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1" t="s">
        <v>18135</v>
      </c>
      <c r="G13156" s="0" t="n">
        <v>2503</v>
      </c>
      <c r="H13156" s="4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1" t="s">
        <v>18136</v>
      </c>
      <c r="G13157" s="0" t="n">
        <v>2504</v>
      </c>
      <c r="H13157" s="4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1" t="s">
        <v>18137</v>
      </c>
      <c r="G13158" s="0" t="n">
        <v>2490</v>
      </c>
      <c r="H13158" s="4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1" t="s">
        <v>18138</v>
      </c>
      <c r="G13159" s="0" t="n">
        <v>2625</v>
      </c>
      <c r="H13159" s="4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1" t="s">
        <v>18139</v>
      </c>
      <c r="G13160" s="0" t="n">
        <v>2625</v>
      </c>
      <c r="H13160" s="4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1" t="s">
        <v>18140</v>
      </c>
      <c r="G13161" s="0" t="n">
        <v>2625</v>
      </c>
      <c r="H13161" s="4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1" t="s">
        <v>18141</v>
      </c>
      <c r="G13162" s="0" t="n">
        <v>2625</v>
      </c>
      <c r="H13162" s="4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11119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1" t="s">
        <v>18142</v>
      </c>
      <c r="G13163" s="0" t="n">
        <v>4233</v>
      </c>
      <c r="H13163" s="4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1" t="s">
        <v>18144</v>
      </c>
      <c r="G13164" s="0" t="n">
        <v>2493</v>
      </c>
      <c r="H13164" s="4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1" t="s">
        <v>18145</v>
      </c>
      <c r="G13165" s="0" t="n">
        <v>2494</v>
      </c>
      <c r="H13165" s="4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1" t="s">
        <v>18146</v>
      </c>
      <c r="G13166" s="0" t="n">
        <v>2494</v>
      </c>
      <c r="H13166" s="4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1" t="s">
        <v>18147</v>
      </c>
      <c r="G13167" s="0" t="n">
        <v>2496</v>
      </c>
      <c r="H13167" s="4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1" t="s">
        <v>18148</v>
      </c>
      <c r="G13168" s="0" t="n">
        <v>2496</v>
      </c>
      <c r="H13168" s="4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1" t="s">
        <v>18149</v>
      </c>
      <c r="G13169" s="0" t="n">
        <v>2496</v>
      </c>
      <c r="H13169" s="4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1" t="s">
        <v>18150</v>
      </c>
      <c r="G13170" s="0" t="n">
        <v>2497</v>
      </c>
      <c r="H13170" s="4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1" t="s">
        <v>18150</v>
      </c>
      <c r="G13171" s="0" t="n">
        <v>8907</v>
      </c>
      <c r="H13171" s="4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1" t="s">
        <v>18151</v>
      </c>
      <c r="G13172" s="0" t="n">
        <v>2497</v>
      </c>
      <c r="H13172" s="4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1" t="s">
        <v>18152</v>
      </c>
      <c r="G13173" s="0" t="n">
        <v>2497</v>
      </c>
      <c r="H13173" s="4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1" t="s">
        <v>18153</v>
      </c>
      <c r="G13174" s="0" t="n">
        <v>2497</v>
      </c>
      <c r="H13174" s="4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1" t="s">
        <v>18151</v>
      </c>
      <c r="G13175" s="0" t="n">
        <v>8907</v>
      </c>
      <c r="H13175" s="4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1" t="s">
        <v>18152</v>
      </c>
      <c r="G13176" s="0" t="n">
        <v>8907</v>
      </c>
      <c r="H13176" s="4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1" t="s">
        <v>18153</v>
      </c>
      <c r="G13177" s="0" t="n">
        <v>8907</v>
      </c>
      <c r="H13177" s="4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11120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1" t="s">
        <v>18154</v>
      </c>
      <c r="H13178" s="4"/>
      <c r="K13178" s="0" t="s">
        <v>17672</v>
      </c>
    </row>
    <row r="13179" customFormat="false" ht="15" hidden="false" customHeight="true" outlineLevel="0" collapsed="false">
      <c r="A13179" s="0" t="n">
        <f aca="false">A13178</f>
        <v>11120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1" t="s">
        <v>18155</v>
      </c>
      <c r="H13179" s="4"/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1" t="s">
        <v>18156</v>
      </c>
      <c r="G13180" s="0" t="n">
        <v>2499</v>
      </c>
      <c r="H13180" s="4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1" t="s">
        <v>18157</v>
      </c>
      <c r="G13181" s="0" t="n">
        <v>2500</v>
      </c>
      <c r="H13181" s="4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1" t="s">
        <v>17903</v>
      </c>
      <c r="G13182" s="0" t="n">
        <v>8006</v>
      </c>
      <c r="H13182" s="4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1" t="s">
        <v>18158</v>
      </c>
      <c r="G13183" s="0" t="n">
        <v>8006</v>
      </c>
      <c r="H13183" s="4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1" t="s">
        <v>18159</v>
      </c>
      <c r="G13184" s="0" t="n">
        <v>8006</v>
      </c>
      <c r="H13184" s="4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11121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1" t="s">
        <v>18161</v>
      </c>
      <c r="H13185" s="4"/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11122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1" t="s">
        <v>18163</v>
      </c>
      <c r="H13186" s="4"/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11123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1" t="s">
        <v>18164</v>
      </c>
      <c r="H13187" s="4"/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11124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1" t="s">
        <v>18165</v>
      </c>
      <c r="H13188" s="4"/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11125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1" t="s">
        <v>18166</v>
      </c>
      <c r="H13189" s="4"/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11126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1" t="s">
        <v>18167</v>
      </c>
      <c r="H13190" s="4"/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1" t="s">
        <v>18168</v>
      </c>
      <c r="G13191" s="0" t="n">
        <v>540</v>
      </c>
      <c r="H13191" s="4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1" t="s">
        <v>18169</v>
      </c>
      <c r="G13192" s="0" t="n">
        <v>541</v>
      </c>
      <c r="H13192" s="4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1" t="s">
        <v>18170</v>
      </c>
      <c r="G13193" s="0" t="n">
        <v>541</v>
      </c>
      <c r="H13193" s="4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1" t="s">
        <v>18171</v>
      </c>
      <c r="G13194" s="0" t="n">
        <v>542</v>
      </c>
      <c r="H13194" s="4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1" t="s">
        <v>18172</v>
      </c>
      <c r="G13195" s="0" t="n">
        <v>544</v>
      </c>
      <c r="H13195" s="4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11127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1" t="s">
        <v>18173</v>
      </c>
      <c r="H13196" s="4"/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1" t="s">
        <v>18174</v>
      </c>
      <c r="G13197" s="0" t="n">
        <v>560</v>
      </c>
      <c r="H13197" s="4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1" t="s">
        <v>18175</v>
      </c>
      <c r="G13198" s="0" t="n">
        <v>560</v>
      </c>
      <c r="H13198" s="4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1" t="s">
        <v>18176</v>
      </c>
      <c r="G13199" s="0" t="n">
        <v>561</v>
      </c>
      <c r="H13199" s="4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11128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1" t="s">
        <v>18177</v>
      </c>
      <c r="H13200" s="4"/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11129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1" t="s">
        <v>18178</v>
      </c>
      <c r="H13201" s="4"/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11130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1" t="s">
        <v>17831</v>
      </c>
      <c r="H13202" s="4"/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11131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1" t="s">
        <v>17766</v>
      </c>
      <c r="H13203" s="4"/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1" t="s">
        <v>18179</v>
      </c>
      <c r="G13204" s="0" t="n">
        <v>562</v>
      </c>
      <c r="H13204" s="4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1" t="s">
        <v>18180</v>
      </c>
      <c r="G13205" s="0" t="n">
        <v>566</v>
      </c>
      <c r="H13205" s="4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1" t="s">
        <v>18181</v>
      </c>
      <c r="G13206" s="0" t="n">
        <v>566</v>
      </c>
      <c r="H13206" s="4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1" t="s">
        <v>18182</v>
      </c>
      <c r="G13207" s="0" t="n">
        <v>566</v>
      </c>
      <c r="H13207" s="4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1" t="s">
        <v>18183</v>
      </c>
      <c r="G13208" s="0" t="n">
        <v>566</v>
      </c>
      <c r="H13208" s="4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11132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1" t="s">
        <v>18184</v>
      </c>
      <c r="H13209" s="4"/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1" t="s">
        <v>18185</v>
      </c>
      <c r="G13210" s="0" t="n">
        <v>566</v>
      </c>
      <c r="H13210" s="4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1" t="s">
        <v>18186</v>
      </c>
      <c r="G13211" s="0" t="n">
        <v>546</v>
      </c>
      <c r="H13211" s="4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1" t="s">
        <v>18187</v>
      </c>
      <c r="G13212" s="0" t="n">
        <v>547</v>
      </c>
      <c r="H13212" s="4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1" t="s">
        <v>18188</v>
      </c>
      <c r="G13213" s="0" t="n">
        <v>547</v>
      </c>
      <c r="H13213" s="4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7661</v>
      </c>
      <c r="B13214" s="0" t="n">
        <f aca="false">IF(COUNTIF($G$1:$G$12712,G13214&gt;0),0,INDEX($A$1:$A$12712,MATCH(G13214,$G$1:$G$12712,0)))</f>
        <v>7661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1" t="s">
        <v>18189</v>
      </c>
      <c r="G13214" s="0" t="n">
        <v>548</v>
      </c>
      <c r="H13214" s="4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11133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1" t="s">
        <v>18190</v>
      </c>
      <c r="H13215" s="4"/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11134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1" t="s">
        <v>18191</v>
      </c>
      <c r="H13216" s="4"/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1" t="s">
        <v>18192</v>
      </c>
      <c r="G13217" s="0" t="n">
        <v>539</v>
      </c>
      <c r="H13217" s="4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1" t="s">
        <v>18193</v>
      </c>
      <c r="G13218" s="0" t="n">
        <v>539</v>
      </c>
      <c r="H13218" s="4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1" t="s">
        <v>18194</v>
      </c>
      <c r="G13219" s="0" t="n">
        <v>551</v>
      </c>
      <c r="H13219" s="4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1" t="s">
        <v>18195</v>
      </c>
      <c r="G13220" s="0" t="n">
        <v>551</v>
      </c>
      <c r="H13220" s="4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1" t="s">
        <v>17883</v>
      </c>
      <c r="G13221" s="0" t="n">
        <v>6115</v>
      </c>
      <c r="H13221" s="4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1" t="s">
        <v>18196</v>
      </c>
      <c r="G13222" s="0" t="n">
        <v>6115</v>
      </c>
      <c r="H13222" s="4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1" t="s">
        <v>18197</v>
      </c>
      <c r="G13223" s="0" t="n">
        <v>552</v>
      </c>
      <c r="H13223" s="4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1" t="s">
        <v>18198</v>
      </c>
      <c r="G13224" s="0" t="n">
        <v>563</v>
      </c>
      <c r="H13224" s="4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1" t="s">
        <v>18199</v>
      </c>
      <c r="G13225" s="0" t="n">
        <v>563</v>
      </c>
      <c r="H13225" s="4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1" t="s">
        <v>18200</v>
      </c>
      <c r="G13226" s="0" t="n">
        <v>563</v>
      </c>
      <c r="H13226" s="4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11135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1" t="s">
        <v>18201</v>
      </c>
      <c r="H13227" s="4"/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11136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1" t="s">
        <v>18202</v>
      </c>
      <c r="H13228" s="4"/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11137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1" t="s">
        <v>18203</v>
      </c>
      <c r="H13229" s="4"/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1" t="s">
        <v>18204</v>
      </c>
      <c r="G13230" s="0" t="n">
        <v>553</v>
      </c>
      <c r="H13230" s="4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1" t="s">
        <v>18205</v>
      </c>
      <c r="G13231" s="0" t="n">
        <v>554</v>
      </c>
      <c r="H13231" s="4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1" t="s">
        <v>18206</v>
      </c>
      <c r="G13232" s="0" t="n">
        <v>565</v>
      </c>
      <c r="H13232" s="4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11138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1" t="s">
        <v>18207</v>
      </c>
      <c r="H13233" s="4"/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1" t="s">
        <v>18208</v>
      </c>
      <c r="G13234" s="0" t="n">
        <v>557</v>
      </c>
      <c r="H13234" s="4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11139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1" t="s">
        <v>18209</v>
      </c>
      <c r="H13235" s="4"/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11140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1" t="s">
        <v>18211</v>
      </c>
      <c r="H13236" s="4"/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11141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1" t="s">
        <v>18212</v>
      </c>
      <c r="H13237" s="4"/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1" t="s">
        <v>18214</v>
      </c>
      <c r="G13238" s="0" t="n">
        <v>1710</v>
      </c>
      <c r="H13238" s="4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1" t="s">
        <v>18215</v>
      </c>
      <c r="G13239" s="0" t="n">
        <v>1693</v>
      </c>
      <c r="H13239" s="4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1" t="s">
        <v>18216</v>
      </c>
      <c r="G13240" s="0" t="n">
        <v>1695</v>
      </c>
      <c r="H13240" s="4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11142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1" t="s">
        <v>18217</v>
      </c>
      <c r="H13241" s="4"/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1" t="s">
        <v>18218</v>
      </c>
      <c r="H13242" s="4"/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1" t="s">
        <v>18219</v>
      </c>
      <c r="G13243" s="0" t="n">
        <v>1700</v>
      </c>
      <c r="H13243" s="4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1" t="s">
        <v>18220</v>
      </c>
      <c r="G13244" s="0" t="n">
        <v>1701</v>
      </c>
      <c r="H13244" s="4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1" t="s">
        <v>18221</v>
      </c>
      <c r="G13245" s="0" t="n">
        <v>1704</v>
      </c>
      <c r="H13245" s="4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1" t="s">
        <v>18222</v>
      </c>
      <c r="G13246" s="0" t="n">
        <v>1705</v>
      </c>
      <c r="H13246" s="4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11143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1" t="s">
        <v>18223</v>
      </c>
      <c r="H13247" s="4"/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1" t="s">
        <v>18224</v>
      </c>
      <c r="G13248" s="0" t="n">
        <v>1712</v>
      </c>
      <c r="H13248" s="4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1" t="s">
        <v>18225</v>
      </c>
      <c r="G13249" s="0" t="n">
        <v>1713</v>
      </c>
      <c r="H13249" s="4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1" t="s">
        <v>18226</v>
      </c>
      <c r="G13250" s="0" t="n">
        <v>1714</v>
      </c>
      <c r="H13250" s="4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1" t="s">
        <v>18227</v>
      </c>
      <c r="G13251" s="0" t="n">
        <v>1716</v>
      </c>
      <c r="H13251" s="4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1" t="s">
        <v>18228</v>
      </c>
      <c r="G13252" s="0" t="n">
        <v>1720</v>
      </c>
      <c r="H13252" s="4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1" t="s">
        <v>18229</v>
      </c>
      <c r="G13253" s="0" t="n">
        <v>1722</v>
      </c>
      <c r="H13253" s="4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1" t="s">
        <v>18231</v>
      </c>
      <c r="G13254" s="0" t="n">
        <v>2840</v>
      </c>
      <c r="H13254" s="4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1" t="s">
        <v>18232</v>
      </c>
      <c r="G13255" s="0" t="n">
        <v>2847</v>
      </c>
      <c r="H13255" s="4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1" t="s">
        <v>18233</v>
      </c>
      <c r="G13256" s="0" t="n">
        <v>2848</v>
      </c>
      <c r="H13256" s="4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1" t="s">
        <v>18234</v>
      </c>
      <c r="G13257" s="0" t="n">
        <v>2850</v>
      </c>
      <c r="H13257" s="4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1" t="s">
        <v>18235</v>
      </c>
      <c r="G13258" s="0" t="n">
        <v>2850</v>
      </c>
      <c r="H13258" s="4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11144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1" t="s">
        <v>18236</v>
      </c>
      <c r="H13259" s="4"/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1" t="s">
        <v>18237</v>
      </c>
      <c r="G13260" s="0" t="n">
        <v>2832</v>
      </c>
      <c r="H13260" s="4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1" t="s">
        <v>18039</v>
      </c>
      <c r="G13261" s="0" t="n">
        <v>2830</v>
      </c>
      <c r="H13261" s="4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1" t="s">
        <v>18238</v>
      </c>
      <c r="G13262" s="0" t="n">
        <v>6019</v>
      </c>
      <c r="H13262" s="4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1" t="s">
        <v>18239</v>
      </c>
      <c r="G13263" s="0" t="n">
        <v>6019</v>
      </c>
      <c r="H13263" s="4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1" t="s">
        <v>18240</v>
      </c>
      <c r="G13264" s="0" t="n">
        <v>2830</v>
      </c>
      <c r="H13264" s="4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1" t="s">
        <v>18241</v>
      </c>
      <c r="G13265" s="0" t="n">
        <v>2854</v>
      </c>
      <c r="H13265" s="4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1" t="s">
        <v>18242</v>
      </c>
      <c r="G13266" s="0" t="n">
        <v>2854</v>
      </c>
      <c r="H13266" s="4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1" t="s">
        <v>18244</v>
      </c>
      <c r="G13267" s="0" t="n">
        <v>3782</v>
      </c>
      <c r="H13267" s="4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1" t="s">
        <v>18245</v>
      </c>
      <c r="G13268" s="0" t="n">
        <v>591</v>
      </c>
      <c r="H13268" s="4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1" t="s">
        <v>18246</v>
      </c>
      <c r="G13269" s="0" t="n">
        <v>3118</v>
      </c>
      <c r="H13269" s="4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1" t="s">
        <v>18247</v>
      </c>
      <c r="G13270" s="0" t="n">
        <v>3118</v>
      </c>
      <c r="H13270" s="4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1" t="s">
        <v>18248</v>
      </c>
      <c r="G13271" s="0" t="n">
        <v>3118</v>
      </c>
      <c r="H13271" s="4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1" t="s">
        <v>18249</v>
      </c>
      <c r="G13272" s="0" t="n">
        <v>3118</v>
      </c>
      <c r="H13272" s="4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1" t="s">
        <v>18250</v>
      </c>
      <c r="G13273" s="0" t="n">
        <v>1563</v>
      </c>
      <c r="H13273" s="4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11145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1" t="s">
        <v>18251</v>
      </c>
      <c r="H13274" s="4"/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1" t="s">
        <v>18252</v>
      </c>
      <c r="G13275" s="0" t="n">
        <v>592</v>
      </c>
      <c r="H13275" s="4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1" t="s">
        <v>18253</v>
      </c>
      <c r="H13276" s="4"/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1" t="s">
        <v>18254</v>
      </c>
      <c r="H13277" s="4"/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1" t="s">
        <v>18255</v>
      </c>
      <c r="G13278" s="0" t="n">
        <v>593</v>
      </c>
      <c r="H13278" s="4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1" t="s">
        <v>18256</v>
      </c>
      <c r="G13279" s="0" t="n">
        <v>593</v>
      </c>
      <c r="H13279" s="4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1" t="s">
        <v>18257</v>
      </c>
      <c r="G13280" s="0" t="n">
        <v>593</v>
      </c>
      <c r="H13280" s="4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1" t="s">
        <v>18258</v>
      </c>
      <c r="G13281" s="0" t="n">
        <v>593</v>
      </c>
      <c r="H13281" s="4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1" t="s">
        <v>18259</v>
      </c>
      <c r="G13282" s="0" t="n">
        <v>593</v>
      </c>
      <c r="H13282" s="4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1" t="s">
        <v>18260</v>
      </c>
      <c r="G13283" s="0" t="n">
        <v>593</v>
      </c>
      <c r="H13283" s="4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1" t="s">
        <v>18261</v>
      </c>
      <c r="G13284" s="0" t="n">
        <v>593</v>
      </c>
      <c r="H13284" s="4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1" t="s">
        <v>18262</v>
      </c>
      <c r="G13285" s="0" t="n">
        <v>7153</v>
      </c>
      <c r="H13285" s="4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1" t="s">
        <v>18263</v>
      </c>
      <c r="G13286" s="0" t="n">
        <v>7153</v>
      </c>
      <c r="H13286" s="4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1" t="s">
        <v>18264</v>
      </c>
      <c r="G13287" s="0" t="n">
        <v>7153</v>
      </c>
      <c r="H13287" s="4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1" t="s">
        <v>18265</v>
      </c>
      <c r="G13288" s="0" t="n">
        <v>594</v>
      </c>
      <c r="H13288" s="4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1" t="s">
        <v>18266</v>
      </c>
      <c r="G13289" s="0" t="n">
        <v>594</v>
      </c>
      <c r="H13289" s="4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1" t="s">
        <v>18267</v>
      </c>
      <c r="G13290" s="0" t="n">
        <v>594</v>
      </c>
      <c r="H13290" s="4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1" t="s">
        <v>18268</v>
      </c>
      <c r="G13291" s="0" t="n">
        <v>594</v>
      </c>
      <c r="H13291" s="4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1" t="s">
        <v>18269</v>
      </c>
      <c r="G13292" s="0" t="n">
        <v>3136</v>
      </c>
      <c r="H13292" s="4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1" t="s">
        <v>18270</v>
      </c>
      <c r="G13293" s="0" t="n">
        <v>3136</v>
      </c>
      <c r="H13293" s="4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1" t="s">
        <v>18271</v>
      </c>
      <c r="G13294" s="0" t="n">
        <v>3136</v>
      </c>
      <c r="H13294" s="4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1" t="s">
        <v>18272</v>
      </c>
      <c r="G13295" s="0" t="n">
        <v>3136</v>
      </c>
      <c r="H13295" s="4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1" t="s">
        <v>18273</v>
      </c>
      <c r="G13296" s="0" t="n">
        <v>3136</v>
      </c>
      <c r="H13296" s="4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11146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1" t="s">
        <v>18274</v>
      </c>
      <c r="H13297" s="4"/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11147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1" t="s">
        <v>18275</v>
      </c>
      <c r="H13298" s="4"/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1" t="s">
        <v>18276</v>
      </c>
      <c r="G13299" s="0" t="n">
        <v>2410</v>
      </c>
      <c r="H13299" s="4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1" t="s">
        <v>18277</v>
      </c>
      <c r="G13300" s="0" t="n">
        <v>2410</v>
      </c>
      <c r="H13300" s="4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1" t="s">
        <v>17801</v>
      </c>
      <c r="G13301" s="0" t="n">
        <v>2410</v>
      </c>
      <c r="H13301" s="4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1" t="s">
        <v>18278</v>
      </c>
      <c r="G13302" s="0" t="n">
        <v>3785</v>
      </c>
      <c r="H13302" s="4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1" t="s">
        <v>18279</v>
      </c>
      <c r="G13303" s="0" t="n">
        <v>3785</v>
      </c>
      <c r="H13303" s="4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1" t="s">
        <v>18280</v>
      </c>
      <c r="G13304" s="0" t="n">
        <v>1564</v>
      </c>
      <c r="H13304" s="4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1" t="s">
        <v>18281</v>
      </c>
      <c r="G13305" s="0" t="n">
        <v>1564</v>
      </c>
      <c r="H13305" s="4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11148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1" t="s">
        <v>18282</v>
      </c>
      <c r="H13306" s="4"/>
      <c r="K13306" s="0" t="s">
        <v>17672</v>
      </c>
    </row>
    <row r="13307" customFormat="false" ht="15" hidden="false" customHeight="true" outlineLevel="0" collapsed="false">
      <c r="A13307" s="0" t="n">
        <f aca="false">A13306</f>
        <v>11148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1" t="s">
        <v>18283</v>
      </c>
      <c r="H13307" s="4"/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1" t="s">
        <v>18285</v>
      </c>
      <c r="H13308" s="4"/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1" t="s">
        <v>18286</v>
      </c>
      <c r="G13309" s="0" t="n">
        <v>1726</v>
      </c>
      <c r="H13309" s="4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11149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1" t="s">
        <v>18287</v>
      </c>
      <c r="H13310" s="4"/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11150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1" t="s">
        <v>18288</v>
      </c>
      <c r="H13311" s="4"/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1" t="s">
        <v>18289</v>
      </c>
      <c r="G13312" s="0" t="n">
        <v>1731</v>
      </c>
      <c r="H13312" s="4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11151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1" t="s">
        <v>18290</v>
      </c>
      <c r="H13313" s="4"/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11152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1" t="s">
        <v>18291</v>
      </c>
      <c r="H13314" s="4"/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1" t="s">
        <v>18292</v>
      </c>
      <c r="G13315" s="0" t="n">
        <v>1740</v>
      </c>
      <c r="H13315" s="4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1" t="s">
        <v>18293</v>
      </c>
      <c r="G13316" s="0" t="n">
        <v>1740</v>
      </c>
      <c r="H13316" s="4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1" t="s">
        <v>18294</v>
      </c>
      <c r="G13317" s="0" t="n">
        <v>1740</v>
      </c>
      <c r="H13317" s="4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1" t="s">
        <v>18295</v>
      </c>
      <c r="G13318" s="0" t="n">
        <v>1743</v>
      </c>
      <c r="H13318" s="4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1" t="s">
        <v>18296</v>
      </c>
      <c r="G13319" s="0" t="n">
        <v>1743</v>
      </c>
      <c r="H13319" s="4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1" t="s">
        <v>18297</v>
      </c>
      <c r="G13320" s="0" t="n">
        <v>1745</v>
      </c>
      <c r="H13320" s="4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1" t="s">
        <v>18298</v>
      </c>
      <c r="G13321" s="0" t="n">
        <v>1746</v>
      </c>
      <c r="H13321" s="4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1" t="s">
        <v>18300</v>
      </c>
      <c r="G13322" s="0" t="n">
        <v>2741</v>
      </c>
      <c r="H13322" s="4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1" t="s">
        <v>18301</v>
      </c>
      <c r="G13323" s="0" t="n">
        <v>3253</v>
      </c>
      <c r="H13323" s="4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8509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1" t="s">
        <v>18302</v>
      </c>
      <c r="H13324" s="4"/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1" t="s">
        <v>18303</v>
      </c>
      <c r="G13325" s="0" t="n">
        <v>3254</v>
      </c>
      <c r="H13325" s="4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1" t="s">
        <v>18304</v>
      </c>
      <c r="G13326" s="0" t="n">
        <v>3254</v>
      </c>
      <c r="H13326" s="4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1" t="s">
        <v>18305</v>
      </c>
      <c r="G13327" s="0" t="n">
        <v>3254</v>
      </c>
      <c r="H13327" s="4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1" t="s">
        <v>18303</v>
      </c>
      <c r="G13328" s="0" t="n">
        <v>58212</v>
      </c>
      <c r="H13328" s="4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1" t="s">
        <v>18304</v>
      </c>
      <c r="G13329" s="0" t="n">
        <v>58212</v>
      </c>
      <c r="H13329" s="4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1" t="s">
        <v>18305</v>
      </c>
      <c r="G13330" s="0" t="n">
        <v>58212</v>
      </c>
      <c r="H13330" s="4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1" t="s">
        <v>18306</v>
      </c>
      <c r="G13331" s="0" t="n">
        <v>2743</v>
      </c>
      <c r="H13331" s="4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1" t="s">
        <v>18307</v>
      </c>
      <c r="G13332" s="0" t="n">
        <v>2743</v>
      </c>
      <c r="H13332" s="4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8510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1" t="s">
        <v>18308</v>
      </c>
      <c r="H13333" s="4"/>
      <c r="K13333" s="0" t="s">
        <v>17672</v>
      </c>
    </row>
    <row r="13334" customFormat="false" ht="15" hidden="false" customHeight="true" outlineLevel="0" collapsed="false">
      <c r="A13334" s="0" t="n">
        <f aca="false">A9593</f>
        <v>8510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1" t="s">
        <v>18309</v>
      </c>
      <c r="H13334" s="4"/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1" t="s">
        <v>18310</v>
      </c>
      <c r="G13335" s="0" t="n">
        <v>2745</v>
      </c>
      <c r="H13335" s="4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1" t="s">
        <v>18311</v>
      </c>
      <c r="G13336" s="0" t="n">
        <v>3258</v>
      </c>
      <c r="H13336" s="4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1" t="s">
        <v>18312</v>
      </c>
      <c r="H13337" s="4"/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1" t="s">
        <v>18313</v>
      </c>
      <c r="H13338" s="4"/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11153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1" t="s">
        <v>18314</v>
      </c>
      <c r="H13339" s="4"/>
      <c r="K13339" s="0" t="s">
        <v>17672</v>
      </c>
    </row>
    <row r="13340" customFormat="false" ht="15" hidden="false" customHeight="true" outlineLevel="0" collapsed="false">
      <c r="A13340" s="0" t="n">
        <f aca="false">A13339</f>
        <v>11153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1" t="s">
        <v>18315</v>
      </c>
      <c r="H13340" s="4"/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1" t="s">
        <v>18316</v>
      </c>
      <c r="G13341" s="0" t="n">
        <v>2746</v>
      </c>
      <c r="H13341" s="4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11154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1" t="s">
        <v>18317</v>
      </c>
      <c r="H13342" s="4"/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1" t="s">
        <v>18318</v>
      </c>
      <c r="G13343" s="0" t="n">
        <v>6438</v>
      </c>
      <c r="H13343" s="4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11155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1" t="s">
        <v>18319</v>
      </c>
      <c r="H13344" s="4"/>
      <c r="K13344" s="0" t="s">
        <v>17672</v>
      </c>
    </row>
    <row r="13345" customFormat="false" ht="15" hidden="false" customHeight="true" outlineLevel="0" collapsed="false">
      <c r="A13345" s="0" t="n">
        <f aca="false">A13344</f>
        <v>11155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1" t="s">
        <v>18320</v>
      </c>
      <c r="H13345" s="4"/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11156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1" t="s">
        <v>18321</v>
      </c>
      <c r="H13346" s="4"/>
      <c r="K13346" s="0" t="s">
        <v>17672</v>
      </c>
    </row>
    <row r="13347" customFormat="false" ht="15" hidden="false" customHeight="true" outlineLevel="0" collapsed="false">
      <c r="A13347" s="0" t="n">
        <f aca="false">A13346</f>
        <v>11156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1" t="s">
        <v>18322</v>
      </c>
      <c r="H13347" s="4"/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11157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1" t="s">
        <v>18323</v>
      </c>
      <c r="H13348" s="4"/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1" t="s">
        <v>18324</v>
      </c>
      <c r="G13349" s="0" t="n">
        <v>2751</v>
      </c>
      <c r="H13349" s="4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1" t="s">
        <v>18325</v>
      </c>
      <c r="G13350" s="0" t="n">
        <v>2751</v>
      </c>
      <c r="H13350" s="4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1" t="s">
        <v>18326</v>
      </c>
      <c r="H13351" s="4"/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1" t="s">
        <v>18328</v>
      </c>
      <c r="G13352" s="0" t="n">
        <v>6040</v>
      </c>
      <c r="H13352" s="4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1" t="s">
        <v>18067</v>
      </c>
      <c r="G13353" s="0" t="n">
        <v>6040</v>
      </c>
      <c r="H13353" s="4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1" t="s">
        <v>18329</v>
      </c>
      <c r="G13354" s="0" t="n">
        <v>3096</v>
      </c>
      <c r="H13354" s="4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1" t="s">
        <v>18330</v>
      </c>
      <c r="G13355" s="0" t="n">
        <v>8226</v>
      </c>
      <c r="H13355" s="4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1" t="s">
        <v>18331</v>
      </c>
      <c r="G13356" s="0" t="n">
        <v>2837</v>
      </c>
      <c r="H13356" s="4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7621</v>
      </c>
      <c r="B13357" s="0" t="n">
        <f aca="false">IF(COUNTIF($G$1:$G$12712,G13357&gt;0),0,INDEX($A$1:$A$12712,MATCH(G13357,$G$1:$G$12712,0)))</f>
        <v>7621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1" t="s">
        <v>18332</v>
      </c>
      <c r="G13357" s="0" t="n">
        <v>3098</v>
      </c>
      <c r="H13357" s="4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1" t="s">
        <v>18333</v>
      </c>
      <c r="G13358" s="0" t="n">
        <v>3943</v>
      </c>
      <c r="H13358" s="4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1" t="s">
        <v>18334</v>
      </c>
      <c r="G13359" s="0" t="n">
        <v>6094</v>
      </c>
      <c r="H13359" s="4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1" t="s">
        <v>18082</v>
      </c>
      <c r="G13360" s="0" t="n">
        <v>6020</v>
      </c>
      <c r="H13360" s="4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1" t="s">
        <v>18083</v>
      </c>
      <c r="G13361" s="0" t="n">
        <v>2866</v>
      </c>
      <c r="H13361" s="4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1" t="s">
        <v>18335</v>
      </c>
      <c r="G13362" s="0" t="n">
        <v>2866</v>
      </c>
      <c r="H13362" s="4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11158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1" t="s">
        <v>18337</v>
      </c>
      <c r="H13363" s="4"/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11159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1" t="s">
        <v>18338</v>
      </c>
      <c r="H13364" s="4"/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1" t="s">
        <v>18339</v>
      </c>
      <c r="G13365" s="0" t="n">
        <v>2442</v>
      </c>
      <c r="H13365" s="4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1" t="s">
        <v>18341</v>
      </c>
      <c r="G13366" s="0" t="n">
        <v>887</v>
      </c>
      <c r="H13366" s="4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1" t="s">
        <v>18342</v>
      </c>
      <c r="G13367" s="0" t="n">
        <v>887</v>
      </c>
      <c r="H13367" s="4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1" t="s">
        <v>18344</v>
      </c>
      <c r="G13368" s="0" t="n">
        <v>173</v>
      </c>
      <c r="H13368" s="4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1" t="s">
        <v>18345</v>
      </c>
      <c r="H13369" s="4"/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1" t="s">
        <v>17773</v>
      </c>
      <c r="G13370" s="0" t="n">
        <v>173</v>
      </c>
      <c r="H13370" s="4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11160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1" t="s">
        <v>18347</v>
      </c>
      <c r="H13371" s="4"/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1" t="s">
        <v>18348</v>
      </c>
      <c r="G13372" s="0" t="n">
        <v>566</v>
      </c>
      <c r="H13372" s="4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1" t="s">
        <v>18349</v>
      </c>
      <c r="G13373" s="0" t="n">
        <v>566</v>
      </c>
      <c r="H13373" s="4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1" t="s">
        <v>18350</v>
      </c>
      <c r="G13374" s="0" t="n">
        <v>6156</v>
      </c>
      <c r="H13374" s="4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1" t="s">
        <v>18351</v>
      </c>
      <c r="G13375" s="0" t="n">
        <v>6156</v>
      </c>
      <c r="H13375" s="4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1" t="s">
        <v>18352</v>
      </c>
      <c r="G13376" s="0" t="n">
        <v>6156</v>
      </c>
      <c r="H13376" s="4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1" t="s">
        <v>18353</v>
      </c>
      <c r="G13377" s="0" t="n">
        <v>6156</v>
      </c>
      <c r="H13377" s="4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1" t="s">
        <v>18354</v>
      </c>
      <c r="G13378" s="0" t="n">
        <v>6156</v>
      </c>
      <c r="H13378" s="4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1" t="s">
        <v>18355</v>
      </c>
      <c r="G13379" s="0" t="n">
        <v>1507</v>
      </c>
      <c r="H13379" s="4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11161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1" t="s">
        <v>18357</v>
      </c>
      <c r="H13380" s="4"/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1" t="s">
        <v>18358</v>
      </c>
      <c r="G13381" s="0" t="n">
        <v>8049</v>
      </c>
      <c r="H13381" s="4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11162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1" t="s">
        <v>18359</v>
      </c>
      <c r="H13382" s="4"/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1" t="s">
        <v>18360</v>
      </c>
      <c r="G13383" s="0" t="n">
        <v>7345</v>
      </c>
      <c r="H13383" s="4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1" t="s">
        <v>18361</v>
      </c>
      <c r="G13384" s="0" t="n">
        <v>7345</v>
      </c>
      <c r="H13384" s="4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1" t="s">
        <v>18362</v>
      </c>
      <c r="G13385" s="0" t="n">
        <v>7345</v>
      </c>
      <c r="H13385" s="4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1" t="s">
        <v>18363</v>
      </c>
      <c r="G13386" s="0" t="n">
        <v>7345</v>
      </c>
      <c r="H13386" s="4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1" t="s">
        <v>18364</v>
      </c>
      <c r="G13387" s="0" t="n">
        <v>612</v>
      </c>
      <c r="H13387" s="4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11163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1" t="s">
        <v>18365</v>
      </c>
      <c r="H13388" s="4"/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1" t="s">
        <v>18366</v>
      </c>
      <c r="G13389" s="0" t="n">
        <v>6257</v>
      </c>
      <c r="H13389" s="4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1" t="s">
        <v>18367</v>
      </c>
      <c r="G13390" s="0" t="n">
        <v>621</v>
      </c>
      <c r="H13390" s="4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9570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1" t="s">
        <v>18369</v>
      </c>
      <c r="H13391" s="4"/>
      <c r="K13391" s="0" t="s">
        <v>17672</v>
      </c>
    </row>
    <row r="13392" customFormat="false" ht="15" hidden="false" customHeight="true" outlineLevel="0" collapsed="false">
      <c r="A13392" s="0" t="n">
        <f aca="false">A11176</f>
        <v>9570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1" t="s">
        <v>18370</v>
      </c>
      <c r="H13392" s="4"/>
      <c r="K13392" s="0" t="s">
        <v>17672</v>
      </c>
    </row>
    <row r="13393" customFormat="false" ht="15" hidden="false" customHeight="true" outlineLevel="0" collapsed="false">
      <c r="A13393" s="0" t="n">
        <f aca="false">A11176</f>
        <v>9570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1" t="s">
        <v>18371</v>
      </c>
      <c r="H13393" s="4"/>
      <c r="K13393" s="0" t="s">
        <v>17672</v>
      </c>
    </row>
    <row r="13394" customFormat="false" ht="15" hidden="false" customHeight="true" outlineLevel="0" collapsed="false">
      <c r="A13394" s="0" t="n">
        <f aca="false">A11177</f>
        <v>9571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1" t="s">
        <v>18372</v>
      </c>
      <c r="H13394" s="4"/>
      <c r="K13394" s="0" t="s">
        <v>17672</v>
      </c>
    </row>
    <row r="13395" customFormat="false" ht="15" hidden="false" customHeight="true" outlineLevel="0" collapsed="false">
      <c r="A13395" s="0" t="n">
        <f aca="false">A11177</f>
        <v>9571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1" t="s">
        <v>18373</v>
      </c>
      <c r="H13395" s="4"/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1" t="s">
        <v>18374</v>
      </c>
      <c r="G13396" s="0" t="n">
        <v>7709</v>
      </c>
      <c r="H13396" s="4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11164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1" t="s">
        <v>18374</v>
      </c>
      <c r="G13397" s="0" t="n">
        <v>7765</v>
      </c>
      <c r="H13397" s="4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1" t="s">
        <v>18376</v>
      </c>
      <c r="G13398" s="0" t="n">
        <v>6051</v>
      </c>
      <c r="H13398" s="4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1" t="s">
        <v>18377</v>
      </c>
      <c r="G13399" s="0" t="n">
        <v>712</v>
      </c>
      <c r="H13399" s="4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1" t="s">
        <v>18378</v>
      </c>
      <c r="G13400" s="0" t="n">
        <v>710</v>
      </c>
      <c r="H13400" s="4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1" t="s">
        <v>18379</v>
      </c>
      <c r="G13401" s="0" t="n">
        <v>715</v>
      </c>
      <c r="H13401" s="4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1" t="s">
        <v>18380</v>
      </c>
      <c r="G13402" s="0" t="n">
        <v>6257</v>
      </c>
      <c r="H13402" s="4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1" t="s">
        <v>18381</v>
      </c>
      <c r="G13403" s="0" t="n">
        <v>6257</v>
      </c>
      <c r="H13403" s="4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1" t="s">
        <v>18382</v>
      </c>
      <c r="G13404" s="0" t="n">
        <v>649</v>
      </c>
      <c r="H13404" s="4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1" t="s">
        <v>18383</v>
      </c>
      <c r="G13405" s="0" t="n">
        <v>649</v>
      </c>
      <c r="H13405" s="4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1" t="s">
        <v>18384</v>
      </c>
      <c r="G13406" s="0" t="n">
        <v>6052</v>
      </c>
      <c r="H13406" s="4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1" t="s">
        <v>18385</v>
      </c>
      <c r="G13407" s="0" t="n">
        <v>6052</v>
      </c>
      <c r="H13407" s="4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1" t="s">
        <v>18386</v>
      </c>
      <c r="G13408" s="0" t="n">
        <v>6052</v>
      </c>
      <c r="H13408" s="4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11165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1" t="s">
        <v>18388</v>
      </c>
      <c r="H13409" s="4"/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1" t="s">
        <v>18389</v>
      </c>
      <c r="G13410" s="0" t="n">
        <v>6115</v>
      </c>
      <c r="H13410" s="4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1" t="s">
        <v>18390</v>
      </c>
      <c r="G13411" s="0" t="n">
        <v>6115</v>
      </c>
      <c r="H13411" s="4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11166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1" t="s">
        <v>18392</v>
      </c>
      <c r="H13412" s="4"/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11167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1" t="s">
        <v>18393</v>
      </c>
      <c r="H13413" s="4"/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11168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1" t="s">
        <v>18394</v>
      </c>
      <c r="H13414" s="4"/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11169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1" t="s">
        <v>18395</v>
      </c>
      <c r="H13415" s="4"/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11170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1" t="s">
        <v>18396</v>
      </c>
      <c r="H13416" s="4"/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11171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1" t="s">
        <v>18397</v>
      </c>
      <c r="H13417" s="4"/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1" t="s">
        <v>18398</v>
      </c>
      <c r="G13418" s="0" t="n">
        <v>3734</v>
      </c>
      <c r="H13418" s="4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11172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1" t="s">
        <v>18399</v>
      </c>
      <c r="H13419" s="4"/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1" t="s">
        <v>18400</v>
      </c>
      <c r="G13420" s="0" t="n">
        <v>3735</v>
      </c>
      <c r="H13420" s="4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11173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1" t="s">
        <v>18401</v>
      </c>
      <c r="H13421" s="4"/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1" t="s">
        <v>18402</v>
      </c>
      <c r="H13422" s="4"/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1" t="s">
        <v>18403</v>
      </c>
      <c r="H13423" s="4"/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11174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1" t="s">
        <v>18404</v>
      </c>
      <c r="H13424" s="4"/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1" t="s">
        <v>18405</v>
      </c>
      <c r="G13425" s="0" t="n">
        <v>3737</v>
      </c>
      <c r="H13425" s="4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1" t="s">
        <v>18406</v>
      </c>
      <c r="G13426" s="0" t="n">
        <v>3737</v>
      </c>
      <c r="H13426" s="4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1" t="s">
        <v>18407</v>
      </c>
      <c r="G13427" s="0" t="n">
        <v>3737</v>
      </c>
      <c r="H13427" s="4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1" t="s">
        <v>18408</v>
      </c>
      <c r="G13428" s="0" t="n">
        <v>3737</v>
      </c>
      <c r="H13428" s="4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1" t="s">
        <v>18409</v>
      </c>
      <c r="G13429" s="0" t="n">
        <v>6475</v>
      </c>
      <c r="H13429" s="4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1" t="s">
        <v>18410</v>
      </c>
      <c r="G13430" s="0" t="n">
        <v>6475</v>
      </c>
      <c r="H13430" s="4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1" t="s">
        <v>18411</v>
      </c>
      <c r="G13431" s="0" t="n">
        <v>589</v>
      </c>
      <c r="H13431" s="4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1" t="s">
        <v>18412</v>
      </c>
      <c r="G13432" s="0" t="n">
        <v>589</v>
      </c>
      <c r="H13432" s="4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1" t="s">
        <v>18413</v>
      </c>
      <c r="G13433" s="0" t="n">
        <v>589</v>
      </c>
      <c r="H13433" s="4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1" t="s">
        <v>18414</v>
      </c>
      <c r="G13434" s="0" t="n">
        <v>3739</v>
      </c>
      <c r="H13434" s="4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1" t="s">
        <v>18415</v>
      </c>
      <c r="G13435" s="0" t="n">
        <v>3739</v>
      </c>
      <c r="H13435" s="4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1" t="s">
        <v>18416</v>
      </c>
      <c r="G13436" s="0" t="n">
        <v>589</v>
      </c>
      <c r="H13436" s="4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1" t="s">
        <v>18417</v>
      </c>
      <c r="G13437" s="0" t="n">
        <v>3740</v>
      </c>
      <c r="H13437" s="4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1" t="s">
        <v>18418</v>
      </c>
      <c r="G13438" s="0" t="n">
        <v>3740</v>
      </c>
      <c r="H13438" s="4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1" t="s">
        <v>18419</v>
      </c>
      <c r="G13439" s="0" t="n">
        <v>6081</v>
      </c>
      <c r="H13439" s="4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1" t="s">
        <v>18420</v>
      </c>
      <c r="G13440" s="0" t="n">
        <v>6081</v>
      </c>
      <c r="H13440" s="4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1" t="s">
        <v>18421</v>
      </c>
      <c r="G13441" s="0" t="n">
        <v>6081</v>
      </c>
      <c r="H13441" s="4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1" t="s">
        <v>18422</v>
      </c>
      <c r="G13442" s="0" t="n">
        <v>6081</v>
      </c>
      <c r="H13442" s="4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1" t="s">
        <v>18423</v>
      </c>
      <c r="G13443" s="0" t="n">
        <v>6519</v>
      </c>
      <c r="H13443" s="4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1" t="s">
        <v>18424</v>
      </c>
      <c r="G13444" s="0" t="n">
        <v>6519</v>
      </c>
      <c r="H13444" s="4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1" t="s">
        <v>18425</v>
      </c>
      <c r="G13445" s="0" t="n">
        <v>6519</v>
      </c>
      <c r="H13445" s="4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1" t="s">
        <v>18426</v>
      </c>
      <c r="G13446" s="0" t="n">
        <v>6519</v>
      </c>
      <c r="H13446" s="4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1" t="s">
        <v>18427</v>
      </c>
      <c r="G13447" s="0" t="n">
        <v>3743</v>
      </c>
      <c r="H13447" s="4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1" t="s">
        <v>18428</v>
      </c>
      <c r="G13448" s="0" t="n">
        <v>3743</v>
      </c>
      <c r="H13448" s="4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1" t="s">
        <v>18429</v>
      </c>
      <c r="G13449" s="0" t="n">
        <v>6520</v>
      </c>
      <c r="H13449" s="4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1" t="s">
        <v>18430</v>
      </c>
      <c r="G13450" s="0" t="n">
        <v>6520</v>
      </c>
      <c r="H13450" s="4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1" t="s">
        <v>17990</v>
      </c>
      <c r="G13451" s="0" t="n">
        <v>1507</v>
      </c>
      <c r="H13451" s="4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1" t="s">
        <v>18431</v>
      </c>
      <c r="G13452" s="0" t="n">
        <v>1507</v>
      </c>
      <c r="H13452" s="4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1" t="s">
        <v>18432</v>
      </c>
      <c r="G13453" s="0" t="n">
        <v>1507</v>
      </c>
      <c r="H13453" s="4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1" t="s">
        <v>18434</v>
      </c>
      <c r="G13454" s="0" t="n">
        <v>6055</v>
      </c>
      <c r="H13454" s="4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7571</v>
      </c>
      <c r="B13455" s="0" t="n">
        <f aca="false">IF(COUNTIF($G$1:$G$12712,G13455&gt;0),0,INDEX($A$1:$A$12712,MATCH(G13455,$G$1:$G$12712,0)))</f>
        <v>7571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1" t="s">
        <v>18435</v>
      </c>
      <c r="G13455" s="0" t="n">
        <v>1392</v>
      </c>
      <c r="H13455" s="4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1" t="s">
        <v>18436</v>
      </c>
      <c r="H13456" s="4"/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1" t="s">
        <v>18437</v>
      </c>
      <c r="G13457" s="0" t="n">
        <v>54748</v>
      </c>
      <c r="H13457" s="4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1" t="s">
        <v>18438</v>
      </c>
      <c r="G13458" s="0" t="n">
        <v>1393</v>
      </c>
      <c r="H13458" s="4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1" t="s">
        <v>18439</v>
      </c>
      <c r="G13459" s="0" t="n">
        <v>6055</v>
      </c>
      <c r="H13459" s="4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1" t="s">
        <v>18440</v>
      </c>
      <c r="G13460" s="0" t="n">
        <v>6055</v>
      </c>
      <c r="H13460" s="4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1" t="s">
        <v>18441</v>
      </c>
      <c r="G13461" s="0" t="n">
        <v>1391</v>
      </c>
      <c r="H13461" s="4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1" t="s">
        <v>18442</v>
      </c>
      <c r="G13462" s="0" t="n">
        <v>1391</v>
      </c>
      <c r="H13462" s="4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1" t="s">
        <v>18443</v>
      </c>
      <c r="G13463" s="0" t="n">
        <v>1391</v>
      </c>
      <c r="H13463" s="4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1" t="s">
        <v>18444</v>
      </c>
      <c r="G13464" s="0" t="n">
        <v>1391</v>
      </c>
      <c r="H13464" s="4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1" t="s">
        <v>18445</v>
      </c>
      <c r="G13465" s="0" t="n">
        <v>3457</v>
      </c>
      <c r="H13465" s="4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7571</v>
      </c>
      <c r="B13466" s="0" t="n">
        <f aca="false">IF(COUNTIF($G$1:$G$12712,G13466&gt;0),0,INDEX($A$1:$A$12712,MATCH(G13466,$G$1:$G$12712,0)))</f>
        <v>7571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1" t="s">
        <v>18446</v>
      </c>
      <c r="G13466" s="0" t="n">
        <v>1392</v>
      </c>
      <c r="H13466" s="4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1" t="s">
        <v>18447</v>
      </c>
      <c r="G13467" s="0" t="n">
        <v>54748</v>
      </c>
      <c r="H13467" s="4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1" t="s">
        <v>18448</v>
      </c>
      <c r="G13468" s="0" t="n">
        <v>1393</v>
      </c>
      <c r="H13468" s="4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1" t="s">
        <v>18449</v>
      </c>
      <c r="G13469" s="0" t="n">
        <v>1393</v>
      </c>
      <c r="H13469" s="4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1" t="s">
        <v>18450</v>
      </c>
      <c r="G13470" s="0" t="n">
        <v>1393</v>
      </c>
      <c r="H13470" s="4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1" t="s">
        <v>18451</v>
      </c>
      <c r="G13471" s="0" t="n">
        <v>1393</v>
      </c>
      <c r="H13471" s="4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1" t="s">
        <v>18452</v>
      </c>
      <c r="G13472" s="0" t="n">
        <v>6462</v>
      </c>
      <c r="H13472" s="4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1" t="s">
        <v>18453</v>
      </c>
      <c r="G13473" s="0" t="n">
        <v>1393</v>
      </c>
      <c r="H13473" s="4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11175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1" t="s">
        <v>18455</v>
      </c>
      <c r="H13474" s="4"/>
      <c r="K13474" s="0" t="s">
        <v>17672</v>
      </c>
    </row>
    <row r="13475" customFormat="false" ht="15" hidden="false" customHeight="true" outlineLevel="0" collapsed="false">
      <c r="A13475" s="0" t="n">
        <f aca="false">A13474</f>
        <v>11175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1" t="s">
        <v>18456</v>
      </c>
      <c r="H13475" s="4"/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11176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1" t="s">
        <v>18458</v>
      </c>
      <c r="H13476" s="4"/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1" t="s">
        <v>18459</v>
      </c>
      <c r="G13477" s="0" t="n">
        <v>1603</v>
      </c>
      <c r="H13477" s="4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1" t="s">
        <v>18460</v>
      </c>
      <c r="G13478" s="0" t="n">
        <v>1604</v>
      </c>
      <c r="H13478" s="4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1" t="s">
        <v>18461</v>
      </c>
      <c r="G13479" s="0" t="n">
        <v>1605</v>
      </c>
      <c r="H13479" s="4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11177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1" t="s">
        <v>18462</v>
      </c>
      <c r="H13480" s="4"/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11178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1" t="s">
        <v>18463</v>
      </c>
      <c r="H13481" s="4"/>
      <c r="K13481" s="0" t="s">
        <v>17672</v>
      </c>
    </row>
    <row r="13482" customFormat="false" ht="15" hidden="false" customHeight="true" outlineLevel="0" collapsed="false">
      <c r="A13482" s="0" t="n">
        <f aca="false">A13481</f>
        <v>11178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1" t="s">
        <v>18464</v>
      </c>
      <c r="H13482" s="4"/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11179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1" t="s">
        <v>18465</v>
      </c>
      <c r="H13483" s="4"/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11180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1" t="s">
        <v>18466</v>
      </c>
      <c r="H13484" s="4"/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11181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1" t="s">
        <v>18467</v>
      </c>
      <c r="H13485" s="4"/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11182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1" t="s">
        <v>18468</v>
      </c>
      <c r="H13486" s="4"/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11183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1" t="s">
        <v>18469</v>
      </c>
      <c r="H13487" s="4"/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11184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1" t="s">
        <v>18470</v>
      </c>
      <c r="H13488" s="4"/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11185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1" t="s">
        <v>18471</v>
      </c>
      <c r="H13489" s="4"/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11186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1" t="s">
        <v>18472</v>
      </c>
      <c r="H13490" s="4"/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11187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1" t="s">
        <v>17831</v>
      </c>
      <c r="H13491" s="4"/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11188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1" t="s">
        <v>18473</v>
      </c>
      <c r="H13492" s="4"/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11189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1" t="s">
        <v>18474</v>
      </c>
      <c r="H13493" s="4"/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1" t="s">
        <v>18475</v>
      </c>
      <c r="G13494" s="0" t="n">
        <v>1606</v>
      </c>
      <c r="H13494" s="4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1" t="s">
        <v>17820</v>
      </c>
      <c r="G13495" s="0" t="n">
        <v>1607</v>
      </c>
      <c r="H13495" s="4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11190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1" t="s">
        <v>18476</v>
      </c>
      <c r="H13496" s="4"/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11191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1" t="s">
        <v>18477</v>
      </c>
      <c r="H13497" s="4"/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1" t="s">
        <v>18479</v>
      </c>
      <c r="G13498" s="0" t="n">
        <v>3460</v>
      </c>
      <c r="H13498" s="4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1" t="s">
        <v>18479</v>
      </c>
      <c r="G13499" s="0" t="n">
        <v>56806</v>
      </c>
      <c r="H13499" s="4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11192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1" t="s">
        <v>18480</v>
      </c>
      <c r="H13500" s="4"/>
      <c r="K13500" s="0" t="s">
        <v>17672</v>
      </c>
    </row>
    <row r="13501" customFormat="false" ht="15" hidden="false" customHeight="true" outlineLevel="0" collapsed="false">
      <c r="A13501" s="0" t="n">
        <f aca="false">A13500</f>
        <v>11192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1" t="s">
        <v>18481</v>
      </c>
      <c r="H13501" s="4"/>
      <c r="K13501" s="0" t="s">
        <v>17672</v>
      </c>
    </row>
    <row r="13502" customFormat="false" ht="15" hidden="false" customHeight="true" outlineLevel="0" collapsed="false">
      <c r="A13502" s="0" t="n">
        <f aca="false">A13500</f>
        <v>11192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1" t="s">
        <v>18482</v>
      </c>
      <c r="H13502" s="4"/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8103</v>
      </c>
      <c r="B13503" s="0" t="n">
        <f aca="false">IF(COUNTIF($G$1:$G$12712,G13503&gt;0),0,INDEX($A$1:$A$12712,MATCH(G13503,$G$1:$G$12712,0)))</f>
        <v>8103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1" t="s">
        <v>17788</v>
      </c>
      <c r="G13503" s="0" t="n">
        <v>10670</v>
      </c>
      <c r="H13503" s="4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7777</v>
      </c>
      <c r="B13504" s="0" t="n">
        <f aca="false">IF(COUNTIF($G$1:$G$12712,G13504&gt;0),0,INDEX($A$1:$A$12712,MATCH(G13504,$G$1:$G$12712,0)))</f>
        <v>7777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1" t="s">
        <v>17788</v>
      </c>
      <c r="G13504" s="0" t="n">
        <v>3461</v>
      </c>
      <c r="H13504" s="4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1" t="s">
        <v>18483</v>
      </c>
      <c r="G13505" s="0" t="n">
        <v>3464</v>
      </c>
      <c r="H13505" s="4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8196</v>
      </c>
      <c r="B13506" s="0" t="n">
        <f aca="false">IF(COUNTIF($G$1:$G$12712,G13506&gt;0),0,INDEX($A$1:$A$12712,MATCH(G13506,$G$1:$G$12712,0)))</f>
        <v>8196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1" t="s">
        <v>18484</v>
      </c>
      <c r="G13506" s="0" t="n">
        <v>3465</v>
      </c>
      <c r="H13506" s="4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8196</v>
      </c>
      <c r="B13507" s="0" t="n">
        <f aca="false">IF(COUNTIF($G$1:$G$12712,G13507&gt;0),0,INDEX($A$1:$A$12712,MATCH(G13507,$G$1:$G$12712,0)))</f>
        <v>8196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1" t="s">
        <v>18485</v>
      </c>
      <c r="G13507" s="0" t="n">
        <v>3465</v>
      </c>
      <c r="H13507" s="4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8196</v>
      </c>
      <c r="B13508" s="0" t="n">
        <f aca="false">IF(COUNTIF($G$1:$G$12712,G13508&gt;0),0,INDEX($A$1:$A$12712,MATCH(G13508,$G$1:$G$12712,0)))</f>
        <v>8196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1" t="s">
        <v>18486</v>
      </c>
      <c r="G13508" s="0" t="n">
        <v>3465</v>
      </c>
      <c r="H13508" s="4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1" t="s">
        <v>18487</v>
      </c>
      <c r="H13509" s="4"/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7687</v>
      </c>
      <c r="B13510" s="0" t="n">
        <f aca="false">IF(COUNTIF($G$1:$G$12712,G13510&gt;0),0,INDEX($A$1:$A$12712,MATCH(G13510,$G$1:$G$12712,0)))</f>
        <v>7687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1" t="s">
        <v>18488</v>
      </c>
      <c r="G13510" s="0" t="n">
        <v>3466</v>
      </c>
      <c r="H13510" s="4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7687</v>
      </c>
      <c r="B13511" s="0" t="n">
        <f aca="false">IF(COUNTIF($G$1:$G$12712,G13511&gt;0),0,INDEX($A$1:$A$12712,MATCH(G13511,$G$1:$G$12712,0)))</f>
        <v>7687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1" t="s">
        <v>18489</v>
      </c>
      <c r="G13511" s="0" t="n">
        <v>3466</v>
      </c>
      <c r="H13511" s="4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7687</v>
      </c>
      <c r="B13512" s="0" t="n">
        <f aca="false">IF(COUNTIF($G$1:$G$12712,G13512&gt;0),0,INDEX($A$1:$A$12712,MATCH(G13512,$G$1:$G$12712,0)))</f>
        <v>7687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1" t="s">
        <v>18490</v>
      </c>
      <c r="G13512" s="0" t="n">
        <v>3466</v>
      </c>
      <c r="H13512" s="4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7687</v>
      </c>
      <c r="B13513" s="0" t="n">
        <f aca="false">IF(COUNTIF($G$1:$G$12712,G13513&gt;0),0,INDEX($A$1:$A$12712,MATCH(G13513,$G$1:$G$12712,0)))</f>
        <v>7687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1" t="s">
        <v>18491</v>
      </c>
      <c r="G13513" s="0" t="n">
        <v>3466</v>
      </c>
      <c r="H13513" s="4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1" t="s">
        <v>18492</v>
      </c>
      <c r="G13514" s="0" t="n">
        <v>3468</v>
      </c>
      <c r="H13514" s="4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1" t="s">
        <v>18493</v>
      </c>
      <c r="G13515" s="0" t="n">
        <v>3468</v>
      </c>
      <c r="H13515" s="4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1" t="s">
        <v>18494</v>
      </c>
      <c r="G13516" s="0" t="n">
        <v>3468</v>
      </c>
      <c r="H13516" s="4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1" t="s">
        <v>18495</v>
      </c>
      <c r="G13517" s="0" t="n">
        <v>3468</v>
      </c>
      <c r="H13517" s="4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1" t="s">
        <v>18496</v>
      </c>
      <c r="G13518" s="0" t="n">
        <v>6251</v>
      </c>
      <c r="H13518" s="4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1" t="s">
        <v>18497</v>
      </c>
      <c r="G13519" s="0" t="n">
        <v>7325</v>
      </c>
      <c r="H13519" s="4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1" t="s">
        <v>18498</v>
      </c>
      <c r="G13520" s="0" t="n">
        <v>7325</v>
      </c>
      <c r="H13520" s="4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1" t="s">
        <v>18499</v>
      </c>
      <c r="G13521" s="0" t="n">
        <v>6251</v>
      </c>
      <c r="H13521" s="4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1" t="s">
        <v>18500</v>
      </c>
      <c r="G13522" s="0" t="n">
        <v>6251</v>
      </c>
      <c r="H13522" s="4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1" t="s">
        <v>18501</v>
      </c>
      <c r="G13523" s="0" t="n">
        <v>6251</v>
      </c>
      <c r="H13523" s="4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1" t="s">
        <v>18502</v>
      </c>
      <c r="G13524" s="0" t="n">
        <v>3468</v>
      </c>
      <c r="H13524" s="4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1" t="s">
        <v>18503</v>
      </c>
      <c r="G13525" s="0" t="n">
        <v>3469</v>
      </c>
      <c r="H13525" s="4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1" t="s">
        <v>18504</v>
      </c>
      <c r="G13526" s="0" t="n">
        <v>3469</v>
      </c>
      <c r="H13526" s="4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1" t="s">
        <v>18505</v>
      </c>
      <c r="G13527" s="0" t="n">
        <v>3469</v>
      </c>
      <c r="H13527" s="4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1" t="s">
        <v>18506</v>
      </c>
      <c r="G13528" s="0" t="n">
        <v>3469</v>
      </c>
      <c r="H13528" s="4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1" t="s">
        <v>18507</v>
      </c>
      <c r="G13529" s="0" t="n">
        <v>3470</v>
      </c>
      <c r="H13529" s="4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1" t="s">
        <v>18508</v>
      </c>
      <c r="G13530" s="0" t="n">
        <v>3470</v>
      </c>
      <c r="H13530" s="4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1" t="s">
        <v>18509</v>
      </c>
      <c r="G13531" s="0" t="n">
        <v>3470</v>
      </c>
      <c r="H13531" s="4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1" t="s">
        <v>18510</v>
      </c>
      <c r="G13532" s="0" t="n">
        <v>3470</v>
      </c>
      <c r="H13532" s="4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6449</v>
      </c>
      <c r="B13533" s="0" t="n">
        <f aca="false">IF(COUNTIF($G$1:$G$12712,G13533&gt;0),0,INDEX($A$1:$A$12712,MATCH(G13533,$G$1:$G$12712,0)))</f>
        <v>6449</v>
      </c>
      <c r="C13533" s="0" t="str">
        <f aca="false">IF(H13533="",F13533,H13533)</f>
        <v>W.A. Parish Carbon Capture Plant</v>
      </c>
      <c r="G13533" s="0" t="n">
        <v>58378</v>
      </c>
      <c r="H13533" s="4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6449</v>
      </c>
      <c r="B13534" s="0" t="n">
        <f aca="false">IF(COUNTIF($G$1:$G$12712,G13534&gt;0),0,INDEX($A$1:$A$12712,MATCH(G13534,$G$1:$G$12712,0)))</f>
        <v>6449</v>
      </c>
      <c r="C13534" s="0" t="str">
        <f aca="false">IF(H13534="",F13534,H13534)</f>
        <v>W.A. Parish Carbon Capture Plant</v>
      </c>
      <c r="G13534" s="0" t="n">
        <v>58378</v>
      </c>
      <c r="H13534" s="4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6449</v>
      </c>
      <c r="B13535" s="0" t="n">
        <f aca="false">IF(COUNTIF($G$1:$G$12712,G13535&gt;0),0,INDEX($A$1:$A$12712,MATCH(G13535,$G$1:$G$12712,0)))</f>
        <v>6449</v>
      </c>
      <c r="C13535" s="0" t="str">
        <f aca="false">IF(H13535="",F13535,H13535)</f>
        <v>W.A. Parish Carbon Capture Plant</v>
      </c>
      <c r="G13535" s="0" t="n">
        <v>58378</v>
      </c>
      <c r="H13535" s="4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6449</v>
      </c>
      <c r="B13536" s="0" t="n">
        <f aca="false">IF(COUNTIF($G$1:$G$12712,G13536&gt;0),0,INDEX($A$1:$A$12712,MATCH(G13536,$G$1:$G$12712,0)))</f>
        <v>6449</v>
      </c>
      <c r="C13536" s="0" t="str">
        <f aca="false">IF(H13536="",F13536,H13536)</f>
        <v>W.A. Parish Carbon Capture Plant</v>
      </c>
      <c r="G13536" s="0" t="n">
        <v>58378</v>
      </c>
      <c r="H13536" s="4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7962</v>
      </c>
      <c r="B13537" s="0" t="n">
        <f aca="false">IF(COUNTIF($G$1:$G$12712,G13537&gt;0),0,INDEX($A$1:$A$12712,MATCH(G13537,$G$1:$G$12712,0)))</f>
        <v>7962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1" t="s">
        <v>18511</v>
      </c>
      <c r="G13537" s="0" t="n">
        <v>3471</v>
      </c>
      <c r="H13537" s="4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1" t="s">
        <v>18513</v>
      </c>
      <c r="H13538" s="4"/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1" t="s">
        <v>18514</v>
      </c>
      <c r="H13539" s="4"/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8021</v>
      </c>
      <c r="B13540" s="0" t="n">
        <f aca="false">IF(COUNTIF($G$1:$G$12712,G13540&gt;0),0,INDEX($A$1:$A$12712,MATCH(G13540,$G$1:$G$12712,0)))</f>
        <v>8021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1" t="s">
        <v>18515</v>
      </c>
      <c r="G13540" s="0" t="n">
        <v>1052</v>
      </c>
      <c r="H13540" s="4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8977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1" t="s">
        <v>18516</v>
      </c>
      <c r="H13541" s="4"/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1" t="s">
        <v>18517</v>
      </c>
      <c r="G13542" s="0" t="n">
        <v>1104</v>
      </c>
      <c r="H13542" s="4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1" t="s">
        <v>18518</v>
      </c>
      <c r="G13543" s="0" t="n">
        <v>1105</v>
      </c>
      <c r="H13543" s="4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1" t="s">
        <v>18519</v>
      </c>
      <c r="G13544" s="0" t="n">
        <v>1060</v>
      </c>
      <c r="H13544" s="4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1" t="s">
        <v>18520</v>
      </c>
      <c r="G13545" s="0" t="n">
        <v>1060</v>
      </c>
      <c r="H13545" s="4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1" t="s">
        <v>18521</v>
      </c>
      <c r="G13546" s="0" t="n">
        <v>1060</v>
      </c>
      <c r="H13546" s="4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1" t="s">
        <v>18522</v>
      </c>
      <c r="G13547" s="0" t="n">
        <v>1060</v>
      </c>
      <c r="H13547" s="4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1" t="s">
        <v>18523</v>
      </c>
      <c r="G13548" s="0" t="n">
        <v>1060</v>
      </c>
      <c r="H13548" s="4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1" t="s">
        <v>18524</v>
      </c>
      <c r="G13549" s="0" t="n">
        <v>1060</v>
      </c>
      <c r="H13549" s="4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1" t="s">
        <v>18525</v>
      </c>
      <c r="G13550" s="0" t="n">
        <v>1091</v>
      </c>
      <c r="H13550" s="4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1" t="s">
        <v>18526</v>
      </c>
      <c r="G13551" s="0" t="n">
        <v>7137</v>
      </c>
      <c r="H13551" s="4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11193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1" t="s">
        <v>18211</v>
      </c>
      <c r="H13552" s="4"/>
      <c r="K13552" s="0" t="s">
        <v>17672</v>
      </c>
    </row>
    <row r="13553" customFormat="false" ht="15" hidden="false" customHeight="true" outlineLevel="0" collapsed="false">
      <c r="A13553" s="0" t="n">
        <f aca="false">A13552</f>
        <v>11193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1" t="s">
        <v>18527</v>
      </c>
      <c r="H13553" s="4"/>
      <c r="K13553" s="0" t="s">
        <v>17672</v>
      </c>
    </row>
    <row r="13554" customFormat="false" ht="15" hidden="false" customHeight="true" outlineLevel="0" collapsed="false">
      <c r="A13554" s="0" t="n">
        <f aca="false">A10487</f>
        <v>8980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1" t="s">
        <v>18528</v>
      </c>
      <c r="H13554" s="4"/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1" t="s">
        <v>18529</v>
      </c>
      <c r="G13555" s="0" t="n">
        <v>1162</v>
      </c>
      <c r="H13555" s="4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1" t="s">
        <v>18529</v>
      </c>
      <c r="G13556" s="0" t="n">
        <v>7921</v>
      </c>
      <c r="H13556" s="4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1" t="s">
        <v>18530</v>
      </c>
      <c r="G13557" s="0" t="n">
        <v>1068</v>
      </c>
      <c r="H13557" s="4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1" t="s">
        <v>18531</v>
      </c>
      <c r="G13558" s="0" t="n">
        <v>6254</v>
      </c>
      <c r="H13558" s="4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1" t="s">
        <v>18532</v>
      </c>
      <c r="G13559" s="0" t="n">
        <v>1073</v>
      </c>
      <c r="H13559" s="4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1" t="s">
        <v>18533</v>
      </c>
      <c r="G13560" s="0" t="n">
        <v>1073</v>
      </c>
      <c r="H13560" s="4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1" t="s">
        <v>18534</v>
      </c>
      <c r="G13561" s="0" t="n">
        <v>1073</v>
      </c>
      <c r="H13561" s="4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1" t="s">
        <v>18535</v>
      </c>
      <c r="G13562" s="0" t="n">
        <v>1073</v>
      </c>
      <c r="H13562" s="4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1" t="s">
        <v>18536</v>
      </c>
      <c r="G13563" s="0" t="n">
        <v>7595</v>
      </c>
      <c r="H13563" s="4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1" t="s">
        <v>18537</v>
      </c>
      <c r="G13564" s="0" t="n">
        <v>1058</v>
      </c>
      <c r="H13564" s="4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1" t="s">
        <v>18538</v>
      </c>
      <c r="G13565" s="0" t="n">
        <v>1058</v>
      </c>
      <c r="H13565" s="4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1" t="s">
        <v>18539</v>
      </c>
      <c r="G13566" s="0" t="n">
        <v>1058</v>
      </c>
      <c r="H13566" s="4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1" t="s">
        <v>18540</v>
      </c>
      <c r="G13567" s="0" t="n">
        <v>1077</v>
      </c>
      <c r="H13567" s="4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11194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1" t="s">
        <v>18541</v>
      </c>
      <c r="H13568" s="4"/>
      <c r="K13568" s="0" t="s">
        <v>17672</v>
      </c>
    </row>
    <row r="13569" customFormat="false" ht="15" hidden="false" customHeight="true" outlineLevel="0" collapsed="false">
      <c r="A13569" s="0" t="n">
        <f aca="false">A13568</f>
        <v>11194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1" t="s">
        <v>18542</v>
      </c>
      <c r="H13569" s="4"/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11195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1" t="s">
        <v>18543</v>
      </c>
      <c r="H13570" s="4"/>
      <c r="K13570" s="0" t="s">
        <v>17672</v>
      </c>
    </row>
    <row r="13571" customFormat="false" ht="15" hidden="false" customHeight="true" outlineLevel="0" collapsed="false">
      <c r="A13571" s="0" t="n">
        <f aca="false">A13570</f>
        <v>11195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1" t="s">
        <v>18544</v>
      </c>
      <c r="H13571" s="4"/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11196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1" t="s">
        <v>18545</v>
      </c>
      <c r="H13572" s="4"/>
      <c r="K13572" s="0" t="s">
        <v>17672</v>
      </c>
    </row>
    <row r="13573" customFormat="false" ht="15" hidden="false" customHeight="true" outlineLevel="0" collapsed="false">
      <c r="A13573" s="0" t="n">
        <f aca="false">A13572</f>
        <v>11196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1" t="s">
        <v>18546</v>
      </c>
      <c r="H13573" s="4"/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1" t="s">
        <v>18548</v>
      </c>
      <c r="G13574" s="0" t="n">
        <v>8066</v>
      </c>
      <c r="H13574" s="4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1" t="s">
        <v>18550</v>
      </c>
      <c r="G13575" s="0" t="n">
        <v>889</v>
      </c>
      <c r="H13575" s="4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1" t="s">
        <v>18551</v>
      </c>
      <c r="G13576" s="0" t="n">
        <v>204</v>
      </c>
      <c r="H13576" s="4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1" t="s">
        <v>18552</v>
      </c>
      <c r="G13577" s="0" t="n">
        <v>891</v>
      </c>
      <c r="H13577" s="4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1" t="s">
        <v>18553</v>
      </c>
      <c r="G13578" s="0" t="n">
        <v>892</v>
      </c>
      <c r="H13578" s="4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7712</v>
      </c>
      <c r="B13579" s="0" t="n">
        <f aca="false">IF(COUNTIF($G$1:$G$12712,G13579&gt;0),0,INDEX($A$1:$A$12712,MATCH(G13579,$G$1:$G$12712,0)))</f>
        <v>7712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1" t="s">
        <v>18554</v>
      </c>
      <c r="G13579" s="0" t="n">
        <v>894</v>
      </c>
      <c r="H13579" s="4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7894</v>
      </c>
      <c r="B13580" s="0" t="n">
        <f aca="false">IF(COUNTIF($G$1:$G$12712,G13580&gt;0),0,INDEX($A$1:$A$12712,MATCH(G13580,$G$1:$G$12712,0)))</f>
        <v>7894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1" t="s">
        <v>18555</v>
      </c>
      <c r="G13580" s="0" t="n">
        <v>895</v>
      </c>
      <c r="H13580" s="4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1" t="s">
        <v>18556</v>
      </c>
      <c r="G13581" s="0" t="n">
        <v>7556</v>
      </c>
      <c r="H13581" s="4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1" t="s">
        <v>18557</v>
      </c>
      <c r="G13582" s="0" t="n">
        <v>7760</v>
      </c>
      <c r="H13582" s="4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1" t="s">
        <v>18558</v>
      </c>
      <c r="G13583" s="0" t="n">
        <v>897</v>
      </c>
      <c r="H13583" s="4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1" t="s">
        <v>18559</v>
      </c>
      <c r="G13584" s="0" t="n">
        <v>898</v>
      </c>
      <c r="H13584" s="4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1" t="s">
        <v>18561</v>
      </c>
      <c r="G13585" s="0" t="n">
        <v>983</v>
      </c>
      <c r="H13585" s="4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11197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1" t="s">
        <v>18563</v>
      </c>
      <c r="H13586" s="4"/>
      <c r="K13586" s="0" t="s">
        <v>17672</v>
      </c>
    </row>
    <row r="13587" customFormat="false" ht="15" hidden="false" customHeight="true" outlineLevel="0" collapsed="false">
      <c r="A13587" s="0" t="n">
        <f aca="false">A13586</f>
        <v>11197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1" t="s">
        <v>18564</v>
      </c>
      <c r="H13587" s="4"/>
      <c r="K13587" s="0" t="s">
        <v>17672</v>
      </c>
    </row>
    <row r="13588" customFormat="false" ht="15" hidden="false" customHeight="true" outlineLevel="0" collapsed="false">
      <c r="A13588" s="0" t="n">
        <f aca="false">A13586</f>
        <v>11197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1" t="s">
        <v>18565</v>
      </c>
      <c r="H13588" s="4"/>
      <c r="K13588" s="0" t="s">
        <v>17672</v>
      </c>
    </row>
    <row r="13589" customFormat="false" ht="15" hidden="false" customHeight="true" outlineLevel="0" collapsed="false">
      <c r="A13589" s="0" t="n">
        <f aca="false">A13586</f>
        <v>11197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1" t="s">
        <v>18566</v>
      </c>
      <c r="H13589" s="4"/>
      <c r="K13589" s="0" t="s">
        <v>17672</v>
      </c>
    </row>
    <row r="13590" customFormat="false" ht="15" hidden="false" customHeight="true" outlineLevel="0" collapsed="false">
      <c r="A13590" s="0" t="n">
        <f aca="false">A13586</f>
        <v>11197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1" t="s">
        <v>18567</v>
      </c>
      <c r="H13590" s="4"/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11198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1" t="s">
        <v>18568</v>
      </c>
      <c r="H13591" s="4"/>
      <c r="K13591" s="0" t="s">
        <v>17672</v>
      </c>
    </row>
    <row r="13592" customFormat="false" ht="15" hidden="false" customHeight="true" outlineLevel="0" collapsed="false">
      <c r="A13592" s="0" t="n">
        <f aca="false">A13591</f>
        <v>11198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1" t="s">
        <v>18569</v>
      </c>
      <c r="H13592" s="4"/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1" t="s">
        <v>18570</v>
      </c>
      <c r="G13593" s="0" t="n">
        <v>1754</v>
      </c>
      <c r="H13593" s="4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1" t="s">
        <v>18571</v>
      </c>
      <c r="G13594" s="0" t="n">
        <v>1754</v>
      </c>
      <c r="H13594" s="4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1" t="s">
        <v>18572</v>
      </c>
      <c r="G13595" s="0" t="n">
        <v>1760</v>
      </c>
      <c r="H13595" s="4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1" t="s">
        <v>18573</v>
      </c>
      <c r="G13596" s="0" t="n">
        <v>1760</v>
      </c>
      <c r="H13596" s="4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1" t="s">
        <v>18574</v>
      </c>
      <c r="G13597" s="0" t="n">
        <v>6000</v>
      </c>
      <c r="H13597" s="4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1" t="s">
        <v>18575</v>
      </c>
      <c r="G13598" s="0" t="n">
        <v>6000</v>
      </c>
      <c r="H13598" s="4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1" t="s">
        <v>18576</v>
      </c>
      <c r="G13599" s="0" t="n">
        <v>6000</v>
      </c>
      <c r="H13599" s="4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1" t="s">
        <v>18577</v>
      </c>
      <c r="G13600" s="0" t="n">
        <v>986</v>
      </c>
      <c r="H13600" s="4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1" t="s">
        <v>18578</v>
      </c>
      <c r="G13601" s="0" t="n">
        <v>986</v>
      </c>
      <c r="H13601" s="4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11197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1" t="s">
        <v>18579</v>
      </c>
      <c r="H13602" s="4"/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11199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1" t="s">
        <v>18580</v>
      </c>
      <c r="H13603" s="4"/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11200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1" t="s">
        <v>17831</v>
      </c>
      <c r="H13604" s="4"/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11201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1" t="s">
        <v>18581</v>
      </c>
      <c r="H13605" s="4"/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1" t="s">
        <v>18582</v>
      </c>
      <c r="G13606" s="0" t="n">
        <v>1761</v>
      </c>
      <c r="H13606" s="4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1" t="s">
        <v>18583</v>
      </c>
      <c r="G13607" s="0" t="n">
        <v>1761</v>
      </c>
      <c r="H13607" s="4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11197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1" t="s">
        <v>18584</v>
      </c>
      <c r="H13608" s="4"/>
      <c r="K13608" s="0" t="s">
        <v>17672</v>
      </c>
    </row>
    <row r="13609" customFormat="false" ht="15" hidden="false" customHeight="true" outlineLevel="0" collapsed="false">
      <c r="A13609" s="0" t="n">
        <f aca="false">A13586</f>
        <v>11197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1" t="s">
        <v>18585</v>
      </c>
      <c r="H13609" s="4"/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1" t="s">
        <v>17671</v>
      </c>
      <c r="G13610" s="0" t="n">
        <v>6166</v>
      </c>
      <c r="H13610" s="4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1" t="s">
        <v>17673</v>
      </c>
      <c r="G13611" s="0" t="n">
        <v>6166</v>
      </c>
      <c r="H13611" s="4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1" t="s">
        <v>18586</v>
      </c>
      <c r="G13612" s="0" t="n">
        <v>6166</v>
      </c>
      <c r="H13612" s="4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1" t="s">
        <v>18587</v>
      </c>
      <c r="G13613" s="0" t="n">
        <v>6166</v>
      </c>
      <c r="H13613" s="4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1" t="s">
        <v>18588</v>
      </c>
      <c r="G13614" s="0" t="n">
        <v>6166</v>
      </c>
      <c r="H13614" s="4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1" t="s">
        <v>18589</v>
      </c>
      <c r="G13615" s="0" t="n">
        <v>988</v>
      </c>
      <c r="H13615" s="4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1" t="s">
        <v>18590</v>
      </c>
      <c r="G13616" s="0" t="n">
        <v>988</v>
      </c>
      <c r="H13616" s="4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1" t="s">
        <v>18591</v>
      </c>
      <c r="G13617" s="0" t="n">
        <v>989</v>
      </c>
      <c r="H13617" s="4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1" t="s">
        <v>18592</v>
      </c>
      <c r="G13618" s="0" t="n">
        <v>989</v>
      </c>
      <c r="H13618" s="4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1" t="s">
        <v>18593</v>
      </c>
      <c r="H13619" s="4"/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1" t="s">
        <v>18594</v>
      </c>
      <c r="H13620" s="4"/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11202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1" t="s">
        <v>18595</v>
      </c>
      <c r="H13621" s="4"/>
      <c r="K13621" s="0" t="s">
        <v>17672</v>
      </c>
    </row>
    <row r="13622" customFormat="false" ht="15" hidden="false" customHeight="true" outlineLevel="0" collapsed="false">
      <c r="A13622" s="0" t="n">
        <f aca="false">A13621</f>
        <v>11202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1" t="s">
        <v>18596</v>
      </c>
      <c r="H13622" s="4"/>
      <c r="K13622" s="0" t="s">
        <v>17672</v>
      </c>
    </row>
    <row r="13623" customFormat="false" ht="15" hidden="false" customHeight="true" outlineLevel="0" collapsed="false">
      <c r="A13623" s="0" t="n">
        <f aca="false">A13621</f>
        <v>11202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1" t="s">
        <v>18597</v>
      </c>
      <c r="H13623" s="4"/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1" t="s">
        <v>18598</v>
      </c>
      <c r="G13624" s="0" t="n">
        <v>992</v>
      </c>
      <c r="H13624" s="4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1" t="s">
        <v>18599</v>
      </c>
      <c r="G13625" s="0" t="n">
        <v>992</v>
      </c>
      <c r="H13625" s="4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1" t="s">
        <v>18601</v>
      </c>
      <c r="G13626" s="0" t="n">
        <v>1046</v>
      </c>
      <c r="H13626" s="4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1" t="s">
        <v>18602</v>
      </c>
      <c r="G13627" s="0" t="n">
        <v>1046</v>
      </c>
      <c r="H13627" s="4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1" t="s">
        <v>18603</v>
      </c>
      <c r="G13628" s="0" t="n">
        <v>1888</v>
      </c>
      <c r="H13628" s="4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1" t="s">
        <v>18604</v>
      </c>
      <c r="G13629" s="0" t="n">
        <v>1888</v>
      </c>
      <c r="H13629" s="4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1" t="s">
        <v>18605</v>
      </c>
      <c r="G13630" s="0" t="n">
        <v>1889</v>
      </c>
      <c r="H13630" s="4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1" t="s">
        <v>18606</v>
      </c>
      <c r="G13631" s="0" t="n">
        <v>1047</v>
      </c>
      <c r="H13631" s="4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1" t="s">
        <v>18607</v>
      </c>
      <c r="G13632" s="0" t="n">
        <v>1047</v>
      </c>
      <c r="H13632" s="4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1" t="s">
        <v>18608</v>
      </c>
      <c r="G13633" s="0" t="n">
        <v>1047</v>
      </c>
      <c r="H13633" s="4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1" t="s">
        <v>18609</v>
      </c>
      <c r="G13634" s="0" t="n">
        <v>7155</v>
      </c>
      <c r="H13634" s="4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1" t="s">
        <v>18610</v>
      </c>
      <c r="G13635" s="0" t="n">
        <v>6664</v>
      </c>
      <c r="H13635" s="4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1" t="s">
        <v>18611</v>
      </c>
      <c r="G13636" s="0" t="n">
        <v>1048</v>
      </c>
      <c r="H13636" s="4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1" t="s">
        <v>18612</v>
      </c>
      <c r="G13637" s="0" t="n">
        <v>1048</v>
      </c>
      <c r="H13637" s="4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1" t="s">
        <v>18613</v>
      </c>
      <c r="G13638" s="0" t="n">
        <v>8025</v>
      </c>
      <c r="H13638" s="4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1" t="s">
        <v>18614</v>
      </c>
      <c r="G13639" s="0" t="n">
        <v>8025</v>
      </c>
      <c r="H13639" s="4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1" t="s">
        <v>18615</v>
      </c>
      <c r="G13640" s="0" t="n">
        <v>1091</v>
      </c>
      <c r="H13640" s="4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1" t="s">
        <v>18616</v>
      </c>
      <c r="G13641" s="0" t="n">
        <v>1091</v>
      </c>
      <c r="H13641" s="4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8982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1" t="s">
        <v>18617</v>
      </c>
      <c r="H13642" s="4"/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1" t="s">
        <v>18619</v>
      </c>
      <c r="G13643" s="0" t="n">
        <v>1079</v>
      </c>
      <c r="H13643" s="4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1" t="s">
        <v>18620</v>
      </c>
      <c r="H13644" s="4"/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1" t="s">
        <v>18621</v>
      </c>
      <c r="G13645" s="0" t="n">
        <v>6664</v>
      </c>
      <c r="H13645" s="4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1" t="s">
        <v>18622</v>
      </c>
      <c r="H13646" s="4"/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1" t="s">
        <v>18623</v>
      </c>
      <c r="G13647" s="0" t="n">
        <v>899</v>
      </c>
      <c r="H13647" s="4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1" t="s">
        <v>18624</v>
      </c>
      <c r="G13648" s="0" t="n">
        <v>1091</v>
      </c>
      <c r="H13648" s="4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1" t="s">
        <v>18625</v>
      </c>
      <c r="G13649" s="0" t="n">
        <v>6254</v>
      </c>
      <c r="H13649" s="4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1" t="s">
        <v>18122</v>
      </c>
      <c r="G13650" s="0" t="n">
        <v>880</v>
      </c>
      <c r="H13650" s="4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1" t="s">
        <v>18626</v>
      </c>
      <c r="G13651" s="0" t="n">
        <v>1081</v>
      </c>
      <c r="H13651" s="4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11203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1" t="s">
        <v>18627</v>
      </c>
      <c r="H13652" s="4"/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11204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1" t="s">
        <v>18628</v>
      </c>
      <c r="H13653" s="4"/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1" t="s">
        <v>18629</v>
      </c>
      <c r="G13654" s="0" t="n">
        <v>2393</v>
      </c>
      <c r="H13654" s="4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1" t="s">
        <v>18630</v>
      </c>
      <c r="G13655" s="0" t="n">
        <v>2393</v>
      </c>
      <c r="H13655" s="4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1" t="s">
        <v>18631</v>
      </c>
      <c r="G13656" s="0" t="n">
        <v>2393</v>
      </c>
      <c r="H13656" s="4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1" t="s">
        <v>18632</v>
      </c>
      <c r="G13657" s="0" t="n">
        <v>2393</v>
      </c>
      <c r="H13657" s="4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7978</v>
      </c>
      <c r="B13658" s="0" t="n">
        <f aca="false">IF(COUNTIF($G$1:$G$12712,G13658&gt;0),0,INDEX($A$1:$A$12712,MATCH(G13658,$G$1:$G$12712,0)))</f>
        <v>7978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1" t="s">
        <v>18633</v>
      </c>
      <c r="G13658" s="0" t="n">
        <v>8227</v>
      </c>
      <c r="H13658" s="4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7978</v>
      </c>
      <c r="B13659" s="0" t="n">
        <f aca="false">IF(COUNTIF($G$1:$G$12712,G13659&gt;0),0,INDEX($A$1:$A$12712,MATCH(G13659,$G$1:$G$12712,0)))</f>
        <v>7978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1" t="s">
        <v>18634</v>
      </c>
      <c r="G13659" s="0" t="n">
        <v>8227</v>
      </c>
      <c r="H13659" s="4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1" t="s">
        <v>18635</v>
      </c>
      <c r="G13660" s="0" t="n">
        <v>3136</v>
      </c>
      <c r="H13660" s="4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11205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1" t="s">
        <v>17635</v>
      </c>
      <c r="H13661" s="4"/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1" t="s">
        <v>18636</v>
      </c>
      <c r="G13662" s="0" t="n">
        <v>2388</v>
      </c>
      <c r="H13662" s="4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1" t="s">
        <v>18637</v>
      </c>
      <c r="G13663" s="0" t="n">
        <v>2390</v>
      </c>
      <c r="H13663" s="4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1" t="s">
        <v>18637</v>
      </c>
      <c r="G13664" s="0" t="n">
        <v>10308</v>
      </c>
      <c r="H13664" s="4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11206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1" t="s">
        <v>18638</v>
      </c>
      <c r="H13665" s="4"/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11207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1" t="s">
        <v>18639</v>
      </c>
      <c r="H13666" s="4"/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8167</v>
      </c>
      <c r="B13667" s="0" t="n">
        <f aca="false">IF(COUNTIF($G$1:$G$12712,G13667&gt;0),0,INDEX($A$1:$A$12712,MATCH(G13667,$G$1:$G$12712,0)))</f>
        <v>8167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1" t="s">
        <v>18640</v>
      </c>
      <c r="G13667" s="0" t="n">
        <v>2385</v>
      </c>
      <c r="H13667" s="4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1" t="s">
        <v>18642</v>
      </c>
      <c r="G13668" s="0" t="n">
        <v>6560</v>
      </c>
      <c r="H13668" s="4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1" t="s">
        <v>18643</v>
      </c>
      <c r="G13669" s="0" t="n">
        <v>6561</v>
      </c>
      <c r="H13669" s="4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1" t="s">
        <v>18644</v>
      </c>
      <c r="G13670" s="0" t="n">
        <v>6562</v>
      </c>
      <c r="H13670" s="4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1" t="s">
        <v>18646</v>
      </c>
      <c r="G13671" s="0" t="n">
        <v>58205</v>
      </c>
      <c r="H13671" s="4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1" t="s">
        <v>18647</v>
      </c>
      <c r="G13672" s="0" t="n">
        <v>2079</v>
      </c>
      <c r="H13672" s="4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1" t="s">
        <v>18648</v>
      </c>
      <c r="G13673" s="0" t="n">
        <v>2079</v>
      </c>
      <c r="H13673" s="4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1" t="s">
        <v>18649</v>
      </c>
      <c r="G13674" s="0" t="n">
        <v>2079</v>
      </c>
      <c r="H13674" s="4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1" t="s">
        <v>18650</v>
      </c>
      <c r="G13675" s="0" t="n">
        <v>2079</v>
      </c>
      <c r="H13675" s="4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11208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1" t="s">
        <v>18388</v>
      </c>
      <c r="H13676" s="4"/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1" t="s">
        <v>18651</v>
      </c>
      <c r="G13677" s="0" t="n">
        <v>210</v>
      </c>
      <c r="H13677" s="4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1" t="s">
        <v>18652</v>
      </c>
      <c r="G13678" s="0" t="n">
        <v>210</v>
      </c>
      <c r="H13678" s="4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1" t="s">
        <v>18654</v>
      </c>
      <c r="G13679" s="0" t="n">
        <v>1240</v>
      </c>
      <c r="H13679" s="4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1" t="s">
        <v>18655</v>
      </c>
      <c r="G13680" s="0" t="n">
        <v>1240</v>
      </c>
      <c r="H13680" s="4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1" t="s">
        <v>18656</v>
      </c>
      <c r="G13681" s="0" t="n">
        <v>6068</v>
      </c>
      <c r="H13681" s="4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1" t="s">
        <v>18657</v>
      </c>
      <c r="G13682" s="0" t="n">
        <v>1241</v>
      </c>
      <c r="H13682" s="4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1" t="s">
        <v>18658</v>
      </c>
      <c r="G13683" s="0" t="n">
        <v>1241</v>
      </c>
      <c r="H13683" s="4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1" t="s">
        <v>18659</v>
      </c>
      <c r="G13684" s="0" t="n">
        <v>1241</v>
      </c>
      <c r="H13684" s="4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1" t="s">
        <v>18660</v>
      </c>
      <c r="G13685" s="0" t="n">
        <v>1241</v>
      </c>
      <c r="H13685" s="4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1" t="s">
        <v>18661</v>
      </c>
      <c r="G13686" s="0" t="n">
        <v>1241</v>
      </c>
      <c r="H13686" s="4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1" t="s">
        <v>18662</v>
      </c>
      <c r="G13687" s="0" t="n">
        <v>1241</v>
      </c>
      <c r="H13687" s="4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1" t="s">
        <v>18663</v>
      </c>
      <c r="G13688" s="0" t="n">
        <v>1241</v>
      </c>
      <c r="H13688" s="4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1" t="s">
        <v>18664</v>
      </c>
      <c r="G13689" s="0" t="n">
        <v>1241</v>
      </c>
      <c r="H13689" s="4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1" t="s">
        <v>18665</v>
      </c>
      <c r="G13690" s="0" t="n">
        <v>1241</v>
      </c>
      <c r="H13690" s="4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1" t="s">
        <v>18666</v>
      </c>
      <c r="G13691" s="0" t="n">
        <v>1241</v>
      </c>
      <c r="H13691" s="4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8045</v>
      </c>
      <c r="B13692" s="0" t="n">
        <f aca="false">IF(COUNTIF($G$1:$G$12712,G13692&gt;0),0,INDEX($A$1:$A$12712,MATCH(G13692,$G$1:$G$12712,0)))</f>
        <v>8045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1" t="s">
        <v>18667</v>
      </c>
      <c r="G13692" s="0" t="n">
        <v>56219</v>
      </c>
      <c r="H13692" s="4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1" t="s">
        <v>18668</v>
      </c>
      <c r="G13693" s="0" t="n">
        <v>50169</v>
      </c>
      <c r="H13693" s="4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1" t="s">
        <v>18669</v>
      </c>
      <c r="G13694" s="0" t="n">
        <v>210</v>
      </c>
      <c r="H13694" s="4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1" t="s">
        <v>18670</v>
      </c>
      <c r="G13695" s="0" t="n">
        <v>210</v>
      </c>
      <c r="H13695" s="4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8559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1" t="s">
        <v>18672</v>
      </c>
      <c r="H13696" s="4"/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11209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1" t="s">
        <v>18673</v>
      </c>
      <c r="H13697" s="4"/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11210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1" t="s">
        <v>18674</v>
      </c>
      <c r="H13698" s="4"/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1" t="s">
        <v>18675</v>
      </c>
      <c r="G13699" s="0" t="n">
        <v>1355</v>
      </c>
      <c r="H13699" s="4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1" t="s">
        <v>18676</v>
      </c>
      <c r="G13700" s="0" t="n">
        <v>1355</v>
      </c>
      <c r="H13700" s="4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1" t="s">
        <v>18677</v>
      </c>
      <c r="G13701" s="0" t="n">
        <v>1355</v>
      </c>
      <c r="H13701" s="4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1" t="s">
        <v>18678</v>
      </c>
      <c r="G13702" s="0" t="n">
        <v>1355</v>
      </c>
      <c r="H13702" s="4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1" t="s">
        <v>18679</v>
      </c>
      <c r="G13703" s="0" t="n">
        <v>1355</v>
      </c>
      <c r="H13703" s="4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11211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1" t="s">
        <v>18680</v>
      </c>
      <c r="H13704" s="4"/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11212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1" t="s">
        <v>18681</v>
      </c>
      <c r="H13705" s="4"/>
      <c r="K13705" s="0" t="s">
        <v>17672</v>
      </c>
    </row>
    <row r="13706" customFormat="false" ht="15" hidden="false" customHeight="true" outlineLevel="0" collapsed="false">
      <c r="A13706" s="0" t="n">
        <f aca="false">A13705</f>
        <v>11212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1" t="s">
        <v>18682</v>
      </c>
      <c r="H13706" s="4"/>
      <c r="K13706" s="0" t="s">
        <v>17672</v>
      </c>
    </row>
    <row r="13707" customFormat="false" ht="15" hidden="false" customHeight="true" outlineLevel="0" collapsed="false">
      <c r="A13707" s="0" t="n">
        <f aca="false">A13705</f>
        <v>11212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1" t="s">
        <v>18683</v>
      </c>
      <c r="H13707" s="4"/>
      <c r="K13707" s="0" t="s">
        <v>17672</v>
      </c>
    </row>
    <row r="13708" customFormat="false" ht="15" hidden="false" customHeight="true" outlineLevel="0" collapsed="false">
      <c r="A13708" s="0" t="n">
        <f aca="false">A13705</f>
        <v>11212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1" t="s">
        <v>18684</v>
      </c>
      <c r="H13708" s="4"/>
      <c r="K13708" s="0" t="s">
        <v>17672</v>
      </c>
    </row>
    <row r="13709" customFormat="false" ht="15" hidden="false" customHeight="true" outlineLevel="0" collapsed="false">
      <c r="A13709" s="0" t="n">
        <f aca="false">A9730</f>
        <v>8559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1" t="s">
        <v>18685</v>
      </c>
      <c r="H13709" s="4"/>
      <c r="K13709" s="0" t="s">
        <v>17672</v>
      </c>
    </row>
    <row r="13710" customFormat="false" ht="15" hidden="false" customHeight="true" outlineLevel="0" collapsed="false">
      <c r="A13710" s="0" t="n">
        <f aca="false">A9730</f>
        <v>8559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1" t="s">
        <v>18686</v>
      </c>
      <c r="H13710" s="4"/>
      <c r="K13710" s="0" t="s">
        <v>17672</v>
      </c>
    </row>
    <row r="13711" customFormat="false" ht="15" hidden="false" customHeight="true" outlineLevel="0" collapsed="false">
      <c r="A13711" s="0" t="n">
        <f aca="false">A9730</f>
        <v>8559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1" t="s">
        <v>18687</v>
      </c>
      <c r="H13711" s="4"/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1" t="s">
        <v>18689</v>
      </c>
      <c r="G13712" s="0" t="n">
        <v>3275</v>
      </c>
      <c r="H13712" s="4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11213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1" t="s">
        <v>18691</v>
      </c>
      <c r="H13713" s="4"/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11214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1" t="s">
        <v>18692</v>
      </c>
      <c r="H13714" s="4"/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11215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1" t="s">
        <v>18693</v>
      </c>
      <c r="H13715" s="4"/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11216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1" t="s">
        <v>18694</v>
      </c>
      <c r="H13716" s="4"/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1" t="s">
        <v>18695</v>
      </c>
      <c r="G13717" s="0" t="n">
        <v>2511</v>
      </c>
      <c r="H13717" s="4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1" t="s">
        <v>18696</v>
      </c>
      <c r="G13718" s="0" t="n">
        <v>2511</v>
      </c>
      <c r="H13718" s="4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1" t="s">
        <v>18697</v>
      </c>
      <c r="G13719" s="0" t="n">
        <v>2512</v>
      </c>
      <c r="H13719" s="4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1" t="s">
        <v>18698</v>
      </c>
      <c r="G13720" s="0" t="n">
        <v>2512</v>
      </c>
      <c r="H13720" s="4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11217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1" t="s">
        <v>18699</v>
      </c>
      <c r="H13721" s="4"/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11218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1" t="s">
        <v>18700</v>
      </c>
      <c r="H13722" s="4"/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1" t="s">
        <v>18701</v>
      </c>
      <c r="G13723" s="0" t="n">
        <v>2589</v>
      </c>
      <c r="H13723" s="4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1" t="s">
        <v>18702</v>
      </c>
      <c r="G13724" s="0" t="n">
        <v>2589</v>
      </c>
      <c r="H13724" s="4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11219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1" t="s">
        <v>18703</v>
      </c>
      <c r="H13725" s="4"/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1" t="s">
        <v>18704</v>
      </c>
      <c r="G13726" s="0" t="n">
        <v>2517</v>
      </c>
      <c r="H13726" s="4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1" t="s">
        <v>18705</v>
      </c>
      <c r="G13727" s="0" t="n">
        <v>2519</v>
      </c>
      <c r="H13727" s="4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1" t="s">
        <v>18706</v>
      </c>
      <c r="G13728" s="0" t="n">
        <v>2519</v>
      </c>
      <c r="H13728" s="4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1" t="s">
        <v>18707</v>
      </c>
      <c r="G13729" s="0" t="n">
        <v>2519</v>
      </c>
      <c r="H13729" s="4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1" t="s">
        <v>18708</v>
      </c>
      <c r="G13730" s="0" t="n">
        <v>7146</v>
      </c>
      <c r="H13730" s="4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1" t="s">
        <v>18709</v>
      </c>
      <c r="G13731" s="0" t="n">
        <v>2512</v>
      </c>
      <c r="H13731" s="4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1" t="s">
        <v>18710</v>
      </c>
      <c r="G13732" s="0" t="n">
        <v>2512</v>
      </c>
      <c r="H13732" s="4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1" t="s">
        <v>18711</v>
      </c>
      <c r="G13733" s="0" t="n">
        <v>2512</v>
      </c>
      <c r="H13733" s="4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11220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1" t="s">
        <v>17635</v>
      </c>
      <c r="H13734" s="4"/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11221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1" t="s">
        <v>18714</v>
      </c>
      <c r="H13735" s="4"/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11222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1" t="s">
        <v>18715</v>
      </c>
      <c r="H13736" s="4"/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11223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1" t="s">
        <v>18716</v>
      </c>
      <c r="H13737" s="4"/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11224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1" t="s">
        <v>18717</v>
      </c>
      <c r="H13738" s="4"/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1" t="s">
        <v>18718</v>
      </c>
      <c r="G13739" s="0" t="n">
        <v>1404</v>
      </c>
      <c r="H13739" s="4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7596</v>
      </c>
      <c r="B13740" s="0" t="n">
        <f aca="false">IF(COUNTIF($G$1:$G$12712,G13740&gt;0),0,INDEX($A$1:$A$12712,MATCH(G13740,$G$1:$G$12712,0)))</f>
        <v>7596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1" t="s">
        <v>18719</v>
      </c>
      <c r="G13740" s="0" t="n">
        <v>6706</v>
      </c>
      <c r="H13740" s="4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7596</v>
      </c>
      <c r="B13741" s="0" t="n">
        <f aca="false">IF(COUNTIF($G$1:$G$12712,G13741&gt;0),0,INDEX($A$1:$A$12712,MATCH(G13741,$G$1:$G$12712,0)))</f>
        <v>7596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1" t="s">
        <v>18720</v>
      </c>
      <c r="G13741" s="0" t="n">
        <v>6706</v>
      </c>
      <c r="H13741" s="4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11225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1" t="s">
        <v>18722</v>
      </c>
      <c r="H13742" s="4"/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1" t="s">
        <v>18723</v>
      </c>
      <c r="G13743" s="0" t="n">
        <v>1355</v>
      </c>
      <c r="H13743" s="4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1" t="s">
        <v>18724</v>
      </c>
      <c r="G13744" s="0" t="n">
        <v>6071</v>
      </c>
      <c r="H13744" s="4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1" t="s">
        <v>18725</v>
      </c>
      <c r="G13745" s="0" t="n">
        <v>6071</v>
      </c>
      <c r="H13745" s="4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1" t="s">
        <v>18727</v>
      </c>
      <c r="G13746" s="0" t="n">
        <v>8024</v>
      </c>
      <c r="H13746" s="4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1" t="s">
        <v>18728</v>
      </c>
      <c r="H13747" s="4"/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1" t="s">
        <v>18729</v>
      </c>
      <c r="G13748" s="0" t="n">
        <v>3993</v>
      </c>
      <c r="H13748" s="4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11226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1" t="s">
        <v>18730</v>
      </c>
      <c r="H13749" s="4"/>
      <c r="K13749" s="0" t="s">
        <v>17672</v>
      </c>
    </row>
    <row r="13750" customFormat="false" ht="15" hidden="false" customHeight="true" outlineLevel="0" collapsed="false">
      <c r="A13750" s="0" t="n">
        <f aca="false">A13749</f>
        <v>11226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1" t="s">
        <v>18731</v>
      </c>
      <c r="H13750" s="4"/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1" t="s">
        <v>18733</v>
      </c>
      <c r="G13751" s="0" t="n">
        <v>1513</v>
      </c>
      <c r="H13751" s="4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1" t="s">
        <v>18734</v>
      </c>
      <c r="G13752" s="0" t="n">
        <v>1513</v>
      </c>
      <c r="H13752" s="4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1" t="s">
        <v>18735</v>
      </c>
      <c r="G13753" s="0" t="n">
        <v>1513</v>
      </c>
      <c r="H13753" s="4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7583</v>
      </c>
      <c r="B13754" s="0" t="n">
        <f aca="false">IF(COUNTIF($G$1:$G$12712,G13754&gt;0),0,INDEX($A$1:$A$12712,MATCH(G13754,$G$1:$G$12712,0)))</f>
        <v>7583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1" t="s">
        <v>18736</v>
      </c>
      <c r="G13754" s="0" t="n">
        <v>1514</v>
      </c>
      <c r="H13754" s="4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11227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1" t="s">
        <v>18737</v>
      </c>
      <c r="H13755" s="4"/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11228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1" t="s">
        <v>18738</v>
      </c>
      <c r="H13756" s="4"/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11229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1" t="s">
        <v>18739</v>
      </c>
      <c r="H13757" s="4"/>
      <c r="K13757" s="0" t="s">
        <v>17672</v>
      </c>
    </row>
    <row r="13758" customFormat="false" ht="15" hidden="false" customHeight="true" outlineLevel="0" collapsed="false">
      <c r="A13758" s="0" t="n">
        <f aca="false">A13757</f>
        <v>11229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1" t="s">
        <v>18740</v>
      </c>
      <c r="H13758" s="4"/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1" t="s">
        <v>18741</v>
      </c>
      <c r="G13759" s="0" t="n">
        <v>1516</v>
      </c>
      <c r="H13759" s="4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1" t="s">
        <v>18742</v>
      </c>
      <c r="G13760" s="0" t="n">
        <v>1507</v>
      </c>
      <c r="H13760" s="4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1" t="s">
        <v>18743</v>
      </c>
      <c r="G13761" s="0" t="n">
        <v>1507</v>
      </c>
      <c r="H13761" s="4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1" t="s">
        <v>18132</v>
      </c>
      <c r="G13762" s="0" t="n">
        <v>1507</v>
      </c>
      <c r="H13762" s="4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11230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1" t="s">
        <v>18745</v>
      </c>
      <c r="H13763" s="4"/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11231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1" t="s">
        <v>18747</v>
      </c>
      <c r="H13764" s="4"/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11232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1" t="s">
        <v>18748</v>
      </c>
      <c r="H13765" s="4"/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11233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1" t="s">
        <v>18749</v>
      </c>
      <c r="H13766" s="4"/>
      <c r="K13766" s="0" t="s">
        <v>17672</v>
      </c>
    </row>
    <row r="13767" customFormat="false" ht="15" hidden="false" customHeight="true" outlineLevel="0" collapsed="false">
      <c r="A13767" s="0" t="n">
        <f aca="false">A9774</f>
        <v>8579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1" t="s">
        <v>18750</v>
      </c>
      <c r="H13767" s="4"/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1" t="s">
        <v>18751</v>
      </c>
      <c r="H13768" s="4"/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1" t="s">
        <v>18753</v>
      </c>
      <c r="G13769" s="0" t="n">
        <v>6098</v>
      </c>
      <c r="H13769" s="4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1" t="s">
        <v>18754</v>
      </c>
      <c r="G13770" s="0" t="n">
        <v>8222</v>
      </c>
      <c r="H13770" s="4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1" t="s">
        <v>18755</v>
      </c>
      <c r="G13771" s="0" t="n">
        <v>2790</v>
      </c>
      <c r="H13771" s="4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1" t="s">
        <v>18756</v>
      </c>
      <c r="G13772" s="0" t="n">
        <v>2790</v>
      </c>
      <c r="H13772" s="4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1" t="s">
        <v>18757</v>
      </c>
      <c r="G13773" s="0" t="n">
        <v>2791</v>
      </c>
      <c r="H13773" s="4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11234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1" t="s">
        <v>18628</v>
      </c>
      <c r="H13774" s="4"/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1" t="s">
        <v>17808</v>
      </c>
      <c r="G13775" s="0" t="n">
        <v>3118</v>
      </c>
      <c r="H13775" s="4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1" t="s">
        <v>18759</v>
      </c>
      <c r="G13776" s="0" t="n">
        <v>3118</v>
      </c>
      <c r="H13776" s="4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1" t="s">
        <v>18760</v>
      </c>
      <c r="G13777" s="0" t="n">
        <v>3118</v>
      </c>
      <c r="H13777" s="4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1" t="s">
        <v>18761</v>
      </c>
      <c r="G13778" s="0" t="n">
        <v>3109</v>
      </c>
      <c r="H13778" s="4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1" t="s">
        <v>18762</v>
      </c>
      <c r="G13779" s="0" t="n">
        <v>3110</v>
      </c>
      <c r="H13779" s="4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4693</v>
      </c>
      <c r="B13780" s="0" t="n">
        <f aca="false">IF(COUNTIF($G$1:$G$12712,G13780&gt;0),0,INDEX($A$1:$A$12712,MATCH(G13780,$G$1:$G$12712,0)))</f>
        <v>4693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1" t="s">
        <v>18762</v>
      </c>
      <c r="G13780" s="0" t="n">
        <v>55976</v>
      </c>
      <c r="H13780" s="4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11235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1" t="s">
        <v>17766</v>
      </c>
      <c r="H13781" s="4"/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1" t="s">
        <v>18763</v>
      </c>
      <c r="G13782" s="0" t="n">
        <v>3118</v>
      </c>
      <c r="H13782" s="4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1" t="s">
        <v>18764</v>
      </c>
      <c r="G13783" s="0" t="n">
        <v>3111</v>
      </c>
      <c r="H13783" s="4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11236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1" t="s">
        <v>17635</v>
      </c>
      <c r="H13784" s="4"/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1" t="s">
        <v>18765</v>
      </c>
      <c r="G13785" s="0" t="n">
        <v>3112</v>
      </c>
      <c r="H13785" s="4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1" t="s">
        <v>18766</v>
      </c>
      <c r="G13786" s="0" t="n">
        <v>3113</v>
      </c>
      <c r="H13786" s="4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1" t="s">
        <v>18767</v>
      </c>
      <c r="G13787" s="0" t="n">
        <v>3113</v>
      </c>
      <c r="H13787" s="4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1" t="s">
        <v>18768</v>
      </c>
      <c r="G13788" s="0" t="n">
        <v>3113</v>
      </c>
      <c r="H13788" s="4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11237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1" t="s">
        <v>18769</v>
      </c>
      <c r="H13789" s="4"/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1" t="s">
        <v>18770</v>
      </c>
      <c r="G13790" s="0" t="n">
        <v>3114</v>
      </c>
      <c r="H13790" s="4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11238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1" t="s">
        <v>18771</v>
      </c>
      <c r="H13791" s="4"/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1" t="s">
        <v>18772</v>
      </c>
      <c r="G13792" s="0" t="n">
        <v>8011</v>
      </c>
      <c r="H13792" s="4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1" t="s">
        <v>18773</v>
      </c>
      <c r="G13793" s="0" t="n">
        <v>3115</v>
      </c>
      <c r="H13793" s="4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1" t="s">
        <v>18774</v>
      </c>
      <c r="G13794" s="0" t="n">
        <v>8011</v>
      </c>
      <c r="H13794" s="4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1" t="s">
        <v>18775</v>
      </c>
      <c r="G13795" s="0" t="n">
        <v>3116</v>
      </c>
      <c r="H13795" s="4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1" t="s">
        <v>18777</v>
      </c>
      <c r="H13796" s="4"/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1" t="s">
        <v>18778</v>
      </c>
      <c r="H13797" s="4"/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1" t="s">
        <v>18620</v>
      </c>
      <c r="H13798" s="4"/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1" t="s">
        <v>18779</v>
      </c>
      <c r="G13799" s="0" t="n">
        <v>6063</v>
      </c>
      <c r="H13799" s="4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1" t="s">
        <v>18780</v>
      </c>
      <c r="G13800" s="0" t="n">
        <v>6664</v>
      </c>
      <c r="H13800" s="4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1" t="s">
        <v>18781</v>
      </c>
      <c r="G13801" s="0" t="n">
        <v>1097</v>
      </c>
      <c r="H13801" s="4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1" t="s">
        <v>18782</v>
      </c>
      <c r="G13802" s="0" t="n">
        <v>1091</v>
      </c>
      <c r="H13802" s="4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1" t="s">
        <v>18783</v>
      </c>
      <c r="G13803" s="0" t="n">
        <v>1091</v>
      </c>
      <c r="H13803" s="4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1" t="s">
        <v>18624</v>
      </c>
      <c r="G13804" s="0" t="n">
        <v>1091</v>
      </c>
      <c r="H13804" s="4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1" t="s">
        <v>18784</v>
      </c>
      <c r="G13805" s="0" t="n">
        <v>7343</v>
      </c>
      <c r="H13805" s="4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1" t="s">
        <v>18531</v>
      </c>
      <c r="G13806" s="0" t="n">
        <v>6254</v>
      </c>
      <c r="H13806" s="4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1" t="s">
        <v>18785</v>
      </c>
      <c r="G13807" s="0" t="n">
        <v>7145</v>
      </c>
      <c r="H13807" s="4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1" t="s">
        <v>18786</v>
      </c>
      <c r="G13808" s="0" t="n">
        <v>1084</v>
      </c>
      <c r="H13808" s="4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1" t="s">
        <v>18729</v>
      </c>
      <c r="G13809" s="0" t="n">
        <v>8029</v>
      </c>
      <c r="H13809" s="4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11239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1" t="s">
        <v>18787</v>
      </c>
      <c r="H13810" s="4"/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11240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1" t="s">
        <v>18788</v>
      </c>
      <c r="H13811" s="4"/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11241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1" t="s">
        <v>18789</v>
      </c>
      <c r="H13812" s="4"/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1" t="s">
        <v>18790</v>
      </c>
      <c r="H13813" s="4"/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1" t="s">
        <v>18791</v>
      </c>
      <c r="G13814" s="0" t="n">
        <v>1897</v>
      </c>
      <c r="H13814" s="4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1" t="s">
        <v>18792</v>
      </c>
      <c r="G13815" s="0" t="n">
        <v>1897</v>
      </c>
      <c r="H13815" s="4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1" t="s">
        <v>18793</v>
      </c>
      <c r="G13816" s="0" t="n">
        <v>1897</v>
      </c>
      <c r="H13816" s="4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1" t="s">
        <v>18794</v>
      </c>
      <c r="G13817" s="0" t="n">
        <v>1895</v>
      </c>
      <c r="H13817" s="4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1" t="s">
        <v>18795</v>
      </c>
      <c r="G13818" s="0" t="n">
        <v>1900</v>
      </c>
      <c r="H13818" s="4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1" t="s">
        <v>18796</v>
      </c>
      <c r="G13819" s="0" t="n">
        <v>10075</v>
      </c>
      <c r="H13819" s="4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11242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1" t="s">
        <v>18798</v>
      </c>
      <c r="H13820" s="4"/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1" t="s">
        <v>18799</v>
      </c>
      <c r="G13821" s="0" t="n">
        <v>10</v>
      </c>
      <c r="H13821" s="4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1" t="s">
        <v>17685</v>
      </c>
      <c r="G13822" s="0" t="n">
        <v>10</v>
      </c>
      <c r="H13822" s="4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11243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1" t="s">
        <v>18800</v>
      </c>
      <c r="H13823" s="4"/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11244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1" t="s">
        <v>18801</v>
      </c>
      <c r="H13824" s="4"/>
      <c r="K13824" s="0" t="s">
        <v>17672</v>
      </c>
    </row>
    <row r="13825" customFormat="false" ht="15" hidden="false" customHeight="true" outlineLevel="0" collapsed="false">
      <c r="A13825" s="0" t="n">
        <f aca="false">A13824</f>
        <v>11244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1" t="s">
        <v>18802</v>
      </c>
      <c r="H13825" s="4"/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1" t="s">
        <v>18803</v>
      </c>
      <c r="G13826" s="0" t="n">
        <v>2048</v>
      </c>
      <c r="H13826" s="4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1" t="s">
        <v>18804</v>
      </c>
      <c r="G13827" s="0" t="n">
        <v>2049</v>
      </c>
      <c r="H13827" s="4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1" t="s">
        <v>18805</v>
      </c>
      <c r="G13828" s="0" t="n">
        <v>2049</v>
      </c>
      <c r="H13828" s="4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1" t="s">
        <v>18807</v>
      </c>
      <c r="G13829" s="0" t="n">
        <v>2052</v>
      </c>
      <c r="H13829" s="4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1" t="s">
        <v>18808</v>
      </c>
      <c r="G13830" s="0" t="n">
        <v>8054</v>
      </c>
      <c r="H13830" s="4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1" t="s">
        <v>18810</v>
      </c>
      <c r="G13831" s="0" t="n">
        <v>3943</v>
      </c>
      <c r="H13831" s="4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1" t="s">
        <v>18811</v>
      </c>
      <c r="H13832" s="4"/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1" t="s">
        <v>18812</v>
      </c>
      <c r="G13833" s="0" t="n">
        <v>3943</v>
      </c>
      <c r="H13833" s="4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1" t="s">
        <v>18813</v>
      </c>
      <c r="G13834" s="0" t="n">
        <v>3944</v>
      </c>
      <c r="H13834" s="4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1" t="s">
        <v>18814</v>
      </c>
      <c r="G13835" s="0" t="n">
        <v>3179</v>
      </c>
      <c r="H13835" s="4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1" t="s">
        <v>18815</v>
      </c>
      <c r="G13836" s="0" t="n">
        <v>6004</v>
      </c>
      <c r="H13836" s="4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1" t="s">
        <v>18817</v>
      </c>
      <c r="G13837" s="0" t="n">
        <v>2181</v>
      </c>
      <c r="H13837" s="4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1" t="s">
        <v>18818</v>
      </c>
      <c r="G13838" s="0" t="n">
        <v>2182</v>
      </c>
      <c r="H13838" s="4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1" t="s">
        <v>18819</v>
      </c>
      <c r="G13839" s="0" t="n">
        <v>6076</v>
      </c>
      <c r="H13839" s="4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1" t="s">
        <v>18820</v>
      </c>
      <c r="G13840" s="0" t="n">
        <v>6076</v>
      </c>
      <c r="H13840" s="4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1" t="s">
        <v>18821</v>
      </c>
      <c r="G13841" s="0" t="n">
        <v>6076</v>
      </c>
      <c r="H13841" s="4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1" t="s">
        <v>18822</v>
      </c>
      <c r="G13842" s="0" t="n">
        <v>6076</v>
      </c>
      <c r="H13842" s="4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1" t="s">
        <v>18823</v>
      </c>
      <c r="G13843" s="0" t="n">
        <v>6076</v>
      </c>
      <c r="H13843" s="4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6462</v>
      </c>
      <c r="B13844" s="0" t="n">
        <f aca="false">IF(COUNTIF($G$1:$G$12712,G13844&gt;0),0,INDEX($A$1:$A$12712,MATCH(G13844,$G$1:$G$12712,0)))</f>
        <v>6462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1" t="s">
        <v>18824</v>
      </c>
      <c r="G13844" s="0" t="n">
        <v>58392</v>
      </c>
      <c r="H13844" s="4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11245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1" t="s">
        <v>18825</v>
      </c>
      <c r="H13845" s="4"/>
      <c r="K13845" s="0" t="s">
        <v>17672</v>
      </c>
    </row>
    <row r="13846" customFormat="false" ht="15" hidden="false" customHeight="true" outlineLevel="0" collapsed="false">
      <c r="A13846" s="0" t="n">
        <f aca="false">A9868</f>
        <v>8629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1" t="s">
        <v>18826</v>
      </c>
      <c r="H13846" s="4"/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1" t="s">
        <v>18827</v>
      </c>
      <c r="G13847" s="0" t="n">
        <v>2185</v>
      </c>
      <c r="H13847" s="4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8630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1" t="s">
        <v>18828</v>
      </c>
      <c r="H13848" s="4"/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1" t="s">
        <v>18829</v>
      </c>
      <c r="G13849" s="0" t="n">
        <v>2186</v>
      </c>
      <c r="H13849" s="4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1" t="s">
        <v>18830</v>
      </c>
      <c r="G13850" s="0" t="n">
        <v>2187</v>
      </c>
      <c r="H13850" s="4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1" t="s">
        <v>18831</v>
      </c>
      <c r="G13851" s="0" t="n">
        <v>2187</v>
      </c>
      <c r="H13851" s="4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1" t="s">
        <v>18832</v>
      </c>
      <c r="G13852" s="0" t="n">
        <v>2188</v>
      </c>
      <c r="H13852" s="4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1" t="s">
        <v>18833</v>
      </c>
      <c r="G13853" s="0" t="n">
        <v>7039</v>
      </c>
      <c r="H13853" s="4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1" t="s">
        <v>18834</v>
      </c>
      <c r="G13854" s="0" t="n">
        <v>6422</v>
      </c>
      <c r="H13854" s="4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1" t="s">
        <v>18835</v>
      </c>
      <c r="G13855" s="0" t="n">
        <v>6422</v>
      </c>
      <c r="H13855" s="4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8984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1" t="s">
        <v>18836</v>
      </c>
      <c r="H13856" s="4"/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1" t="s">
        <v>18837</v>
      </c>
      <c r="G13857" s="0" t="n">
        <v>2191</v>
      </c>
      <c r="H13857" s="4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11246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1" t="s">
        <v>18838</v>
      </c>
      <c r="H13858" s="4"/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1" t="s">
        <v>18839</v>
      </c>
      <c r="G13859" s="0" t="n">
        <v>2196</v>
      </c>
      <c r="H13859" s="4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11247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1" t="s">
        <v>18840</v>
      </c>
      <c r="H13860" s="4"/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1" t="s">
        <v>18841</v>
      </c>
      <c r="G13861" s="0" t="n">
        <v>2193</v>
      </c>
      <c r="H13861" s="4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11248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1" t="s">
        <v>18842</v>
      </c>
      <c r="H13862" s="4"/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1" t="s">
        <v>18843</v>
      </c>
      <c r="G13863" s="0" t="n">
        <v>2194</v>
      </c>
      <c r="H13863" s="4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1" t="s">
        <v>18844</v>
      </c>
      <c r="G13864" s="0" t="n">
        <v>2195</v>
      </c>
      <c r="H13864" s="4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8645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1" t="s">
        <v>18845</v>
      </c>
      <c r="H13865" s="4"/>
      <c r="K13865" s="0" t="s">
        <v>17672</v>
      </c>
    </row>
    <row r="13866" customFormat="false" ht="15" hidden="false" customHeight="true" outlineLevel="0" collapsed="false">
      <c r="A13866" s="0" t="n">
        <f aca="false">A9886</f>
        <v>8644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1" t="s">
        <v>18846</v>
      </c>
      <c r="H13866" s="4"/>
      <c r="K13866" s="0" t="s">
        <v>17672</v>
      </c>
    </row>
    <row r="13867" customFormat="false" ht="15" hidden="false" customHeight="true" outlineLevel="0" collapsed="false">
      <c r="A13867" s="0" t="n">
        <f aca="false">A9886</f>
        <v>8644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1" t="s">
        <v>18847</v>
      </c>
      <c r="H13867" s="4"/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11249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1" t="s">
        <v>18849</v>
      </c>
      <c r="H13868" s="4"/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1" t="s">
        <v>18850</v>
      </c>
      <c r="G13869" s="0" t="n">
        <v>1599</v>
      </c>
      <c r="H13869" s="4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1" t="s">
        <v>18851</v>
      </c>
      <c r="G13870" s="0" t="n">
        <v>1599</v>
      </c>
      <c r="H13870" s="4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1" t="s">
        <v>18852</v>
      </c>
      <c r="G13871" s="0" t="n">
        <v>566</v>
      </c>
      <c r="H13871" s="4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1" t="s">
        <v>17968</v>
      </c>
      <c r="G13872" s="0" t="n">
        <v>566</v>
      </c>
      <c r="H13872" s="4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1" t="s">
        <v>18853</v>
      </c>
      <c r="G13873" s="0" t="n">
        <v>566</v>
      </c>
      <c r="H13873" s="4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1" t="s">
        <v>18854</v>
      </c>
      <c r="G13874" s="0" t="n">
        <v>566</v>
      </c>
      <c r="H13874" s="4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1" t="s">
        <v>18855</v>
      </c>
      <c r="G13875" s="0" t="n">
        <v>566</v>
      </c>
      <c r="H13875" s="4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1" t="s">
        <v>18856</v>
      </c>
      <c r="G13876" s="0" t="n">
        <v>6115</v>
      </c>
      <c r="H13876" s="4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1" t="s">
        <v>17883</v>
      </c>
      <c r="G13877" s="0" t="n">
        <v>6115</v>
      </c>
      <c r="H13877" s="4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1" t="s">
        <v>18857</v>
      </c>
      <c r="G13878" s="0" t="n">
        <v>6115</v>
      </c>
      <c r="H13878" s="4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7983</v>
      </c>
      <c r="B13879" s="0" t="n">
        <f aca="false">IF(COUNTIF($G$1:$G$12712,G13879&gt;0),0,INDEX($A$1:$A$12712,MATCH(G13879,$G$1:$G$12712,0)))</f>
        <v>7983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1" t="s">
        <v>18858</v>
      </c>
      <c r="G13879" s="0" t="n">
        <v>1613</v>
      </c>
      <c r="H13879" s="4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7983</v>
      </c>
      <c r="B13880" s="0" t="n">
        <f aca="false">IF(COUNTIF($G$1:$G$12712,G13880&gt;0),0,INDEX($A$1:$A$12712,MATCH(G13880,$G$1:$G$12712,0)))</f>
        <v>7983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1" t="s">
        <v>18859</v>
      </c>
      <c r="G13880" s="0" t="n">
        <v>1613</v>
      </c>
      <c r="H13880" s="4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7983</v>
      </c>
      <c r="B13881" s="0" t="n">
        <f aca="false">IF(COUNTIF($G$1:$G$12712,G13881&gt;0),0,INDEX($A$1:$A$12712,MATCH(G13881,$G$1:$G$12712,0)))</f>
        <v>7983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1" t="s">
        <v>18860</v>
      </c>
      <c r="G13881" s="0" t="n">
        <v>1613</v>
      </c>
      <c r="H13881" s="4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7983</v>
      </c>
      <c r="B13882" s="0" t="n">
        <f aca="false">IF(COUNTIF($G$1:$G$12712,G13882&gt;0),0,INDEX($A$1:$A$12712,MATCH(G13882,$G$1:$G$12712,0)))</f>
        <v>7983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1" t="s">
        <v>18861</v>
      </c>
      <c r="G13882" s="0" t="n">
        <v>1613</v>
      </c>
      <c r="H13882" s="4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1" t="s">
        <v>18862</v>
      </c>
      <c r="G13883" s="0" t="n">
        <v>1507</v>
      </c>
      <c r="H13883" s="4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1" t="s">
        <v>18863</v>
      </c>
      <c r="G13884" s="0" t="n">
        <v>1507</v>
      </c>
      <c r="H13884" s="4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1" t="s">
        <v>18864</v>
      </c>
      <c r="G13885" s="0" t="n">
        <v>1507</v>
      </c>
      <c r="H13885" s="4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1" t="s">
        <v>18866</v>
      </c>
      <c r="G13886" s="0" t="n">
        <v>2741</v>
      </c>
      <c r="H13886" s="4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8509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1" t="s">
        <v>18867</v>
      </c>
      <c r="H13887" s="4"/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1" t="s">
        <v>18868</v>
      </c>
      <c r="G13888" s="0" t="n">
        <v>2743</v>
      </c>
      <c r="H13888" s="4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8510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1" t="s">
        <v>18869</v>
      </c>
      <c r="H13889" s="4"/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1" t="s">
        <v>18870</v>
      </c>
      <c r="G13890" s="0" t="n">
        <v>2745</v>
      </c>
      <c r="H13890" s="4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11250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1" t="s">
        <v>18527</v>
      </c>
      <c r="H13891" s="4"/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1" t="s">
        <v>18871</v>
      </c>
      <c r="G13892" s="0" t="n">
        <v>2746</v>
      </c>
      <c r="H13892" s="4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1" t="s">
        <v>18872</v>
      </c>
      <c r="G13893" s="0" t="n">
        <v>2747</v>
      </c>
      <c r="H13893" s="4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1" t="s">
        <v>18873</v>
      </c>
      <c r="H13894" s="4"/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1" t="s">
        <v>18874</v>
      </c>
      <c r="G13895" s="0" t="n">
        <v>2749</v>
      </c>
      <c r="H13895" s="4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1" t="s">
        <v>18875</v>
      </c>
      <c r="G13896" s="0" t="n">
        <v>2750</v>
      </c>
      <c r="H13896" s="4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1" t="s">
        <v>18876</v>
      </c>
      <c r="G13897" s="0" t="n">
        <v>2751</v>
      </c>
      <c r="H13897" s="4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11251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1" t="s">
        <v>18878</v>
      </c>
      <c r="H13898" s="4"/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1" t="s">
        <v>18879</v>
      </c>
      <c r="G13899" s="0" t="n">
        <v>1619</v>
      </c>
      <c r="H13899" s="4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11252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1" t="s">
        <v>18880</v>
      </c>
      <c r="H13900" s="4"/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11253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1" t="s">
        <v>18881</v>
      </c>
      <c r="H13901" s="4"/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11254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1" t="s">
        <v>18882</v>
      </c>
      <c r="H13902" s="4"/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1" t="s">
        <v>18883</v>
      </c>
      <c r="G13903" s="0" t="n">
        <v>3236</v>
      </c>
      <c r="H13903" s="4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1" t="s">
        <v>18884</v>
      </c>
      <c r="G13904" s="0" t="n">
        <v>3236</v>
      </c>
      <c r="H13904" s="4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1" t="s">
        <v>18885</v>
      </c>
      <c r="G13905" s="0" t="n">
        <v>3236</v>
      </c>
      <c r="H13905" s="4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1" t="s">
        <v>18886</v>
      </c>
      <c r="G13906" s="0" t="n">
        <v>3236</v>
      </c>
      <c r="H13906" s="4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11255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1" t="s">
        <v>18887</v>
      </c>
      <c r="H13907" s="4"/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11256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1" t="s">
        <v>18888</v>
      </c>
      <c r="H13908" s="4"/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11257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1" t="s">
        <v>18889</v>
      </c>
      <c r="H13909" s="4"/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11258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1" t="s">
        <v>18890</v>
      </c>
      <c r="H13910" s="4"/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11259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1" t="s">
        <v>18891</v>
      </c>
      <c r="H13911" s="4"/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11260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1" t="s">
        <v>18892</v>
      </c>
      <c r="H13912" s="4"/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11261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1" t="s">
        <v>18893</v>
      </c>
      <c r="H13913" s="4"/>
      <c r="K13913" s="0" t="s">
        <v>17672</v>
      </c>
    </row>
    <row r="13914" customFormat="false" ht="15" hidden="false" customHeight="true" outlineLevel="0" collapsed="false">
      <c r="A13914" s="0" t="n">
        <f aca="false">A13913</f>
        <v>11261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1" t="s">
        <v>18894</v>
      </c>
      <c r="H13914" s="4"/>
      <c r="K13914" s="0" t="s">
        <v>17672</v>
      </c>
    </row>
    <row r="13915" customFormat="false" ht="15" hidden="false" customHeight="true" outlineLevel="0" collapsed="false">
      <c r="A13915" s="0" t="n">
        <f aca="false">A13914</f>
        <v>11261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1" t="s">
        <v>18895</v>
      </c>
      <c r="H13915" s="4"/>
      <c r="K13915" s="0" t="s">
        <v>17672</v>
      </c>
    </row>
    <row r="13916" customFormat="false" ht="15" hidden="false" customHeight="true" outlineLevel="0" collapsed="false">
      <c r="A13916" s="0" t="n">
        <f aca="false">A13913</f>
        <v>11261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1" t="s">
        <v>18896</v>
      </c>
      <c r="H13916" s="4"/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1" t="s">
        <v>18432</v>
      </c>
      <c r="G13917" s="0" t="n">
        <v>1507</v>
      </c>
      <c r="H13917" s="4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1" t="s">
        <v>18898</v>
      </c>
      <c r="G13918" s="0" t="n">
        <v>2322</v>
      </c>
      <c r="H13918" s="4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1" t="s">
        <v>18899</v>
      </c>
      <c r="G13919" s="0" t="n">
        <v>2322</v>
      </c>
      <c r="H13919" s="4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1" t="s">
        <v>18900</v>
      </c>
      <c r="G13920" s="0" t="n">
        <v>2322</v>
      </c>
      <c r="H13920" s="4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1" t="s">
        <v>18901</v>
      </c>
      <c r="G13921" s="0" t="n">
        <v>55396</v>
      </c>
      <c r="H13921" s="4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1" t="s">
        <v>18902</v>
      </c>
      <c r="G13922" s="0" t="n">
        <v>2341</v>
      </c>
      <c r="H13922" s="4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1" t="s">
        <v>18903</v>
      </c>
      <c r="G13923" s="0" t="n">
        <v>4941</v>
      </c>
      <c r="H13923" s="4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1" t="s">
        <v>18904</v>
      </c>
      <c r="G13924" s="0" t="n">
        <v>4941</v>
      </c>
      <c r="H13924" s="4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1" t="s">
        <v>18905</v>
      </c>
      <c r="G13925" s="0" t="n">
        <v>2324</v>
      </c>
      <c r="H13925" s="4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1" t="s">
        <v>18906</v>
      </c>
      <c r="G13926" s="0" t="n">
        <v>2324</v>
      </c>
      <c r="H13926" s="4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1" t="s">
        <v>18907</v>
      </c>
      <c r="G13927" s="0" t="n">
        <v>2324</v>
      </c>
      <c r="H13927" s="4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1" t="s">
        <v>18908</v>
      </c>
      <c r="G13928" s="0" t="n">
        <v>54854</v>
      </c>
      <c r="H13928" s="4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1" t="s">
        <v>18909</v>
      </c>
      <c r="G13929" s="0" t="n">
        <v>54854</v>
      </c>
      <c r="H13929" s="4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1" t="s">
        <v>18910</v>
      </c>
      <c r="G13930" s="0" t="n">
        <v>2326</v>
      </c>
      <c r="H13930" s="4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1" t="s">
        <v>18911</v>
      </c>
      <c r="G13931" s="0" t="n">
        <v>2326</v>
      </c>
      <c r="H13931" s="4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1" t="s">
        <v>18913</v>
      </c>
      <c r="G13932" s="0" t="n">
        <v>54854</v>
      </c>
      <c r="H13932" s="4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11262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1" t="s">
        <v>18915</v>
      </c>
      <c r="H13933" s="4"/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1" t="s">
        <v>18879</v>
      </c>
      <c r="G13934" s="0" t="n">
        <v>1619</v>
      </c>
      <c r="H13934" s="4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1" t="s">
        <v>18916</v>
      </c>
      <c r="G13935" s="0" t="n">
        <v>6047</v>
      </c>
      <c r="H13935" s="4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1" t="s">
        <v>18917</v>
      </c>
      <c r="G13936" s="0" t="n">
        <v>6083</v>
      </c>
      <c r="H13936" s="4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1" t="s">
        <v>18918</v>
      </c>
      <c r="G13937" s="0" t="n">
        <v>6119</v>
      </c>
      <c r="H13937" s="4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11263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1" t="s">
        <v>18882</v>
      </c>
      <c r="H13938" s="4"/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11264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1" t="s">
        <v>17831</v>
      </c>
      <c r="H13939" s="4"/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1" t="s">
        <v>18883</v>
      </c>
      <c r="G13940" s="0" t="n">
        <v>3236</v>
      </c>
      <c r="H13940" s="4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11265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1" t="s">
        <v>18919</v>
      </c>
      <c r="H13941" s="4"/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11266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1" t="s">
        <v>18920</v>
      </c>
      <c r="H13942" s="4"/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7745</v>
      </c>
      <c r="B13943" s="0" t="n">
        <f aca="false">IF(COUNTIF($G$1:$G$12712,G13943&gt;0),0,INDEX($A$1:$A$12712,MATCH(G13943,$G$1:$G$12712,0)))</f>
        <v>7745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1" t="s">
        <v>18921</v>
      </c>
      <c r="G13943" s="0" t="n">
        <v>1626</v>
      </c>
      <c r="H13943" s="4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1" t="s">
        <v>18922</v>
      </c>
      <c r="G13944" s="0" t="n">
        <v>6529</v>
      </c>
      <c r="H13944" s="4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1" t="s">
        <v>18923</v>
      </c>
      <c r="G13945" s="0" t="n">
        <v>6012</v>
      </c>
      <c r="H13945" s="4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8599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1" t="s">
        <v>18924</v>
      </c>
      <c r="H13946" s="4"/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1" t="s">
        <v>18432</v>
      </c>
      <c r="G13947" s="0" t="n">
        <v>1507</v>
      </c>
      <c r="H13947" s="4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11267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1" t="s">
        <v>18915</v>
      </c>
      <c r="H13948" s="4"/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1" t="s">
        <v>18879</v>
      </c>
      <c r="G13949" s="0" t="n">
        <v>1619</v>
      </c>
      <c r="H13949" s="4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1" t="s">
        <v>18916</v>
      </c>
      <c r="G13950" s="0" t="n">
        <v>6047</v>
      </c>
      <c r="H13950" s="4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1" t="s">
        <v>18917</v>
      </c>
      <c r="G13951" s="0" t="n">
        <v>6083</v>
      </c>
      <c r="H13951" s="4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1" t="s">
        <v>18918</v>
      </c>
      <c r="G13952" s="0" t="n">
        <v>6119</v>
      </c>
      <c r="H13952" s="4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11268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1" t="s">
        <v>18882</v>
      </c>
      <c r="H13953" s="4"/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11269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1" t="s">
        <v>17831</v>
      </c>
      <c r="H13954" s="4"/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1" t="s">
        <v>18883</v>
      </c>
      <c r="G13955" s="0" t="n">
        <v>3236</v>
      </c>
      <c r="H13955" s="4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11270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1" t="s">
        <v>18919</v>
      </c>
      <c r="H13956" s="4"/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11271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1" t="s">
        <v>18920</v>
      </c>
      <c r="H13957" s="4"/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7745</v>
      </c>
      <c r="B13958" s="0" t="n">
        <f aca="false">IF(COUNTIF($G$1:$G$12712,G13958&gt;0),0,INDEX($A$1:$A$12712,MATCH(G13958,$G$1:$G$12712,0)))</f>
        <v>7745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1" t="s">
        <v>18921</v>
      </c>
      <c r="G13958" s="0" t="n">
        <v>1626</v>
      </c>
      <c r="H13958" s="4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1" t="s">
        <v>18922</v>
      </c>
      <c r="G13959" s="0" t="n">
        <v>6529</v>
      </c>
      <c r="H13959" s="4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1" t="s">
        <v>18923</v>
      </c>
      <c r="G13960" s="0" t="n">
        <v>6012</v>
      </c>
      <c r="H13960" s="4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8599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1" t="s">
        <v>18924</v>
      </c>
      <c r="H13961" s="4"/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1" t="s">
        <v>18432</v>
      </c>
      <c r="G13962" s="0" t="n">
        <v>1507</v>
      </c>
      <c r="H13962" s="4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11272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1" t="s">
        <v>18915</v>
      </c>
      <c r="H13963" s="4"/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1" t="s">
        <v>18879</v>
      </c>
      <c r="G13964" s="0" t="n">
        <v>1619</v>
      </c>
      <c r="H13964" s="4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1" t="s">
        <v>18916</v>
      </c>
      <c r="H13965" s="4"/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1" t="s">
        <v>18917</v>
      </c>
      <c r="H13966" s="4"/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1" t="s">
        <v>18918</v>
      </c>
      <c r="H13967" s="4"/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11273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1" t="s">
        <v>18882</v>
      </c>
      <c r="H13968" s="4"/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11274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1" t="s">
        <v>17831</v>
      </c>
      <c r="H13969" s="4"/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1" t="s">
        <v>18883</v>
      </c>
      <c r="G13970" s="0" t="n">
        <v>3236</v>
      </c>
      <c r="H13970" s="4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11275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1" t="s">
        <v>18919</v>
      </c>
      <c r="H13971" s="4"/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11276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1" t="s">
        <v>18920</v>
      </c>
      <c r="H13972" s="4"/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7745</v>
      </c>
      <c r="B13973" s="0" t="n">
        <f aca="false">IF(COUNTIF($G$1:$G$12712,G13973&gt;0),0,INDEX($A$1:$A$12712,MATCH(G13973,$G$1:$G$12712,0)))</f>
        <v>7745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1" t="s">
        <v>18921</v>
      </c>
      <c r="G13973" s="0" t="n">
        <v>1626</v>
      </c>
      <c r="H13973" s="4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1" t="s">
        <v>18922</v>
      </c>
      <c r="G13974" s="0" t="n">
        <v>6529</v>
      </c>
      <c r="H13974" s="4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1" t="s">
        <v>18923</v>
      </c>
      <c r="G13975" s="0" t="n">
        <v>6012</v>
      </c>
      <c r="H13975" s="4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8599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1" t="s">
        <v>18924</v>
      </c>
      <c r="H13976" s="4"/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1" t="s">
        <v>18432</v>
      </c>
      <c r="G13977" s="0" t="n">
        <v>1507</v>
      </c>
      <c r="H13977" s="4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11277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1" t="s">
        <v>18915</v>
      </c>
      <c r="H13978" s="4"/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1" t="s">
        <v>18928</v>
      </c>
      <c r="G13979" s="0" t="n">
        <v>8005</v>
      </c>
      <c r="H13979" s="4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1" t="s">
        <v>18929</v>
      </c>
      <c r="G13980" s="0" t="n">
        <v>8005</v>
      </c>
      <c r="H13980" s="4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1" t="s">
        <v>18930</v>
      </c>
      <c r="G13981" s="0" t="n">
        <v>3745</v>
      </c>
      <c r="H13981" s="4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1" t="s">
        <v>18879</v>
      </c>
      <c r="G13982" s="0" t="n">
        <v>1619</v>
      </c>
      <c r="H13982" s="4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1" t="s">
        <v>18931</v>
      </c>
      <c r="G13983" s="0" t="n">
        <v>1619</v>
      </c>
      <c r="H13983" s="4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1" t="s">
        <v>18932</v>
      </c>
      <c r="G13984" s="0" t="n">
        <v>1619</v>
      </c>
      <c r="H13984" s="4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1" t="s">
        <v>18933</v>
      </c>
      <c r="G13985" s="0" t="n">
        <v>2349</v>
      </c>
      <c r="H13985" s="4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1" t="s">
        <v>18934</v>
      </c>
      <c r="G13986" s="0" t="n">
        <v>2349</v>
      </c>
      <c r="H13986" s="4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11278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1" t="s">
        <v>18935</v>
      </c>
      <c r="H13987" s="4"/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1" t="s">
        <v>18936</v>
      </c>
      <c r="G13988" s="0" t="n">
        <v>6047</v>
      </c>
      <c r="H13988" s="4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1" t="s">
        <v>18916</v>
      </c>
      <c r="G13989" s="0" t="n">
        <v>6047</v>
      </c>
      <c r="H13989" s="4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1" t="s">
        <v>18937</v>
      </c>
      <c r="G13990" s="0" t="n">
        <v>6083</v>
      </c>
      <c r="H13990" s="4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1" t="s">
        <v>18917</v>
      </c>
      <c r="G13991" s="0" t="n">
        <v>6083</v>
      </c>
      <c r="H13991" s="4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1" t="s">
        <v>18938</v>
      </c>
      <c r="G13992" s="0" t="n">
        <v>6119</v>
      </c>
      <c r="H13992" s="4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1" t="s">
        <v>18918</v>
      </c>
      <c r="G13993" s="0" t="n">
        <v>6119</v>
      </c>
      <c r="H13993" s="4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1" t="s">
        <v>18939</v>
      </c>
      <c r="G13994" s="0" t="n">
        <v>1620</v>
      </c>
      <c r="H13994" s="4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1" t="s">
        <v>18940</v>
      </c>
      <c r="G13995" s="0" t="n">
        <v>8004</v>
      </c>
      <c r="H13995" s="4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11279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1" t="s">
        <v>18882</v>
      </c>
      <c r="H13996" s="4"/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1" t="s">
        <v>18941</v>
      </c>
      <c r="G13997" s="0" t="n">
        <v>3746</v>
      </c>
      <c r="H13997" s="4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1" t="s">
        <v>18942</v>
      </c>
      <c r="G13998" s="0" t="n">
        <v>3746</v>
      </c>
      <c r="H13998" s="4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11280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1" t="s">
        <v>17831</v>
      </c>
      <c r="H13999" s="4"/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1" t="s">
        <v>18885</v>
      </c>
      <c r="G14000" s="0" t="n">
        <v>3236</v>
      </c>
      <c r="H14000" s="4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1" t="s">
        <v>18886</v>
      </c>
      <c r="G14001" s="0" t="n">
        <v>3236</v>
      </c>
      <c r="H14001" s="4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1" t="s">
        <v>18943</v>
      </c>
      <c r="H14002" s="4"/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1" t="s">
        <v>18944</v>
      </c>
      <c r="G14003" s="0" t="n">
        <v>566</v>
      </c>
      <c r="H14003" s="4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1" t="s">
        <v>17968</v>
      </c>
      <c r="G14004" s="0" t="n">
        <v>566</v>
      </c>
      <c r="H14004" s="4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11281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1" t="s">
        <v>18945</v>
      </c>
      <c r="H14005" s="4"/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11282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1" t="s">
        <v>18919</v>
      </c>
      <c r="H14006" s="4"/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11283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1" t="s">
        <v>18920</v>
      </c>
      <c r="H14007" s="4"/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7745</v>
      </c>
      <c r="B14008" s="0" t="n">
        <f aca="false">IF(COUNTIF($G$1:$G$12712,G14008&gt;0),0,INDEX($A$1:$A$12712,MATCH(G14008,$G$1:$G$12712,0)))</f>
        <v>7745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1" t="s">
        <v>18921</v>
      </c>
      <c r="G14008" s="0" t="n">
        <v>1626</v>
      </c>
      <c r="H14008" s="4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1" t="s">
        <v>18856</v>
      </c>
      <c r="G14009" s="0" t="n">
        <v>6115</v>
      </c>
      <c r="H14009" s="4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1" t="s">
        <v>18946</v>
      </c>
      <c r="G14010" s="0" t="n">
        <v>6529</v>
      </c>
      <c r="H14010" s="4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1" t="s">
        <v>18922</v>
      </c>
      <c r="G14011" s="0" t="n">
        <v>6529</v>
      </c>
      <c r="H14011" s="4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1" t="s">
        <v>18947</v>
      </c>
      <c r="G14012" s="0" t="n">
        <v>6012</v>
      </c>
      <c r="H14012" s="4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1" t="s">
        <v>18923</v>
      </c>
      <c r="G14013" s="0" t="n">
        <v>6012</v>
      </c>
      <c r="H14013" s="4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7983</v>
      </c>
      <c r="B14014" s="0" t="n">
        <f aca="false">IF(COUNTIF($G$1:$G$12712,G14014&gt;0),0,INDEX($A$1:$A$12712,MATCH(G14014,$G$1:$G$12712,0)))</f>
        <v>7983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1" t="s">
        <v>18948</v>
      </c>
      <c r="G14014" s="0" t="n">
        <v>1613</v>
      </c>
      <c r="H14014" s="4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7983</v>
      </c>
      <c r="B14015" s="0" t="n">
        <f aca="false">IF(COUNTIF($G$1:$G$12712,G14015&gt;0),0,INDEX($A$1:$A$12712,MATCH(G14015,$G$1:$G$12712,0)))</f>
        <v>7983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1" t="s">
        <v>18949</v>
      </c>
      <c r="G14015" s="0" t="n">
        <v>1613</v>
      </c>
      <c r="H14015" s="4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1" t="s">
        <v>18950</v>
      </c>
      <c r="G14016" s="0" t="n">
        <v>2352</v>
      </c>
      <c r="H14016" s="4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1" t="s">
        <v>18951</v>
      </c>
      <c r="G14017" s="0" t="n">
        <v>2353</v>
      </c>
      <c r="H14017" s="4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1" t="s">
        <v>18953</v>
      </c>
      <c r="G14018" s="0" t="n">
        <v>1407</v>
      </c>
      <c r="H14018" s="4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1" t="s">
        <v>18954</v>
      </c>
      <c r="G14019" s="0" t="n">
        <v>1407</v>
      </c>
      <c r="H14019" s="4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1" t="s">
        <v>18955</v>
      </c>
      <c r="G14020" s="0" t="n">
        <v>1407</v>
      </c>
      <c r="H14020" s="4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1" t="s">
        <v>18956</v>
      </c>
      <c r="G14021" s="0" t="n">
        <v>1407</v>
      </c>
      <c r="H14021" s="4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1" t="s">
        <v>18957</v>
      </c>
      <c r="G14022" s="0" t="n">
        <v>1407</v>
      </c>
      <c r="H14022" s="4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1" t="s">
        <v>18958</v>
      </c>
      <c r="G14023" s="0" t="n">
        <v>1407</v>
      </c>
      <c r="H14023" s="4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11284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1" t="s">
        <v>18959</v>
      </c>
      <c r="H14024" s="4"/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11285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1" t="s">
        <v>18961</v>
      </c>
      <c r="H14025" s="4"/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11286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1" t="s">
        <v>18962</v>
      </c>
      <c r="H14026" s="4"/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11287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1" t="s">
        <v>18963</v>
      </c>
      <c r="H14027" s="4"/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11288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1" t="s">
        <v>18964</v>
      </c>
      <c r="H14028" s="4"/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11289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1" t="s">
        <v>18965</v>
      </c>
      <c r="H14029" s="4"/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11290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1" t="s">
        <v>18966</v>
      </c>
      <c r="H14030" s="4"/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11291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1" t="s">
        <v>18967</v>
      </c>
      <c r="H14031" s="4"/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11292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1" t="s">
        <v>18968</v>
      </c>
      <c r="H14032" s="4"/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1" t="s">
        <v>18969</v>
      </c>
      <c r="G14033" s="0" t="n">
        <v>2589</v>
      </c>
      <c r="H14033" s="4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11293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1" t="s">
        <v>18970</v>
      </c>
      <c r="H14034" s="4"/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1" t="s">
        <v>18971</v>
      </c>
      <c r="G14035" s="0" t="n">
        <v>2522</v>
      </c>
      <c r="H14035" s="4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11294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1" t="s">
        <v>18972</v>
      </c>
      <c r="H14036" s="4"/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1" t="s">
        <v>18973</v>
      </c>
      <c r="G14037" s="0" t="n">
        <v>2527</v>
      </c>
      <c r="H14037" s="4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11295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1" t="s">
        <v>18974</v>
      </c>
      <c r="G14038" s="0" t="n">
        <v>2529</v>
      </c>
      <c r="H14038" s="4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1" t="s">
        <v>18976</v>
      </c>
      <c r="G14039" s="0" t="n">
        <v>3122</v>
      </c>
      <c r="H14039" s="4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11296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1" t="s">
        <v>18977</v>
      </c>
      <c r="G14040" s="0" t="n">
        <v>2531</v>
      </c>
      <c r="H14040" s="4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1" t="s">
        <v>18979</v>
      </c>
      <c r="G14041" s="0" t="n">
        <v>2532</v>
      </c>
      <c r="H14041" s="4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8013</v>
      </c>
      <c r="B14042" s="0" t="n">
        <f aca="false">IF(COUNTIF($G$1:$G$12712,G14042&gt;0),0,INDEX($A$1:$A$12712,MATCH(G14042,$G$1:$G$12712,0)))</f>
        <v>8013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1" t="s">
        <v>18980</v>
      </c>
      <c r="G14042" s="0" t="n">
        <v>2533</v>
      </c>
      <c r="H14042" s="4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1" t="s">
        <v>18981</v>
      </c>
      <c r="G14043" s="0" t="n">
        <v>6486</v>
      </c>
      <c r="H14043" s="4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1" t="s">
        <v>18982</v>
      </c>
      <c r="G14044" s="0" t="n">
        <v>6486</v>
      </c>
      <c r="H14044" s="4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11297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1" t="s">
        <v>18983</v>
      </c>
      <c r="H14045" s="4"/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1" t="s">
        <v>18984</v>
      </c>
      <c r="G14046" s="0" t="n">
        <v>2589</v>
      </c>
      <c r="H14046" s="4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1" t="s">
        <v>18985</v>
      </c>
      <c r="G14047" s="0" t="n">
        <v>6526</v>
      </c>
      <c r="H14047" s="4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1" t="s">
        <v>18985</v>
      </c>
      <c r="G14048" s="0" t="n">
        <v>2600</v>
      </c>
      <c r="H14048" s="4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11298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1" t="s">
        <v>18986</v>
      </c>
      <c r="G14049" s="0" t="n">
        <v>61641</v>
      </c>
      <c r="H14049" s="4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11299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1" t="s">
        <v>18988</v>
      </c>
      <c r="G14050" s="0" t="n">
        <v>61642</v>
      </c>
      <c r="H14050" s="4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11300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1" t="s">
        <v>18991</v>
      </c>
      <c r="H14051" s="4"/>
      <c r="K14051" s="0" t="s">
        <v>17672</v>
      </c>
    </row>
    <row r="14052" customFormat="false" ht="15" hidden="false" customHeight="true" outlineLevel="0" collapsed="false">
      <c r="A14052" s="0" t="n">
        <f aca="false">A14051</f>
        <v>11300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1" t="s">
        <v>18992</v>
      </c>
      <c r="H14052" s="4"/>
      <c r="K14052" s="0" t="s">
        <v>17672</v>
      </c>
    </row>
    <row r="14053" customFormat="false" ht="15" hidden="false" customHeight="true" outlineLevel="0" collapsed="false">
      <c r="A14053" s="0" t="n">
        <f aca="false">A14051</f>
        <v>11300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1" t="s">
        <v>18993</v>
      </c>
      <c r="H14053" s="4"/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11301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1" t="s">
        <v>18994</v>
      </c>
      <c r="H14054" s="4"/>
      <c r="K14054" s="0" t="s">
        <v>17672</v>
      </c>
    </row>
    <row r="14055" customFormat="false" ht="15" hidden="false" customHeight="true" outlineLevel="0" collapsed="false">
      <c r="A14055" s="0" t="n">
        <f aca="false">A14054</f>
        <v>11301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1" t="s">
        <v>18995</v>
      </c>
      <c r="H14055" s="4"/>
      <c r="K14055" s="0" t="s">
        <v>17672</v>
      </c>
    </row>
    <row r="14056" customFormat="false" ht="15" hidden="false" customHeight="true" outlineLevel="0" collapsed="false">
      <c r="A14056" s="0" t="n">
        <f aca="false">A14054</f>
        <v>11301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1" t="s">
        <v>18996</v>
      </c>
      <c r="H14056" s="4"/>
      <c r="K14056" s="0" t="s">
        <v>17672</v>
      </c>
    </row>
    <row r="14057" customFormat="false" ht="15" hidden="false" customHeight="true" outlineLevel="0" collapsed="false">
      <c r="A14057" s="0" t="n">
        <f aca="false">A14054</f>
        <v>11301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1" t="s">
        <v>18997</v>
      </c>
      <c r="H14057" s="4"/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11302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1" t="s">
        <v>18998</v>
      </c>
      <c r="H14058" s="4"/>
      <c r="K14058" s="0" t="s">
        <v>17672</v>
      </c>
    </row>
    <row r="14059" customFormat="false" ht="15" hidden="false" customHeight="true" outlineLevel="0" collapsed="false">
      <c r="A14059" s="0" t="n">
        <f aca="false">A14051</f>
        <v>11300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1" t="s">
        <v>18999</v>
      </c>
      <c r="H14059" s="4"/>
      <c r="K14059" s="0" t="s">
        <v>17672</v>
      </c>
    </row>
    <row r="14060" customFormat="false" ht="15" hidden="false" customHeight="true" outlineLevel="0" collapsed="false">
      <c r="A14060" s="0" t="n">
        <f aca="false">A14051</f>
        <v>11300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1" t="s">
        <v>19000</v>
      </c>
      <c r="H14060" s="4"/>
      <c r="K14060" s="0" t="s">
        <v>17672</v>
      </c>
    </row>
    <row r="14061" customFormat="false" ht="15" hidden="false" customHeight="true" outlineLevel="0" collapsed="false">
      <c r="A14061" s="0" t="n">
        <f aca="false">A14051</f>
        <v>11300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1" t="s">
        <v>19001</v>
      </c>
      <c r="H14061" s="4"/>
      <c r="K14061" s="0" t="s">
        <v>17672</v>
      </c>
    </row>
    <row r="14062" customFormat="false" ht="15" hidden="false" customHeight="true" outlineLevel="0" collapsed="false">
      <c r="A14062" s="0" t="n">
        <f aca="false">A14054</f>
        <v>11301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1" t="s">
        <v>19002</v>
      </c>
      <c r="H14062" s="4"/>
      <c r="K14062" s="0" t="s">
        <v>17672</v>
      </c>
    </row>
    <row r="14063" customFormat="false" ht="15" hidden="false" customHeight="true" outlineLevel="0" collapsed="false">
      <c r="A14063" s="0" t="n">
        <f aca="false">A14055</f>
        <v>11301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1" t="s">
        <v>19003</v>
      </c>
      <c r="H14063" s="4"/>
      <c r="K14063" s="0" t="s">
        <v>17672</v>
      </c>
    </row>
    <row r="14064" customFormat="false" ht="15" hidden="false" customHeight="true" outlineLevel="0" collapsed="false">
      <c r="A14064" s="0" t="n">
        <f aca="false">A14056</f>
        <v>11301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1" t="s">
        <v>19004</v>
      </c>
      <c r="H14064" s="4"/>
      <c r="K14064" s="0" t="s">
        <v>17672</v>
      </c>
    </row>
    <row r="14065" customFormat="false" ht="15" hidden="false" customHeight="true" outlineLevel="0" collapsed="false">
      <c r="A14065" s="0" t="n">
        <f aca="false">A14057</f>
        <v>11301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1" t="s">
        <v>19005</v>
      </c>
      <c r="H14065" s="4"/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1" t="s">
        <v>19006</v>
      </c>
      <c r="G14066" s="0" t="n">
        <v>1507</v>
      </c>
      <c r="H14066" s="4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1" t="s">
        <v>18743</v>
      </c>
      <c r="G14067" s="0" t="n">
        <v>1507</v>
      </c>
      <c r="H14067" s="4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1" t="s">
        <v>18355</v>
      </c>
      <c r="G14068" s="0" t="n">
        <v>1507</v>
      </c>
      <c r="H14068" s="4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1" t="s">
        <v>18864</v>
      </c>
      <c r="G14069" s="0" t="n">
        <v>1507</v>
      </c>
      <c r="H14069" s="4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11303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1" t="s">
        <v>19008</v>
      </c>
      <c r="H14070" s="4"/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11304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1" t="s">
        <v>19009</v>
      </c>
      <c r="H14071" s="4"/>
      <c r="K14071" s="0" t="s">
        <v>17672</v>
      </c>
    </row>
    <row r="14072" customFormat="false" ht="15" hidden="false" customHeight="true" outlineLevel="0" collapsed="false">
      <c r="A14072" s="0" t="n">
        <f aca="false">A10451</f>
        <v>8961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1" t="s">
        <v>19010</v>
      </c>
      <c r="H14072" s="4"/>
      <c r="K14072" s="0" t="s">
        <v>17672</v>
      </c>
    </row>
    <row r="14073" customFormat="false" ht="15" hidden="false" customHeight="true" outlineLevel="0" collapsed="false">
      <c r="A14073" s="0" t="n">
        <f aca="false">A10451</f>
        <v>8961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1" t="s">
        <v>19011</v>
      </c>
      <c r="H14073" s="4"/>
      <c r="K14073" s="0" t="s">
        <v>17672</v>
      </c>
    </row>
    <row r="14074" customFormat="false" ht="15" hidden="false" customHeight="true" outlineLevel="0" collapsed="false">
      <c r="A14074" s="0" t="n">
        <f aca="false">A10451</f>
        <v>8961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1" t="s">
        <v>19012</v>
      </c>
      <c r="H14074" s="4"/>
      <c r="K14074" s="0" t="s">
        <v>17672</v>
      </c>
    </row>
    <row r="14075" customFormat="false" ht="15" hidden="false" customHeight="true" outlineLevel="0" collapsed="false">
      <c r="A14075" s="0" t="n">
        <f aca="false">A10451</f>
        <v>8961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1" t="s">
        <v>19013</v>
      </c>
      <c r="H14075" s="4"/>
      <c r="K14075" s="0" t="s">
        <v>17672</v>
      </c>
    </row>
    <row r="14076" customFormat="false" ht="15" hidden="false" customHeight="true" outlineLevel="0" collapsed="false">
      <c r="A14076" s="0" t="n">
        <f aca="false">A10451</f>
        <v>8961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1" t="s">
        <v>19014</v>
      </c>
      <c r="H14076" s="4"/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1" t="s">
        <v>19015</v>
      </c>
      <c r="G14077" s="0" t="n">
        <v>2540</v>
      </c>
      <c r="H14077" s="4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1" t="s">
        <v>19016</v>
      </c>
      <c r="G14078" s="0" t="n">
        <v>2540</v>
      </c>
      <c r="H14078" s="4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1" t="s">
        <v>19017</v>
      </c>
      <c r="G14079" s="0" t="n">
        <v>2540</v>
      </c>
      <c r="H14079" s="4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11305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1" t="s">
        <v>19018</v>
      </c>
      <c r="H14080" s="4"/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11306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1" t="s">
        <v>19019</v>
      </c>
      <c r="H14081" s="4"/>
      <c r="K14081" s="0" t="s">
        <v>17672</v>
      </c>
    </row>
    <row r="14082" customFormat="false" ht="15" hidden="false" customHeight="true" outlineLevel="0" collapsed="false">
      <c r="A14082" s="0" t="n">
        <f aca="false">A14081</f>
        <v>11306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1" t="s">
        <v>19020</v>
      </c>
      <c r="H14082" s="4"/>
      <c r="K14082" s="0" t="s">
        <v>17672</v>
      </c>
    </row>
    <row r="14083" customFormat="false" ht="15" hidden="false" customHeight="true" outlineLevel="0" collapsed="false">
      <c r="A14083" s="0" t="n">
        <f aca="false">A14081</f>
        <v>11306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1" t="s">
        <v>19021</v>
      </c>
      <c r="H14083" s="4"/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11307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1" t="s">
        <v>19022</v>
      </c>
      <c r="H14084" s="4"/>
      <c r="K14084" s="0" t="s">
        <v>17672</v>
      </c>
    </row>
    <row r="14085" customFormat="false" ht="15" hidden="false" customHeight="true" outlineLevel="0" collapsed="false">
      <c r="A14085" s="0" t="n">
        <f aca="false">A14084</f>
        <v>11307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1" t="s">
        <v>19023</v>
      </c>
      <c r="H14085" s="4"/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1" t="s">
        <v>19024</v>
      </c>
      <c r="G14086" s="0" t="n">
        <v>2543</v>
      </c>
      <c r="H14086" s="4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11308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1" t="s">
        <v>19025</v>
      </c>
      <c r="G14087" s="0" t="n">
        <v>10531</v>
      </c>
      <c r="H14087" s="4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11308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1" t="s">
        <v>19027</v>
      </c>
      <c r="G14088" s="0" t="n">
        <v>10531</v>
      </c>
      <c r="H14088" s="4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11308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1" t="s">
        <v>19028</v>
      </c>
      <c r="G14089" s="0" t="n">
        <v>10531</v>
      </c>
      <c r="H14089" s="4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1" t="s">
        <v>19029</v>
      </c>
      <c r="G14090" s="0" t="n">
        <v>2544</v>
      </c>
      <c r="H14090" s="4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1" t="s">
        <v>19030</v>
      </c>
      <c r="G14091" s="0" t="n">
        <v>2544</v>
      </c>
      <c r="H14091" s="4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1" t="s">
        <v>19031</v>
      </c>
      <c r="G14092" s="0" t="n">
        <v>2545</v>
      </c>
      <c r="H14092" s="4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1" t="s">
        <v>19032</v>
      </c>
      <c r="G14093" s="0" t="n">
        <v>2546</v>
      </c>
      <c r="H14093" s="4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1" t="s">
        <v>19033</v>
      </c>
      <c r="G14094" s="0" t="n">
        <v>2546</v>
      </c>
      <c r="H14094" s="4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1" t="s">
        <v>19034</v>
      </c>
      <c r="G14095" s="0" t="n">
        <v>2547</v>
      </c>
      <c r="H14095" s="4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1" t="s">
        <v>19035</v>
      </c>
      <c r="G14096" s="0" t="n">
        <v>2548</v>
      </c>
      <c r="H14096" s="4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1" t="s">
        <v>19036</v>
      </c>
      <c r="G14097" s="0" t="n">
        <v>2549</v>
      </c>
      <c r="H14097" s="4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11309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1" t="s">
        <v>19037</v>
      </c>
      <c r="H14098" s="4"/>
      <c r="K14098" s="0" t="s">
        <v>17672</v>
      </c>
    </row>
    <row r="14099" customFormat="false" ht="15" hidden="false" customHeight="true" outlineLevel="0" collapsed="false">
      <c r="A14099" s="0" t="n">
        <f aca="false">A14098</f>
        <v>11309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1" t="s">
        <v>19038</v>
      </c>
      <c r="H14099" s="4"/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1" t="s">
        <v>19039</v>
      </c>
      <c r="G14100" s="0" t="n">
        <v>2550</v>
      </c>
      <c r="H14100" s="4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1" t="s">
        <v>19040</v>
      </c>
      <c r="G14101" s="0" t="n">
        <v>50315</v>
      </c>
      <c r="H14101" s="4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1" t="s">
        <v>19039</v>
      </c>
      <c r="G14102" s="0" t="n">
        <v>2550</v>
      </c>
      <c r="H14102" s="4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1" t="s">
        <v>19040</v>
      </c>
      <c r="G14103" s="0" t="n">
        <v>50315</v>
      </c>
      <c r="H14103" s="4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1" t="s">
        <v>19041</v>
      </c>
      <c r="G14104" s="0" t="n">
        <v>2551</v>
      </c>
      <c r="H14104" s="4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1" t="s">
        <v>19042</v>
      </c>
      <c r="G14105" s="0" t="n">
        <v>2552</v>
      </c>
      <c r="H14105" s="4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1" t="s">
        <v>19043</v>
      </c>
      <c r="G14106" s="0" t="n">
        <v>10540</v>
      </c>
      <c r="H14106" s="4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11310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1" t="s">
        <v>19044</v>
      </c>
      <c r="H14107" s="4"/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1" t="s">
        <v>19045</v>
      </c>
      <c r="G14108" s="0" t="n">
        <v>2554</v>
      </c>
      <c r="H14108" s="4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1" t="s">
        <v>19046</v>
      </c>
      <c r="G14109" s="0" t="n">
        <v>2554</v>
      </c>
      <c r="H14109" s="4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1" t="s">
        <v>19047</v>
      </c>
      <c r="G14110" s="0" t="n">
        <v>6527</v>
      </c>
      <c r="H14110" s="4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1" t="s">
        <v>19048</v>
      </c>
      <c r="G14111" s="0" t="n">
        <v>2555</v>
      </c>
      <c r="H14111" s="4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1" t="s">
        <v>19049</v>
      </c>
      <c r="G14112" s="0" t="n">
        <v>2555</v>
      </c>
      <c r="H14112" s="4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1" t="s">
        <v>19050</v>
      </c>
      <c r="G14113" s="0" t="n">
        <v>2561</v>
      </c>
      <c r="H14113" s="4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1" t="s">
        <v>19051</v>
      </c>
      <c r="G14114" s="0" t="n">
        <v>2561</v>
      </c>
      <c r="H14114" s="4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1" t="s">
        <v>19052</v>
      </c>
      <c r="G14115" s="0" t="n">
        <v>2556</v>
      </c>
      <c r="H14115" s="4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1" t="s">
        <v>19053</v>
      </c>
      <c r="G14116" s="0" t="n">
        <v>2556</v>
      </c>
      <c r="H14116" s="4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1" t="s">
        <v>19054</v>
      </c>
      <c r="G14117" s="0" t="n">
        <v>2557</v>
      </c>
      <c r="H14117" s="4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1" t="s">
        <v>19055</v>
      </c>
      <c r="G14118" s="0" t="n">
        <v>2557</v>
      </c>
      <c r="H14118" s="4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1" t="s">
        <v>19056</v>
      </c>
      <c r="G14119" s="0" t="n">
        <v>2559</v>
      </c>
      <c r="H14119" s="4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1" t="s">
        <v>19057</v>
      </c>
      <c r="G14120" s="0" t="n">
        <v>2559</v>
      </c>
      <c r="H14120" s="4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1" t="s">
        <v>19058</v>
      </c>
      <c r="G14121" s="0" t="n">
        <v>2560</v>
      </c>
      <c r="H14121" s="4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1" t="s">
        <v>19059</v>
      </c>
      <c r="G14122" s="0" t="n">
        <v>2560</v>
      </c>
      <c r="H14122" s="4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1" t="s">
        <v>19060</v>
      </c>
      <c r="G14123" s="0" t="n">
        <v>2560</v>
      </c>
      <c r="H14123" s="4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1" t="s">
        <v>19061</v>
      </c>
      <c r="G14124" s="0" t="n">
        <v>10530</v>
      </c>
      <c r="H14124" s="4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1" t="s">
        <v>19062</v>
      </c>
      <c r="G14125" s="0" t="n">
        <v>10530</v>
      </c>
      <c r="H14125" s="4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1" t="s">
        <v>19063</v>
      </c>
      <c r="G14126" s="0" t="n">
        <v>10530</v>
      </c>
      <c r="H14126" s="4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1" t="s">
        <v>19061</v>
      </c>
      <c r="G14127" s="0" t="n">
        <v>2666</v>
      </c>
      <c r="H14127" s="4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1" t="s">
        <v>19062</v>
      </c>
      <c r="G14128" s="0" t="n">
        <v>2666</v>
      </c>
      <c r="H14128" s="4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1" t="s">
        <v>19063</v>
      </c>
      <c r="G14129" s="0" t="n">
        <v>2666</v>
      </c>
      <c r="H14129" s="4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1" t="s">
        <v>19064</v>
      </c>
      <c r="G14130" s="0" t="n">
        <v>2562</v>
      </c>
      <c r="H14130" s="4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1" t="s">
        <v>19065</v>
      </c>
      <c r="G14131" s="0" t="n">
        <v>2563</v>
      </c>
      <c r="H14131" s="4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1" t="s">
        <v>19066</v>
      </c>
      <c r="G14132" s="0" t="n">
        <v>2563</v>
      </c>
      <c r="H14132" s="4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1" t="s">
        <v>19067</v>
      </c>
      <c r="G14133" s="0" t="n">
        <v>2564</v>
      </c>
      <c r="H14133" s="4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11311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1" t="s">
        <v>19068</v>
      </c>
      <c r="H14134" s="4"/>
      <c r="K14134" s="0" t="s">
        <v>17672</v>
      </c>
    </row>
    <row r="14135" customFormat="false" ht="15" hidden="false" customHeight="true" outlineLevel="0" collapsed="false">
      <c r="A14135" s="0" t="n">
        <f aca="false">A14134</f>
        <v>11311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1" t="s">
        <v>19069</v>
      </c>
      <c r="H14135" s="4"/>
      <c r="K14135" s="0" t="s">
        <v>17672</v>
      </c>
    </row>
    <row r="14136" customFormat="false" ht="15" hidden="false" customHeight="true" outlineLevel="0" collapsed="false">
      <c r="A14136" s="0" t="n">
        <f aca="false">A14134</f>
        <v>11311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1" t="s">
        <v>19070</v>
      </c>
      <c r="H14136" s="4"/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8098</v>
      </c>
      <c r="B14137" s="0" t="n">
        <f aca="false">IF(COUNTIF($G$1:$G$12712,G14137&gt;0),0,INDEX($A$1:$A$12712,MATCH(G14137,$G$1:$G$12712,0)))</f>
        <v>8098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1" t="s">
        <v>19071</v>
      </c>
      <c r="G14137" s="0" t="n">
        <v>2566</v>
      </c>
      <c r="H14137" s="4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8098</v>
      </c>
      <c r="B14138" s="0" t="n">
        <f aca="false">IF(COUNTIF($G$1:$G$12712,G14138&gt;0),0,INDEX($A$1:$A$12712,MATCH(G14138,$G$1:$G$12712,0)))</f>
        <v>8098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1" t="s">
        <v>19072</v>
      </c>
      <c r="G14138" s="0" t="n">
        <v>2566</v>
      </c>
      <c r="H14138" s="4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8098</v>
      </c>
      <c r="B14139" s="0" t="n">
        <f aca="false">IF(COUNTIF($G$1:$G$12712,G14139&gt;0),0,INDEX($A$1:$A$12712,MATCH(G14139,$G$1:$G$12712,0)))</f>
        <v>8098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1" t="s">
        <v>19073</v>
      </c>
      <c r="G14139" s="0" t="n">
        <v>2566</v>
      </c>
      <c r="H14139" s="4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1" t="s">
        <v>19074</v>
      </c>
      <c r="G14140" s="0" t="n">
        <v>50512</v>
      </c>
      <c r="H14140" s="4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1" t="s">
        <v>19075</v>
      </c>
      <c r="G14141" s="0" t="n">
        <v>50512</v>
      </c>
      <c r="H14141" s="4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1" t="s">
        <v>19076</v>
      </c>
      <c r="G14142" s="0" t="n">
        <v>2568</v>
      </c>
      <c r="H14142" s="4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1" t="s">
        <v>19077</v>
      </c>
      <c r="G14143" s="0" t="n">
        <v>2568</v>
      </c>
      <c r="H14143" s="4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1" t="s">
        <v>19078</v>
      </c>
      <c r="G14144" s="0" t="n">
        <v>2568</v>
      </c>
      <c r="H14144" s="4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1" t="s">
        <v>19079</v>
      </c>
      <c r="G14145" s="0" t="n">
        <v>2569</v>
      </c>
      <c r="H14145" s="4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10798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1" t="s">
        <v>19080</v>
      </c>
      <c r="H14146" s="4"/>
      <c r="K14146" s="0" t="s">
        <v>17672</v>
      </c>
    </row>
    <row r="14147" customFormat="false" ht="15" hidden="false" customHeight="true" outlineLevel="0" collapsed="false">
      <c r="A14147" s="0" t="n">
        <f aca="false">A12415</f>
        <v>10798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1" t="s">
        <v>19081</v>
      </c>
      <c r="H14147" s="4"/>
      <c r="K14147" s="0" t="s">
        <v>17672</v>
      </c>
    </row>
    <row r="14148" customFormat="false" ht="15" hidden="false" customHeight="true" outlineLevel="0" collapsed="false">
      <c r="A14148" s="0" t="n">
        <f aca="false">A12415</f>
        <v>10798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1" t="s">
        <v>19082</v>
      </c>
      <c r="H14148" s="4"/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1" t="s">
        <v>19083</v>
      </c>
      <c r="G14149" s="0" t="n">
        <v>2571</v>
      </c>
      <c r="H14149" s="4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1" t="s">
        <v>19084</v>
      </c>
      <c r="G14150" s="0" t="n">
        <v>2571</v>
      </c>
      <c r="H14150" s="4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1" t="s">
        <v>19085</v>
      </c>
      <c r="G14151" s="0" t="n">
        <v>2572</v>
      </c>
      <c r="H14151" s="4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1" t="s">
        <v>19086</v>
      </c>
      <c r="G14152" s="0" t="n">
        <v>2572</v>
      </c>
      <c r="H14152" s="4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1" t="s">
        <v>19087</v>
      </c>
      <c r="G14153" s="0" t="n">
        <v>2573</v>
      </c>
      <c r="H14153" s="4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1" t="s">
        <v>19088</v>
      </c>
      <c r="G14154" s="0" t="n">
        <v>2573</v>
      </c>
      <c r="H14154" s="4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1" t="s">
        <v>19089</v>
      </c>
      <c r="G14155" s="0" t="n">
        <v>2574</v>
      </c>
      <c r="H14155" s="4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1" t="s">
        <v>19090</v>
      </c>
      <c r="G14156" s="0" t="n">
        <v>2574</v>
      </c>
      <c r="H14156" s="4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1" t="s">
        <v>19091</v>
      </c>
      <c r="G14157" s="0" t="n">
        <v>2575</v>
      </c>
      <c r="H14157" s="4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1" t="s">
        <v>19092</v>
      </c>
      <c r="G14158" s="0" t="n">
        <v>2575</v>
      </c>
      <c r="H14158" s="4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1" t="s">
        <v>19093</v>
      </c>
      <c r="G14159" s="0" t="n">
        <v>2576</v>
      </c>
      <c r="H14159" s="4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1" t="s">
        <v>19094</v>
      </c>
      <c r="G14160" s="0" t="n">
        <v>2576</v>
      </c>
      <c r="H14160" s="4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1" t="s">
        <v>19095</v>
      </c>
      <c r="G14161" s="0" t="n">
        <v>2576</v>
      </c>
      <c r="H14161" s="4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11312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1" t="s">
        <v>19096</v>
      </c>
      <c r="H14162" s="4"/>
      <c r="K14162" s="0" t="s">
        <v>17672</v>
      </c>
    </row>
    <row r="14163" customFormat="false" ht="15" hidden="false" customHeight="true" outlineLevel="0" collapsed="false">
      <c r="A14163" s="0" t="n">
        <f aca="false">A14162</f>
        <v>11312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1" t="s">
        <v>19097</v>
      </c>
      <c r="H14163" s="4"/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1" t="s">
        <v>19098</v>
      </c>
      <c r="G14164" s="0" t="n">
        <v>54953</v>
      </c>
      <c r="H14164" s="4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1" t="s">
        <v>19099</v>
      </c>
      <c r="G14165" s="0" t="n">
        <v>2549</v>
      </c>
      <c r="H14165" s="4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1" t="s">
        <v>19100</v>
      </c>
      <c r="G14166" s="0" t="n">
        <v>2549</v>
      </c>
      <c r="H14166" s="4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1" t="s">
        <v>19101</v>
      </c>
      <c r="G14167" s="0" t="n">
        <v>2578</v>
      </c>
      <c r="H14167" s="4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1" t="s">
        <v>19102</v>
      </c>
      <c r="G14168" s="0" t="n">
        <v>2578</v>
      </c>
      <c r="H14168" s="4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1" t="s">
        <v>19103</v>
      </c>
      <c r="G14169" s="0" t="n">
        <v>2579</v>
      </c>
      <c r="H14169" s="4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1" t="s">
        <v>19104</v>
      </c>
      <c r="G14170" s="0" t="n">
        <v>2579</v>
      </c>
      <c r="H14170" s="4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1" t="s">
        <v>19105</v>
      </c>
      <c r="G14171" s="0" t="n">
        <v>2579</v>
      </c>
      <c r="H14171" s="4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11313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1" t="s">
        <v>17766</v>
      </c>
      <c r="H14172" s="4"/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11314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1" t="s">
        <v>19106</v>
      </c>
      <c r="H14173" s="4"/>
      <c r="K14173" s="0" t="s">
        <v>17672</v>
      </c>
    </row>
    <row r="14174" customFormat="false" ht="15" hidden="false" customHeight="true" outlineLevel="0" collapsed="false">
      <c r="A14174" s="0" t="n">
        <f aca="false">A14173</f>
        <v>11314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1" t="s">
        <v>19107</v>
      </c>
      <c r="H14174" s="4"/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1" t="s">
        <v>19108</v>
      </c>
      <c r="G14175" s="0" t="n">
        <v>2580</v>
      </c>
      <c r="H14175" s="4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1" t="s">
        <v>19109</v>
      </c>
      <c r="G14176" s="0" t="n">
        <v>2580</v>
      </c>
      <c r="H14176" s="4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1" t="s">
        <v>19110</v>
      </c>
      <c r="G14177" s="0" t="n">
        <v>2581</v>
      </c>
      <c r="H14177" s="4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1" t="s">
        <v>19111</v>
      </c>
      <c r="G14178" s="0" t="n">
        <v>2581</v>
      </c>
      <c r="H14178" s="4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11315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1" t="s">
        <v>19112</v>
      </c>
      <c r="H14179" s="4"/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11316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1" t="s">
        <v>19113</v>
      </c>
      <c r="H14180" s="4"/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1" t="s">
        <v>19114</v>
      </c>
      <c r="G14181" s="0" t="n">
        <v>2582</v>
      </c>
      <c r="H14181" s="4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1" t="s">
        <v>19115</v>
      </c>
      <c r="G14182" s="0" t="n">
        <v>2582</v>
      </c>
      <c r="H14182" s="4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1" t="s">
        <v>19116</v>
      </c>
      <c r="G14183" s="0" t="n">
        <v>2583</v>
      </c>
      <c r="H14183" s="4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1" t="s">
        <v>19117</v>
      </c>
      <c r="G14184" s="0" t="n">
        <v>2583</v>
      </c>
      <c r="H14184" s="4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11317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1" t="s">
        <v>19118</v>
      </c>
      <c r="H14185" s="4"/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11318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1" t="s">
        <v>19119</v>
      </c>
      <c r="G14186" s="0" t="n">
        <v>62322</v>
      </c>
      <c r="H14186" s="4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11318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1" t="s">
        <v>19121</v>
      </c>
      <c r="G14187" s="0" t="n">
        <v>62322</v>
      </c>
      <c r="H14187" s="4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11318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1" t="s">
        <v>19122</v>
      </c>
      <c r="G14188" s="0" t="n">
        <v>62322</v>
      </c>
      <c r="H14188" s="4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11318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1" t="s">
        <v>19123</v>
      </c>
      <c r="G14189" s="0" t="n">
        <v>62322</v>
      </c>
      <c r="H14189" s="4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1" t="s">
        <v>19124</v>
      </c>
      <c r="G14190" s="0" t="n">
        <v>10219</v>
      </c>
      <c r="H14190" s="4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1" t="s">
        <v>19125</v>
      </c>
      <c r="G14191" s="0" t="n">
        <v>2586</v>
      </c>
      <c r="H14191" s="4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1" t="s">
        <v>19126</v>
      </c>
      <c r="G14192" s="0" t="n">
        <v>2586</v>
      </c>
      <c r="H14192" s="4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11319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1" t="s">
        <v>19127</v>
      </c>
      <c r="H14193" s="4"/>
      <c r="K14193" s="0" t="s">
        <v>17672</v>
      </c>
    </row>
    <row r="14194" customFormat="false" ht="15" hidden="false" customHeight="true" outlineLevel="0" collapsed="false">
      <c r="A14194" s="0" t="n">
        <f aca="false">A14193</f>
        <v>11319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1" t="s">
        <v>19128</v>
      </c>
      <c r="H14194" s="4"/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1" t="s">
        <v>19129</v>
      </c>
      <c r="G14195" s="0" t="n">
        <v>2588</v>
      </c>
      <c r="H14195" s="4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1" t="s">
        <v>19130</v>
      </c>
      <c r="G14196" s="0" t="n">
        <v>2588</v>
      </c>
      <c r="H14196" s="4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1" t="s">
        <v>19131</v>
      </c>
      <c r="G14197" s="0" t="n">
        <v>2589</v>
      </c>
      <c r="H14197" s="4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1" t="s">
        <v>19132</v>
      </c>
      <c r="G14198" s="0" t="n">
        <v>2589</v>
      </c>
      <c r="H14198" s="4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1" t="s">
        <v>19133</v>
      </c>
      <c r="G14199" s="0" t="n">
        <v>2589</v>
      </c>
      <c r="H14199" s="4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1" t="s">
        <v>19134</v>
      </c>
      <c r="G14200" s="0" t="n">
        <v>2589</v>
      </c>
      <c r="H14200" s="4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1" t="s">
        <v>19135</v>
      </c>
      <c r="G14201" s="0" t="n">
        <v>2589</v>
      </c>
      <c r="H14201" s="4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1" t="s">
        <v>19136</v>
      </c>
      <c r="G14202" s="0" t="n">
        <v>2589</v>
      </c>
      <c r="H14202" s="4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1" t="s">
        <v>19137</v>
      </c>
      <c r="G14203" s="0" t="n">
        <v>2590</v>
      </c>
      <c r="H14203" s="4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1" t="s">
        <v>19138</v>
      </c>
      <c r="G14204" s="0" t="n">
        <v>2590</v>
      </c>
      <c r="H14204" s="4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1" t="s">
        <v>19139</v>
      </c>
      <c r="G14205" s="0" t="n">
        <v>2591</v>
      </c>
      <c r="H14205" s="4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1" t="s">
        <v>19140</v>
      </c>
      <c r="G14206" s="0" t="n">
        <v>2591</v>
      </c>
      <c r="H14206" s="4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11320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1" t="s">
        <v>19141</v>
      </c>
      <c r="H14207" s="4"/>
      <c r="K14207" s="0" t="s">
        <v>17672</v>
      </c>
    </row>
    <row r="14208" customFormat="false" ht="15" hidden="false" customHeight="true" outlineLevel="0" collapsed="false">
      <c r="A14208" s="0" t="n">
        <f aca="false">A14207</f>
        <v>11320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1" t="s">
        <v>19142</v>
      </c>
      <c r="H14208" s="4"/>
      <c r="K14208" s="0" t="s">
        <v>17672</v>
      </c>
    </row>
    <row r="14209" customFormat="false" ht="15" hidden="false" customHeight="true" outlineLevel="0" collapsed="false">
      <c r="A14209" s="0" t="n">
        <f aca="false">A14207</f>
        <v>11320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1" t="s">
        <v>19143</v>
      </c>
      <c r="H14209" s="4"/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6705</v>
      </c>
      <c r="B14210" s="0" t="n">
        <f aca="false">IF(COUNTIF($G$1:$G$12712,G14210&gt;0),0,INDEX($A$1:$A$12712,MATCH(G14210,$G$1:$G$12712,0)))</f>
        <v>6705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1" t="s">
        <v>19144</v>
      </c>
      <c r="G14210" s="0" t="n">
        <v>58678</v>
      </c>
      <c r="H14210" s="4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6705</v>
      </c>
      <c r="B14211" s="0" t="n">
        <f aca="false">IF(COUNTIF($G$1:$G$12712,G14211&gt;0),0,INDEX($A$1:$A$12712,MATCH(G14211,$G$1:$G$12712,0)))</f>
        <v>6705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1" t="s">
        <v>19145</v>
      </c>
      <c r="G14211" s="0" t="n">
        <v>58678</v>
      </c>
      <c r="H14211" s="4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1" t="s">
        <v>19146</v>
      </c>
      <c r="G14212" s="0" t="n">
        <v>2595</v>
      </c>
      <c r="H14212" s="4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1" t="s">
        <v>19146</v>
      </c>
      <c r="G14213" s="0" t="n">
        <v>2596</v>
      </c>
      <c r="H14213" s="4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1" t="s">
        <v>19147</v>
      </c>
      <c r="G14214" s="0" t="n">
        <v>2595</v>
      </c>
      <c r="H14214" s="4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1" t="s">
        <v>19147</v>
      </c>
      <c r="G14215" s="0" t="n">
        <v>2596</v>
      </c>
      <c r="H14215" s="4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1" t="s">
        <v>19148</v>
      </c>
      <c r="G14216" s="0" t="n">
        <v>2595</v>
      </c>
      <c r="H14216" s="4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1" t="s">
        <v>19149</v>
      </c>
      <c r="G14217" s="0" t="n">
        <v>2595</v>
      </c>
      <c r="H14217" s="4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1" t="s">
        <v>19150</v>
      </c>
      <c r="G14218" s="0" t="n">
        <v>2595</v>
      </c>
      <c r="H14218" s="4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1" t="s">
        <v>19151</v>
      </c>
      <c r="G14219" s="0" t="n">
        <v>2596</v>
      </c>
      <c r="H14219" s="4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1" t="s">
        <v>19152</v>
      </c>
      <c r="G14220" s="0" t="n">
        <v>2596</v>
      </c>
      <c r="H14220" s="4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1" t="s">
        <v>19153</v>
      </c>
      <c r="G14221" s="0" t="n">
        <v>2596</v>
      </c>
      <c r="H14221" s="4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11321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1" t="s">
        <v>19154</v>
      </c>
      <c r="H14222" s="4"/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11322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1" t="s">
        <v>19155</v>
      </c>
      <c r="H14223" s="4"/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11323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1" t="s">
        <v>19156</v>
      </c>
      <c r="H14224" s="4"/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1" t="s">
        <v>19157</v>
      </c>
      <c r="G14225" s="0" t="n">
        <v>2597</v>
      </c>
      <c r="H14225" s="4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1" t="s">
        <v>19158</v>
      </c>
      <c r="G14226" s="0" t="n">
        <v>2597</v>
      </c>
      <c r="H14226" s="4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1" t="s">
        <v>19159</v>
      </c>
      <c r="G14227" s="0" t="n">
        <v>2598</v>
      </c>
      <c r="H14227" s="4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1" t="s">
        <v>19160</v>
      </c>
      <c r="G14228" s="0" t="n">
        <v>2598</v>
      </c>
      <c r="H14228" s="4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11324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1" t="s">
        <v>19161</v>
      </c>
      <c r="H14229" s="4"/>
      <c r="K14229" s="0" t="s">
        <v>17672</v>
      </c>
    </row>
    <row r="14230" customFormat="false" ht="15" hidden="false" customHeight="true" outlineLevel="0" collapsed="false">
      <c r="A14230" s="0" t="n">
        <f aca="false">A14229</f>
        <v>11324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1" t="s">
        <v>19162</v>
      </c>
      <c r="H14230" s="4"/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11325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1" t="s">
        <v>19163</v>
      </c>
      <c r="H14231" s="4"/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1" t="s">
        <v>19164</v>
      </c>
      <c r="G14232" s="0" t="n">
        <v>2599</v>
      </c>
      <c r="H14232" s="4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11326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1" t="s">
        <v>19165</v>
      </c>
      <c r="H14233" s="4"/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1" t="s">
        <v>18841</v>
      </c>
      <c r="G14234" s="0" t="n">
        <v>2600</v>
      </c>
      <c r="H14234" s="4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1" t="s">
        <v>19166</v>
      </c>
      <c r="G14235" s="0" t="n">
        <v>2601</v>
      </c>
      <c r="H14235" s="4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1" t="s">
        <v>19167</v>
      </c>
      <c r="G14236" s="0" t="n">
        <v>2601</v>
      </c>
      <c r="H14236" s="4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11327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1" t="s">
        <v>19168</v>
      </c>
      <c r="H14237" s="4"/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11328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1" t="s">
        <v>19169</v>
      </c>
      <c r="H14238" s="4"/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11329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1" t="s">
        <v>18740</v>
      </c>
      <c r="H14239" s="4"/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1" t="s">
        <v>17903</v>
      </c>
      <c r="G14240" s="0" t="n">
        <v>8006</v>
      </c>
      <c r="H14240" s="4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11330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1" t="s">
        <v>19170</v>
      </c>
      <c r="H14241" s="4"/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1" t="s">
        <v>19171</v>
      </c>
      <c r="G14242" s="0" t="n">
        <v>2606</v>
      </c>
      <c r="H14242" s="4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1" t="s">
        <v>19172</v>
      </c>
      <c r="G14243" s="0" t="n">
        <v>2605</v>
      </c>
      <c r="H14243" s="4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1" t="s">
        <v>19173</v>
      </c>
      <c r="G14244" s="0" t="n">
        <v>2607</v>
      </c>
      <c r="H14244" s="4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1" t="s">
        <v>19174</v>
      </c>
      <c r="G14245" s="0" t="n">
        <v>2607</v>
      </c>
      <c r="H14245" s="4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1" t="s">
        <v>19175</v>
      </c>
      <c r="G14246" s="0" t="n">
        <v>2608</v>
      </c>
      <c r="H14246" s="4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1" t="s">
        <v>19176</v>
      </c>
      <c r="G14247" s="0" t="n">
        <v>2608</v>
      </c>
      <c r="H14247" s="4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1" t="s">
        <v>19177</v>
      </c>
      <c r="G14248" s="0" t="n">
        <v>2608</v>
      </c>
      <c r="H14248" s="4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1" t="s">
        <v>19178</v>
      </c>
      <c r="G14249" s="0" t="n">
        <v>2609</v>
      </c>
      <c r="H14249" s="4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1" t="s">
        <v>19179</v>
      </c>
      <c r="G14250" s="0" t="n">
        <v>2610</v>
      </c>
      <c r="H14250" s="4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1" t="s">
        <v>19180</v>
      </c>
      <c r="G14251" s="0" t="n">
        <v>2611</v>
      </c>
      <c r="H14251" s="4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1" t="s">
        <v>19181</v>
      </c>
      <c r="G14252" s="0" t="n">
        <v>2604</v>
      </c>
      <c r="H14252" s="4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1" t="s">
        <v>19182</v>
      </c>
      <c r="G14253" s="0" t="n">
        <v>2604</v>
      </c>
      <c r="H14253" s="4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1" t="s">
        <v>19183</v>
      </c>
      <c r="G14254" s="0" t="n">
        <v>54772</v>
      </c>
      <c r="H14254" s="4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1" t="s">
        <v>19184</v>
      </c>
      <c r="G14255" s="0" t="n">
        <v>54772</v>
      </c>
      <c r="H14255" s="4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1" t="s">
        <v>19185</v>
      </c>
      <c r="G14256" s="0" t="n">
        <v>54772</v>
      </c>
      <c r="H14256" s="4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1" t="s">
        <v>19183</v>
      </c>
      <c r="G14257" s="0" t="n">
        <v>10618</v>
      </c>
      <c r="H14257" s="4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1" t="s">
        <v>19184</v>
      </c>
      <c r="G14258" s="0" t="n">
        <v>10618</v>
      </c>
      <c r="H14258" s="4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1" t="s">
        <v>19185</v>
      </c>
      <c r="G14259" s="0" t="n">
        <v>10618</v>
      </c>
      <c r="H14259" s="4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1" t="s">
        <v>19186</v>
      </c>
      <c r="G14260" s="0" t="n">
        <v>2612</v>
      </c>
      <c r="H14260" s="4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1" t="s">
        <v>19187</v>
      </c>
      <c r="G14261" s="0" t="n">
        <v>2613</v>
      </c>
      <c r="H14261" s="4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1" t="s">
        <v>19188</v>
      </c>
      <c r="G14262" s="0" t="n">
        <v>2614</v>
      </c>
      <c r="H14262" s="4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6828</v>
      </c>
      <c r="B14263" s="0" t="n">
        <f aca="false">IF(COUNTIF($G$1:$G$12712,G14263&gt;0),0,INDEX($A$1:$A$12712,MATCH(G14263,$G$1:$G$12712,0)))</f>
        <v>6828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1" t="s">
        <v>19189</v>
      </c>
      <c r="G14263" s="0" t="n">
        <v>58873</v>
      </c>
      <c r="H14263" s="4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6828</v>
      </c>
      <c r="B14264" s="0" t="n">
        <f aca="false">IF(COUNTIF($G$1:$G$12712,G14264&gt;0),0,INDEX($A$1:$A$12712,MATCH(G14264,$G$1:$G$12712,0)))</f>
        <v>6828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1" t="s">
        <v>19190</v>
      </c>
      <c r="G14264" s="0" t="n">
        <v>58873</v>
      </c>
      <c r="H14264" s="4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1" t="s">
        <v>19191</v>
      </c>
      <c r="G14265" s="0" t="n">
        <v>2616</v>
      </c>
      <c r="H14265" s="4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1" t="s">
        <v>19192</v>
      </c>
      <c r="G14266" s="0" t="n">
        <v>2616</v>
      </c>
      <c r="H14266" s="4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1" t="s">
        <v>19193</v>
      </c>
      <c r="G14267" s="0" t="n">
        <v>7583</v>
      </c>
      <c r="H14267" s="4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1" t="s">
        <v>19194</v>
      </c>
      <c r="G14268" s="0" t="n">
        <v>7583</v>
      </c>
      <c r="H14268" s="4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1" t="s">
        <v>19195</v>
      </c>
      <c r="G14269" s="0" t="n">
        <v>7583</v>
      </c>
      <c r="H14269" s="4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1" t="s">
        <v>19196</v>
      </c>
      <c r="G14270" s="0" t="n">
        <v>2617</v>
      </c>
      <c r="H14270" s="4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1" t="s">
        <v>19197</v>
      </c>
      <c r="G14271" s="0" t="n">
        <v>2617</v>
      </c>
      <c r="H14271" s="4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1" t="s">
        <v>19198</v>
      </c>
      <c r="G14272" s="0" t="n">
        <v>10539</v>
      </c>
      <c r="H14272" s="4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1" t="s">
        <v>19199</v>
      </c>
      <c r="G14273" s="0" t="n">
        <v>10539</v>
      </c>
      <c r="H14273" s="4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1" t="s">
        <v>19200</v>
      </c>
      <c r="G14274" s="0" t="n">
        <v>2619</v>
      </c>
      <c r="H14274" s="4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1" t="s">
        <v>19201</v>
      </c>
      <c r="G14275" s="0" t="n">
        <v>2619</v>
      </c>
      <c r="H14275" s="4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11331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1" t="s">
        <v>19202</v>
      </c>
      <c r="H14276" s="4"/>
      <c r="K14276" s="0" t="s">
        <v>17672</v>
      </c>
    </row>
    <row r="14277" customFormat="false" ht="15" hidden="false" customHeight="true" outlineLevel="0" collapsed="false">
      <c r="A14277" s="0" t="n">
        <f aca="false">A14276</f>
        <v>11331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1" t="s">
        <v>19203</v>
      </c>
      <c r="H14277" s="4"/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1" t="s">
        <v>19204</v>
      </c>
      <c r="G14278" s="0" t="n">
        <v>50176</v>
      </c>
      <c r="H14278" s="4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1" t="s">
        <v>19205</v>
      </c>
      <c r="G14279" s="0" t="n">
        <v>2621</v>
      </c>
      <c r="H14279" s="4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1" t="s">
        <v>19206</v>
      </c>
      <c r="G14280" s="0" t="n">
        <v>2621</v>
      </c>
      <c r="H14280" s="4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1" t="s">
        <v>19207</v>
      </c>
      <c r="G14281" s="0" t="n">
        <v>2623</v>
      </c>
      <c r="H14281" s="4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1" t="s">
        <v>19208</v>
      </c>
      <c r="G14282" s="0" t="n">
        <v>2623</v>
      </c>
      <c r="H14282" s="4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1" t="s">
        <v>19209</v>
      </c>
      <c r="G14283" s="0" t="n">
        <v>2623</v>
      </c>
      <c r="H14283" s="4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1" t="s">
        <v>19210</v>
      </c>
      <c r="G14284" s="0" t="n">
        <v>2624</v>
      </c>
      <c r="H14284" s="4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1" t="s">
        <v>19211</v>
      </c>
      <c r="G14285" s="0" t="n">
        <v>2624</v>
      </c>
      <c r="H14285" s="4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1" t="s">
        <v>19213</v>
      </c>
      <c r="G14286" s="0" t="n">
        <v>6115</v>
      </c>
      <c r="H14286" s="4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1" t="s">
        <v>19214</v>
      </c>
      <c r="G14287" s="0" t="n">
        <v>6115</v>
      </c>
      <c r="H14287" s="4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1" t="s">
        <v>19216</v>
      </c>
      <c r="G14288" s="0" t="n">
        <v>996</v>
      </c>
      <c r="H14288" s="4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1" t="s">
        <v>19217</v>
      </c>
      <c r="G14289" s="0" t="n">
        <v>996</v>
      </c>
      <c r="H14289" s="4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1" t="s">
        <v>19218</v>
      </c>
      <c r="G14290" s="0" t="n">
        <v>6085</v>
      </c>
      <c r="H14290" s="4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11332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1" t="s">
        <v>19220</v>
      </c>
      <c r="H14291" s="4"/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1" t="s">
        <v>19221</v>
      </c>
      <c r="H14292" s="4"/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11333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1" t="s">
        <v>18388</v>
      </c>
      <c r="H14293" s="4"/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11334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1" t="s">
        <v>19222</v>
      </c>
      <c r="H14294" s="4"/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11335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1" t="s">
        <v>19223</v>
      </c>
      <c r="H14295" s="4"/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11336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1" t="s">
        <v>19224</v>
      </c>
      <c r="H14296" s="4"/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1" t="s">
        <v>19226</v>
      </c>
      <c r="H14297" s="4"/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1" t="s">
        <v>19227</v>
      </c>
      <c r="G14298" s="0" t="n">
        <v>6098</v>
      </c>
      <c r="H14298" s="4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1" t="s">
        <v>19228</v>
      </c>
      <c r="G14299" s="0" t="n">
        <v>8222</v>
      </c>
      <c r="H14299" s="4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1" t="s">
        <v>19229</v>
      </c>
      <c r="G14300" s="0" t="n">
        <v>3344</v>
      </c>
      <c r="H14300" s="4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8984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1" t="s">
        <v>18836</v>
      </c>
      <c r="H14301" s="4"/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1" t="s">
        <v>19230</v>
      </c>
      <c r="G14302" s="0" t="n">
        <v>7343</v>
      </c>
      <c r="H14302" s="4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1" t="s">
        <v>19231</v>
      </c>
      <c r="G14303" s="0" t="n">
        <v>8034</v>
      </c>
      <c r="H14303" s="4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11337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1" t="s">
        <v>19233</v>
      </c>
      <c r="H14304" s="4"/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11338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1" t="s">
        <v>19234</v>
      </c>
      <c r="H14305" s="4"/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11339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1" t="s">
        <v>19235</v>
      </c>
      <c r="H14306" s="4"/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1" t="s">
        <v>19236</v>
      </c>
      <c r="H14307" s="4"/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1" t="s">
        <v>19237</v>
      </c>
      <c r="G14308" s="0" t="n">
        <v>55998</v>
      </c>
      <c r="H14308" s="4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1" t="s">
        <v>19238</v>
      </c>
      <c r="G14309" s="0" t="n">
        <v>55998</v>
      </c>
      <c r="H14309" s="4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11340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1" t="s">
        <v>17831</v>
      </c>
      <c r="H14310" s="4"/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11341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1" t="s">
        <v>19239</v>
      </c>
      <c r="H14311" s="4"/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11342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1" t="s">
        <v>17635</v>
      </c>
      <c r="H14312" s="4"/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11343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1" t="s">
        <v>18388</v>
      </c>
      <c r="H14313" s="4"/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1" t="s">
        <v>19242</v>
      </c>
      <c r="G14314" s="0" t="n">
        <v>6094</v>
      </c>
      <c r="H14314" s="4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1" t="s">
        <v>19243</v>
      </c>
      <c r="G14315" s="0" t="n">
        <v>6094</v>
      </c>
      <c r="H14315" s="4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1" t="s">
        <v>19244</v>
      </c>
      <c r="H14316" s="4"/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1" t="s">
        <v>18069</v>
      </c>
      <c r="G14317" s="0" t="n">
        <v>6094</v>
      </c>
      <c r="H14317" s="4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1" t="s">
        <v>19245</v>
      </c>
      <c r="G14318" s="0" t="n">
        <v>2864</v>
      </c>
      <c r="H14318" s="4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11344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1" t="s">
        <v>18070</v>
      </c>
      <c r="H14319" s="4"/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7839</v>
      </c>
      <c r="B14320" s="0" t="n">
        <f aca="false">IF(COUNTIF($G$1:$G$12712,G14320&gt;0),0,INDEX($A$1:$A$12712,MATCH(G14320,$G$1:$G$12712,0)))</f>
        <v>7839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1" t="s">
        <v>19246</v>
      </c>
      <c r="G14320" s="0" t="n">
        <v>2857</v>
      </c>
      <c r="H14320" s="4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7839</v>
      </c>
      <c r="B14321" s="0" t="n">
        <f aca="false">IF(COUNTIF($G$1:$G$12712,G14321&gt;0),0,INDEX($A$1:$A$12712,MATCH(G14321,$G$1:$G$12712,0)))</f>
        <v>7839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1" t="s">
        <v>19247</v>
      </c>
      <c r="G14321" s="0" t="n">
        <v>2857</v>
      </c>
      <c r="H14321" s="4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11345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1" t="s">
        <v>17766</v>
      </c>
      <c r="H14322" s="4"/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11346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1" t="s">
        <v>18081</v>
      </c>
      <c r="H14323" s="4"/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7755</v>
      </c>
      <c r="B14324" s="0" t="n">
        <f aca="false">IF(COUNTIF($G$1:$G$12712,G14324&gt;0),0,INDEX($A$1:$A$12712,MATCH(G14324,$G$1:$G$12712,0)))</f>
        <v>7755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1" t="s">
        <v>19248</v>
      </c>
      <c r="G14324" s="0" t="n">
        <v>2860</v>
      </c>
      <c r="H14324" s="4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7755</v>
      </c>
      <c r="B14325" s="0" t="n">
        <f aca="false">IF(COUNTIF($G$1:$G$12712,G14325&gt;0),0,INDEX($A$1:$A$12712,MATCH(G14325,$G$1:$G$12712,0)))</f>
        <v>7755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1" t="s">
        <v>19249</v>
      </c>
      <c r="G14325" s="0" t="n">
        <v>2860</v>
      </c>
      <c r="H14325" s="4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1" t="s">
        <v>19250</v>
      </c>
      <c r="G14326" s="0" t="n">
        <v>3138</v>
      </c>
      <c r="H14326" s="4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1" t="s">
        <v>19251</v>
      </c>
      <c r="G14327" s="0" t="n">
        <v>2861</v>
      </c>
      <c r="H14327" s="4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1" t="s">
        <v>19252</v>
      </c>
      <c r="G14328" s="0" t="n">
        <v>2861</v>
      </c>
      <c r="H14328" s="4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1" t="s">
        <v>19251</v>
      </c>
      <c r="G14329" s="0" t="n">
        <v>7579</v>
      </c>
      <c r="H14329" s="4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1" t="s">
        <v>19252</v>
      </c>
      <c r="G14330" s="0" t="n">
        <v>7579</v>
      </c>
      <c r="H14330" s="4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1" t="s">
        <v>18082</v>
      </c>
      <c r="G14331" s="0" t="n">
        <v>6020</v>
      </c>
      <c r="H14331" s="4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1" t="s">
        <v>19253</v>
      </c>
      <c r="G14332" s="0" t="n">
        <v>2864</v>
      </c>
      <c r="H14332" s="4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1" t="s">
        <v>19254</v>
      </c>
      <c r="G14333" s="0" t="n">
        <v>2864</v>
      </c>
      <c r="H14333" s="4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1" t="s">
        <v>19255</v>
      </c>
      <c r="G14334" s="0" t="n">
        <v>2864</v>
      </c>
      <c r="H14334" s="4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1" t="s">
        <v>19256</v>
      </c>
      <c r="G14335" s="0" t="n">
        <v>2866</v>
      </c>
      <c r="H14335" s="4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1" t="s">
        <v>19257</v>
      </c>
      <c r="G14336" s="0" t="n">
        <v>2866</v>
      </c>
      <c r="H14336" s="4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1" t="s">
        <v>19258</v>
      </c>
      <c r="G14337" s="0" t="n">
        <v>2866</v>
      </c>
      <c r="H14337" s="4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1" t="s">
        <v>19259</v>
      </c>
      <c r="G14338" s="0" t="n">
        <v>2866</v>
      </c>
      <c r="H14338" s="4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1" t="s">
        <v>19260</v>
      </c>
      <c r="G14339" s="0" t="n">
        <v>2866</v>
      </c>
      <c r="H14339" s="4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1" t="s">
        <v>19261</v>
      </c>
      <c r="G14340" s="0" t="n">
        <v>2869</v>
      </c>
      <c r="H14340" s="4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1" t="s">
        <v>19262</v>
      </c>
      <c r="G14341" s="0" t="n">
        <v>2869</v>
      </c>
      <c r="H14341" s="4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1" t="s">
        <v>19263</v>
      </c>
      <c r="G14342" s="0" t="n">
        <v>2869</v>
      </c>
      <c r="H14342" s="4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1" t="s">
        <v>19265</v>
      </c>
      <c r="G14343" s="0" t="n">
        <v>3935</v>
      </c>
      <c r="H14343" s="4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1" t="s">
        <v>19266</v>
      </c>
      <c r="G14344" s="0" t="n">
        <v>3935</v>
      </c>
      <c r="H14344" s="4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1" t="s">
        <v>19267</v>
      </c>
      <c r="G14345" s="0" t="n">
        <v>3935</v>
      </c>
      <c r="H14345" s="4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1" t="s">
        <v>19268</v>
      </c>
      <c r="G14346" s="0" t="n">
        <v>3935</v>
      </c>
      <c r="H14346" s="4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1" t="s">
        <v>19269</v>
      </c>
      <c r="G14347" s="0" t="n">
        <v>3935</v>
      </c>
      <c r="H14347" s="4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1" t="s">
        <v>19270</v>
      </c>
      <c r="G14348" s="0" t="n">
        <v>2828</v>
      </c>
      <c r="H14348" s="4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1" t="s">
        <v>19271</v>
      </c>
      <c r="G14349" s="0" t="n">
        <v>2828</v>
      </c>
      <c r="H14349" s="4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1" t="s">
        <v>19272</v>
      </c>
      <c r="G14350" s="0" t="n">
        <v>2828</v>
      </c>
      <c r="H14350" s="4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1" t="s">
        <v>19273</v>
      </c>
      <c r="G14351" s="0" t="n">
        <v>2872</v>
      </c>
      <c r="H14351" s="4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1" t="s">
        <v>19274</v>
      </c>
      <c r="G14352" s="0" t="n">
        <v>3938</v>
      </c>
      <c r="H14352" s="4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1" t="s">
        <v>19275</v>
      </c>
      <c r="G14353" s="0" t="n">
        <v>3938</v>
      </c>
      <c r="H14353" s="4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1" t="s">
        <v>19276</v>
      </c>
      <c r="G14354" s="0" t="n">
        <v>3938</v>
      </c>
      <c r="H14354" s="4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1" t="s">
        <v>19278</v>
      </c>
      <c r="G14355" s="0" t="n">
        <v>2876</v>
      </c>
      <c r="H14355" s="4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1" t="s">
        <v>19280</v>
      </c>
      <c r="G14356" s="0" t="n">
        <v>6168</v>
      </c>
      <c r="H14356" s="4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11347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1" t="s">
        <v>19282</v>
      </c>
      <c r="H14357" s="4"/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11348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1" t="s">
        <v>19283</v>
      </c>
      <c r="H14358" s="4"/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11349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1" t="s">
        <v>19284</v>
      </c>
      <c r="H14359" s="4"/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1" t="s">
        <v>18138</v>
      </c>
      <c r="G14360" s="0" t="n">
        <v>2625</v>
      </c>
      <c r="H14360" s="4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1" t="s">
        <v>19285</v>
      </c>
      <c r="G14361" s="0" t="n">
        <v>2625</v>
      </c>
      <c r="H14361" s="4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11350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1" t="s">
        <v>19286</v>
      </c>
      <c r="H14362" s="4"/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11351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1" t="s">
        <v>19287</v>
      </c>
      <c r="H14363" s="4"/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11352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1" t="s">
        <v>19288</v>
      </c>
      <c r="H14364" s="4"/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11353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1" t="s">
        <v>19289</v>
      </c>
      <c r="H14365" s="4"/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1" t="s">
        <v>19290</v>
      </c>
      <c r="G14366" s="0" t="n">
        <v>2627</v>
      </c>
      <c r="H14366" s="4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1" t="s">
        <v>19291</v>
      </c>
      <c r="G14367" s="0" t="n">
        <v>2628</v>
      </c>
      <c r="H14367" s="4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7823</v>
      </c>
      <c r="B14368" s="0" t="n">
        <f aca="false">IF(COUNTIF($G$1:$G$12712,G14368&gt;0),0,INDEX($A$1:$A$12712,MATCH(G14368,$G$1:$G$12712,0)))</f>
        <v>7823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1" t="s">
        <v>19292</v>
      </c>
      <c r="G14368" s="0" t="n">
        <v>2629</v>
      </c>
      <c r="H14368" s="4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1" t="s">
        <v>19293</v>
      </c>
      <c r="G14369" s="0" t="n">
        <v>2630</v>
      </c>
      <c r="H14369" s="4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11354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1" t="s">
        <v>19294</v>
      </c>
      <c r="H14370" s="4"/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1" t="s">
        <v>19295</v>
      </c>
      <c r="G14371" s="0" t="n">
        <v>2631</v>
      </c>
      <c r="H14371" s="4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1" t="s">
        <v>19296</v>
      </c>
      <c r="G14372" s="0" t="n">
        <v>2632</v>
      </c>
      <c r="H14372" s="4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1" t="s">
        <v>19297</v>
      </c>
      <c r="G14373" s="0" t="n">
        <v>2634</v>
      </c>
      <c r="H14373" s="4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8272</v>
      </c>
      <c r="B14374" s="0" t="n">
        <f aca="false">IF(COUNTIF($G$1:$G$12712,G14374&gt;0),0,INDEX($A$1:$A$12712,MATCH(G14374,$G$1:$G$12712,0)))</f>
        <v>8272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1" t="s">
        <v>19297</v>
      </c>
      <c r="G14374" s="0" t="n">
        <v>2633</v>
      </c>
      <c r="H14374" s="4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11355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1" t="s">
        <v>17766</v>
      </c>
      <c r="H14375" s="4"/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1" t="s">
        <v>19299</v>
      </c>
      <c r="G14376" s="0" t="n">
        <v>2801</v>
      </c>
      <c r="H14376" s="4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1" t="s">
        <v>19300</v>
      </c>
      <c r="G14377" s="0" t="n">
        <v>2801</v>
      </c>
      <c r="H14377" s="4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1" t="s">
        <v>19301</v>
      </c>
      <c r="G14378" s="0" t="n">
        <v>3352</v>
      </c>
      <c r="H14378" s="4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11356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1" t="s">
        <v>19302</v>
      </c>
      <c r="H14379" s="4"/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11357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1" t="s">
        <v>19304</v>
      </c>
      <c r="H14380" s="4"/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1" t="s">
        <v>19305</v>
      </c>
      <c r="G14381" s="0" t="n">
        <v>239</v>
      </c>
      <c r="H14381" s="4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1" t="s">
        <v>19306</v>
      </c>
      <c r="G14382" s="0" t="n">
        <v>279</v>
      </c>
      <c r="H14382" s="4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1" t="s">
        <v>19307</v>
      </c>
      <c r="G14383" s="0" t="n">
        <v>287</v>
      </c>
      <c r="H14383" s="4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1" t="s">
        <v>19308</v>
      </c>
      <c r="G14384" s="0" t="n">
        <v>291</v>
      </c>
      <c r="H14384" s="4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1" t="s">
        <v>19309</v>
      </c>
      <c r="G14385" s="0" t="n">
        <v>219</v>
      </c>
      <c r="H14385" s="4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1" t="s">
        <v>19310</v>
      </c>
      <c r="G14386" s="0" t="n">
        <v>221</v>
      </c>
      <c r="H14386" s="4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1" t="s">
        <v>19311</v>
      </c>
      <c r="G14387" s="0" t="n">
        <v>222</v>
      </c>
      <c r="H14387" s="4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1" t="s">
        <v>19312</v>
      </c>
      <c r="G14388" s="0" t="n">
        <v>223</v>
      </c>
      <c r="H14388" s="4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1" t="s">
        <v>19313</v>
      </c>
      <c r="G14389" s="0" t="n">
        <v>231</v>
      </c>
      <c r="H14389" s="4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1" t="s">
        <v>19314</v>
      </c>
      <c r="G14390" s="0" t="n">
        <v>272</v>
      </c>
      <c r="H14390" s="4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1" t="s">
        <v>19315</v>
      </c>
      <c r="G14391" s="0" t="n">
        <v>275</v>
      </c>
      <c r="H14391" s="4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1" t="s">
        <v>19316</v>
      </c>
      <c r="G14392" s="0" t="n">
        <v>285</v>
      </c>
      <c r="H14392" s="4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4660</v>
      </c>
      <c r="B14393" s="0" t="n">
        <f aca="false">IF(COUNTIF($G$1:$G$12712,G14393&gt;0),0,INDEX($A$1:$A$12712,MATCH(G14393,$G$1:$G$12712,0)))</f>
        <v>4660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1" t="s">
        <v>19317</v>
      </c>
      <c r="G14393" s="0" t="n">
        <v>55847</v>
      </c>
      <c r="H14393" s="4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11358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1" t="s">
        <v>19318</v>
      </c>
      <c r="H14394" s="4"/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1" t="s">
        <v>19319</v>
      </c>
      <c r="G14395" s="0" t="n">
        <v>235</v>
      </c>
      <c r="H14395" s="4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1" t="s">
        <v>19320</v>
      </c>
      <c r="G14396" s="0" t="n">
        <v>236</v>
      </c>
      <c r="H14396" s="4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1" t="s">
        <v>19321</v>
      </c>
      <c r="G14397" s="0" t="n">
        <v>237</v>
      </c>
      <c r="H14397" s="4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1" t="s">
        <v>19322</v>
      </c>
      <c r="G14398" s="0" t="n">
        <v>241</v>
      </c>
      <c r="H14398" s="4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1" t="s">
        <v>19323</v>
      </c>
      <c r="G14399" s="0" t="n">
        <v>293</v>
      </c>
      <c r="H14399" s="4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1" t="s">
        <v>19324</v>
      </c>
      <c r="G14400" s="0" t="n">
        <v>682</v>
      </c>
      <c r="H14400" s="4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1" t="s">
        <v>19325</v>
      </c>
      <c r="G14401" s="0" t="n">
        <v>250</v>
      </c>
      <c r="H14401" s="4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1" t="s">
        <v>19326</v>
      </c>
      <c r="G14402" s="0" t="n">
        <v>217</v>
      </c>
      <c r="H14402" s="4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1" t="s">
        <v>19327</v>
      </c>
      <c r="G14403" s="0" t="n">
        <v>240</v>
      </c>
      <c r="H14403" s="4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1" t="s">
        <v>19328</v>
      </c>
      <c r="G14404" s="0" t="n">
        <v>254</v>
      </c>
      <c r="H14404" s="4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8273</v>
      </c>
      <c r="B14405" s="0" t="n">
        <f aca="false">IF(COUNTIF($G$1:$G$12712,G14405&gt;0),0,INDEX($A$1:$A$12712,MATCH(G14405,$G$1:$G$12712,0)))</f>
        <v>8273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1" t="s">
        <v>19329</v>
      </c>
      <c r="G14405" s="0" t="n">
        <v>228</v>
      </c>
      <c r="H14405" s="4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1" t="s">
        <v>19330</v>
      </c>
      <c r="G14406" s="0" t="n">
        <v>271</v>
      </c>
      <c r="H14406" s="4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8175</v>
      </c>
      <c r="B14407" s="0" t="n">
        <f aca="false">IF(COUNTIF($G$1:$G$12712,G14407&gt;0),0,INDEX($A$1:$A$12712,MATCH(G14407,$G$1:$G$12712,0)))</f>
        <v>8175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1" t="s">
        <v>19330</v>
      </c>
      <c r="G14407" s="0" t="n">
        <v>54001</v>
      </c>
      <c r="H14407" s="4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8273</v>
      </c>
      <c r="B14408" s="0" t="n">
        <f aca="false">IF(COUNTIF($G$1:$G$12712,G14408&gt;0),0,INDEX($A$1:$A$12712,MATCH(G14408,$G$1:$G$12712,0)))</f>
        <v>8273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1" t="s">
        <v>19331</v>
      </c>
      <c r="G14408" s="0" t="n">
        <v>228</v>
      </c>
      <c r="H14408" s="4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1" t="s">
        <v>19332</v>
      </c>
      <c r="G14409" s="0" t="n">
        <v>260</v>
      </c>
      <c r="H14409" s="4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1" t="s">
        <v>19333</v>
      </c>
      <c r="H14410" s="4"/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1" t="s">
        <v>19334</v>
      </c>
      <c r="H14411" s="4"/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11359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1" t="s">
        <v>19335</v>
      </c>
      <c r="H14412" s="4"/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11360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1" t="s">
        <v>19336</v>
      </c>
      <c r="H14413" s="4"/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1" t="s">
        <v>19337</v>
      </c>
      <c r="G14414" s="0" t="n">
        <v>293</v>
      </c>
      <c r="H14414" s="4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1" t="s">
        <v>19338</v>
      </c>
      <c r="G14415" s="0" t="n">
        <v>293</v>
      </c>
      <c r="H14415" s="4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1" t="s">
        <v>19339</v>
      </c>
      <c r="G14416" s="0" t="n">
        <v>214</v>
      </c>
      <c r="H14416" s="4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1" t="s">
        <v>19340</v>
      </c>
      <c r="G14417" s="0" t="n">
        <v>214</v>
      </c>
      <c r="H14417" s="4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1" t="s">
        <v>19341</v>
      </c>
      <c r="G14418" s="0" t="n">
        <v>215</v>
      </c>
      <c r="H14418" s="4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1" t="s">
        <v>19342</v>
      </c>
      <c r="G14419" s="0" t="n">
        <v>215</v>
      </c>
      <c r="H14419" s="4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1" t="s">
        <v>19343</v>
      </c>
      <c r="G14420" s="0" t="n">
        <v>215</v>
      </c>
      <c r="H14420" s="4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11361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1" t="s">
        <v>19344</v>
      </c>
      <c r="H14421" s="4"/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1" t="s">
        <v>19345</v>
      </c>
      <c r="G14422" s="0" t="n">
        <v>224</v>
      </c>
      <c r="H14422" s="4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11362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1" t="s">
        <v>19346</v>
      </c>
      <c r="H14423" s="4"/>
      <c r="K14423" s="0" t="s">
        <v>17672</v>
      </c>
    </row>
    <row r="14424" customFormat="false" ht="15" hidden="false" customHeight="true" outlineLevel="0" collapsed="false">
      <c r="A14424" s="0" t="n">
        <f aca="false">A14423</f>
        <v>11362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1" t="s">
        <v>19347</v>
      </c>
      <c r="H14424" s="4"/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1" t="s">
        <v>19348</v>
      </c>
      <c r="G14425" s="0" t="n">
        <v>225</v>
      </c>
      <c r="H14425" s="4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7849</v>
      </c>
      <c r="B14426" s="0" t="n">
        <f aca="false">IF(COUNTIF($G$1:$G$12712,G14426&gt;0),0,INDEX($A$1:$A$12712,MATCH(G14426,$G$1:$G$12712,0)))</f>
        <v>7849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1" t="s">
        <v>19349</v>
      </c>
      <c r="G14426" s="0" t="n">
        <v>226</v>
      </c>
      <c r="H14426" s="4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7849</v>
      </c>
      <c r="B14427" s="0" t="n">
        <f aca="false">IF(COUNTIF($G$1:$G$12712,G14427&gt;0),0,INDEX($A$1:$A$12712,MATCH(G14427,$G$1:$G$12712,0)))</f>
        <v>7849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1" t="s">
        <v>19350</v>
      </c>
      <c r="G14427" s="0" t="n">
        <v>226</v>
      </c>
      <c r="H14427" s="4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7849</v>
      </c>
      <c r="B14428" s="0" t="n">
        <f aca="false">IF(COUNTIF($G$1:$G$12712,G14428&gt;0),0,INDEX($A$1:$A$12712,MATCH(G14428,$G$1:$G$12712,0)))</f>
        <v>7849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1" t="s">
        <v>19351</v>
      </c>
      <c r="G14428" s="0" t="n">
        <v>226</v>
      </c>
      <c r="H14428" s="4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8273</v>
      </c>
      <c r="B14429" s="0" t="n">
        <f aca="false">IF(COUNTIF($G$1:$G$12712,G14429&gt;0),0,INDEX($A$1:$A$12712,MATCH(G14429,$G$1:$G$12712,0)))</f>
        <v>8273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1" t="s">
        <v>19352</v>
      </c>
      <c r="G14429" s="0" t="n">
        <v>228</v>
      </c>
      <c r="H14429" s="4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11363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1" t="s">
        <v>19353</v>
      </c>
      <c r="H14430" s="4"/>
      <c r="K14430" s="0" t="s">
        <v>17672</v>
      </c>
    </row>
    <row r="14431" customFormat="false" ht="15" hidden="false" customHeight="true" outlineLevel="0" collapsed="false">
      <c r="A14431" s="0" t="n">
        <f aca="false">A14430</f>
        <v>11363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1" t="s">
        <v>19354</v>
      </c>
      <c r="H14431" s="4"/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1" t="s">
        <v>19355</v>
      </c>
      <c r="G14432" s="0" t="n">
        <v>229</v>
      </c>
      <c r="H14432" s="4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8656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1" t="s">
        <v>19356</v>
      </c>
      <c r="H14433" s="4"/>
      <c r="K14433" s="0" t="s">
        <v>17672</v>
      </c>
    </row>
    <row r="14434" customFormat="false" ht="15" hidden="false" customHeight="true" outlineLevel="0" collapsed="false">
      <c r="A14434" s="0" t="n">
        <f aca="false">A14433</f>
        <v>8656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1" t="s">
        <v>19357</v>
      </c>
      <c r="H14434" s="4"/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1" t="s">
        <v>19358</v>
      </c>
      <c r="G14435" s="0" t="n">
        <v>232</v>
      </c>
      <c r="H14435" s="4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1" t="s">
        <v>19359</v>
      </c>
      <c r="G14436" s="0" t="n">
        <v>233</v>
      </c>
      <c r="H14436" s="4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1" t="s">
        <v>19360</v>
      </c>
      <c r="G14437" s="0" t="n">
        <v>233</v>
      </c>
      <c r="H14437" s="4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1" t="s">
        <v>19361</v>
      </c>
      <c r="G14438" s="0" t="n">
        <v>6099</v>
      </c>
      <c r="H14438" s="4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1" t="s">
        <v>19362</v>
      </c>
      <c r="G14439" s="0" t="n">
        <v>6099</v>
      </c>
      <c r="H14439" s="4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11364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1" t="s">
        <v>19363</v>
      </c>
      <c r="H14440" s="4"/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1" t="s">
        <v>19364</v>
      </c>
      <c r="G14441" s="0" t="n">
        <v>281</v>
      </c>
      <c r="H14441" s="4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1" t="s">
        <v>19365</v>
      </c>
      <c r="G14442" s="0" t="n">
        <v>281</v>
      </c>
      <c r="H14442" s="4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1" t="s">
        <v>19364</v>
      </c>
      <c r="G14443" s="0" t="n">
        <v>282</v>
      </c>
      <c r="H14443" s="4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1" t="s">
        <v>19365</v>
      </c>
      <c r="G14444" s="0" t="n">
        <v>282</v>
      </c>
      <c r="H14444" s="4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1" t="s">
        <v>19364</v>
      </c>
      <c r="G14445" s="0" t="n">
        <v>283</v>
      </c>
      <c r="H14445" s="4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1" t="s">
        <v>19365</v>
      </c>
      <c r="G14446" s="0" t="n">
        <v>283</v>
      </c>
      <c r="H14446" s="4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1" t="s">
        <v>19366</v>
      </c>
      <c r="H14447" s="4"/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4660</v>
      </c>
      <c r="B14448" s="0" t="n">
        <f aca="false">IF(COUNTIF($G$1:$G$12712,G14448&gt;0),0,INDEX($A$1:$A$12712,MATCH(G14448,$G$1:$G$12712,0)))</f>
        <v>4660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1" t="s">
        <v>19367</v>
      </c>
      <c r="G14448" s="0" t="n">
        <v>55847</v>
      </c>
      <c r="H14448" s="4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4660</v>
      </c>
      <c r="B14449" s="0" t="n">
        <f aca="false">IF(COUNTIF($G$1:$G$12712,G14449&gt;0),0,INDEX($A$1:$A$12712,MATCH(G14449,$G$1:$G$12712,0)))</f>
        <v>4660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1" t="s">
        <v>19368</v>
      </c>
      <c r="G14449" s="0" t="n">
        <v>55847</v>
      </c>
      <c r="H14449" s="4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11365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1" t="s">
        <v>19369</v>
      </c>
      <c r="H14450" s="4"/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1" t="s">
        <v>19370</v>
      </c>
      <c r="G14451" s="0" t="n">
        <v>286</v>
      </c>
      <c r="H14451" s="4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1" t="s">
        <v>19371</v>
      </c>
      <c r="G14452" s="0" t="n">
        <v>242</v>
      </c>
      <c r="H14452" s="4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1" t="s">
        <v>19372</v>
      </c>
      <c r="G14453" s="0" t="n">
        <v>243</v>
      </c>
      <c r="H14453" s="4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1" t="s">
        <v>19373</v>
      </c>
      <c r="G14454" s="0" t="n">
        <v>246</v>
      </c>
      <c r="H14454" s="4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1" t="s">
        <v>19374</v>
      </c>
      <c r="G14455" s="0" t="n">
        <v>246</v>
      </c>
      <c r="H14455" s="4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1" t="s">
        <v>19375</v>
      </c>
      <c r="G14456" s="0" t="n">
        <v>247</v>
      </c>
      <c r="H14456" s="4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1" t="s">
        <v>19376</v>
      </c>
      <c r="G14457" s="0" t="n">
        <v>247</v>
      </c>
      <c r="H14457" s="4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1" t="s">
        <v>19377</v>
      </c>
      <c r="G14458" s="0" t="n">
        <v>247</v>
      </c>
      <c r="H14458" s="4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1" t="s">
        <v>19378</v>
      </c>
      <c r="G14459" s="0" t="n">
        <v>247</v>
      </c>
      <c r="H14459" s="4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11366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1" t="s">
        <v>19239</v>
      </c>
      <c r="H14460" s="4"/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11367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1" t="s">
        <v>19379</v>
      </c>
      <c r="H14461" s="4"/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11368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1" t="s">
        <v>19380</v>
      </c>
      <c r="H14462" s="4"/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1" t="s">
        <v>19381</v>
      </c>
      <c r="G14463" s="0" t="n">
        <v>248</v>
      </c>
      <c r="H14463" s="4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11369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1" t="s">
        <v>19382</v>
      </c>
      <c r="H14464" s="4"/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1" t="s">
        <v>19383</v>
      </c>
      <c r="G14465" s="0" t="n">
        <v>7911</v>
      </c>
      <c r="H14465" s="4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1" t="s">
        <v>19384</v>
      </c>
      <c r="G14466" s="0" t="n">
        <v>7911</v>
      </c>
      <c r="H14466" s="4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1" t="s">
        <v>19385</v>
      </c>
      <c r="G14467" s="0" t="n">
        <v>253</v>
      </c>
      <c r="H14467" s="4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11370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1" t="s">
        <v>19386</v>
      </c>
      <c r="H14468" s="4"/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1" t="s">
        <v>19387</v>
      </c>
      <c r="G14469" s="0" t="n">
        <v>255</v>
      </c>
      <c r="H14469" s="4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1" t="s">
        <v>19388</v>
      </c>
      <c r="G14470" s="0" t="n">
        <v>255</v>
      </c>
      <c r="H14470" s="4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1" t="s">
        <v>19389</v>
      </c>
      <c r="G14471" s="0" t="n">
        <v>255</v>
      </c>
      <c r="H14471" s="4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11371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1" t="s">
        <v>19390</v>
      </c>
      <c r="H14472" s="4"/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11372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1" t="s">
        <v>19391</v>
      </c>
      <c r="H14473" s="4"/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1" t="s">
        <v>19392</v>
      </c>
      <c r="G14474" s="0" t="n">
        <v>258</v>
      </c>
      <c r="H14474" s="4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11373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1" t="s">
        <v>19393</v>
      </c>
      <c r="H14475" s="4"/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1" t="s">
        <v>19394</v>
      </c>
      <c r="G14476" s="0" t="n">
        <v>246</v>
      </c>
      <c r="H14476" s="4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1" t="s">
        <v>19395</v>
      </c>
      <c r="G14477" s="0" t="n">
        <v>246</v>
      </c>
      <c r="H14477" s="4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11374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1" t="s">
        <v>19396</v>
      </c>
      <c r="H14478" s="4"/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7580</v>
      </c>
      <c r="B14479" s="0" t="n">
        <f aca="false">IF(COUNTIF($G$1:$G$12712,G14479&gt;0),0,INDEX($A$1:$A$12712,MATCH(G14479,$G$1:$G$12712,0)))</f>
        <v>7580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1" t="s">
        <v>19397</v>
      </c>
      <c r="G14479" s="0" t="n">
        <v>259</v>
      </c>
      <c r="H14479" s="4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1" t="s">
        <v>19398</v>
      </c>
      <c r="G14480" s="0" t="n">
        <v>260</v>
      </c>
      <c r="H14480" s="4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1" t="s">
        <v>19399</v>
      </c>
      <c r="G14481" s="0" t="n">
        <v>261</v>
      </c>
      <c r="H14481" s="4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1" t="s">
        <v>19400</v>
      </c>
      <c r="G14482" s="0" t="n">
        <v>261</v>
      </c>
      <c r="H14482" s="4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1" t="s">
        <v>19401</v>
      </c>
      <c r="G14483" s="0" t="n">
        <v>261</v>
      </c>
      <c r="H14483" s="4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1" t="s">
        <v>19402</v>
      </c>
      <c r="G14484" s="0" t="n">
        <v>262</v>
      </c>
      <c r="H14484" s="4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11375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1" t="s">
        <v>19403</v>
      </c>
      <c r="H14485" s="4"/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11376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1" t="s">
        <v>19404</v>
      </c>
      <c r="H14486" s="4"/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11377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1" t="s">
        <v>10</v>
      </c>
      <c r="H14487" s="4"/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1" t="s">
        <v>19405</v>
      </c>
      <c r="G14488" s="0" t="n">
        <v>626</v>
      </c>
      <c r="H14488" s="4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1" t="s">
        <v>19406</v>
      </c>
      <c r="G14489" s="0" t="n">
        <v>626</v>
      </c>
      <c r="H14489" s="4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1" t="s">
        <v>19407</v>
      </c>
      <c r="G14490" s="0" t="n">
        <v>6211</v>
      </c>
      <c r="H14490" s="4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11378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1" t="s">
        <v>19408</v>
      </c>
      <c r="H14491" s="4"/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11379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1" t="s">
        <v>19409</v>
      </c>
      <c r="H14492" s="4"/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1" t="s">
        <v>19410</v>
      </c>
      <c r="G14493" s="0" t="n">
        <v>264</v>
      </c>
      <c r="H14493" s="4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1" t="s">
        <v>19411</v>
      </c>
      <c r="G14494" s="0" t="n">
        <v>264</v>
      </c>
      <c r="H14494" s="4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1" t="s">
        <v>19412</v>
      </c>
      <c r="G14495" s="0" t="n">
        <v>265</v>
      </c>
      <c r="H14495" s="4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1" t="s">
        <v>19413</v>
      </c>
      <c r="H14496" s="4"/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11380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1" t="s">
        <v>19414</v>
      </c>
      <c r="H14497" s="4"/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11381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1" t="s">
        <v>19415</v>
      </c>
      <c r="H14498" s="4"/>
      <c r="K14498" s="0" t="s">
        <v>17672</v>
      </c>
    </row>
    <row r="14499" customFormat="false" ht="15" hidden="false" customHeight="true" outlineLevel="0" collapsed="false">
      <c r="A14499" s="0" t="n">
        <f aca="false">A14498</f>
        <v>11381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1" t="s">
        <v>19416</v>
      </c>
      <c r="H14499" s="4"/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1" t="s">
        <v>19417</v>
      </c>
      <c r="G14500" s="0" t="n">
        <v>274</v>
      </c>
      <c r="H14500" s="4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11382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1" t="s">
        <v>19418</v>
      </c>
      <c r="H14501" s="4"/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1" t="s">
        <v>19419</v>
      </c>
      <c r="H14502" s="4"/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1" t="s">
        <v>19420</v>
      </c>
      <c r="H14503" s="4"/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1" t="s">
        <v>19421</v>
      </c>
      <c r="H14504" s="4"/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1" t="s">
        <v>19422</v>
      </c>
      <c r="G14505" s="0" t="n">
        <v>276</v>
      </c>
      <c r="H14505" s="4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1" t="s">
        <v>19423</v>
      </c>
      <c r="G14506" s="0" t="n">
        <v>276</v>
      </c>
      <c r="H14506" s="4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1" t="s">
        <v>19424</v>
      </c>
      <c r="G14507" s="0" t="n">
        <v>277</v>
      </c>
      <c r="H14507" s="4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1" t="s">
        <v>19425</v>
      </c>
      <c r="G14508" s="0" t="n">
        <v>277</v>
      </c>
      <c r="H14508" s="4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1" t="s">
        <v>19426</v>
      </c>
      <c r="H14509" s="4"/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1" t="s">
        <v>19427</v>
      </c>
      <c r="G14510" s="0" t="n">
        <v>276</v>
      </c>
      <c r="H14510" s="4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1" t="s">
        <v>19428</v>
      </c>
      <c r="G14511" s="0" t="n">
        <v>277</v>
      </c>
      <c r="H14511" s="4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11383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1" t="s">
        <v>19429</v>
      </c>
      <c r="H14512" s="4"/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1" t="s">
        <v>19430</v>
      </c>
      <c r="G14513" s="0" t="n">
        <v>445</v>
      </c>
      <c r="H14513" s="4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1" t="s">
        <v>19431</v>
      </c>
      <c r="G14514" s="0" t="n">
        <v>280</v>
      </c>
      <c r="H14514" s="4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1" t="s">
        <v>19432</v>
      </c>
      <c r="G14515" s="0" t="n">
        <v>281</v>
      </c>
      <c r="H14515" s="4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1" t="s">
        <v>19433</v>
      </c>
      <c r="G14516" s="0" t="n">
        <v>281</v>
      </c>
      <c r="H14516" s="4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1" t="s">
        <v>19434</v>
      </c>
      <c r="G14517" s="0" t="n">
        <v>282</v>
      </c>
      <c r="H14517" s="4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1" t="s">
        <v>19435</v>
      </c>
      <c r="G14518" s="0" t="n">
        <v>282</v>
      </c>
      <c r="H14518" s="4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1" t="s">
        <v>19436</v>
      </c>
      <c r="G14519" s="0" t="n">
        <v>283</v>
      </c>
      <c r="H14519" s="4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1" t="s">
        <v>19437</v>
      </c>
      <c r="G14520" s="0" t="n">
        <v>283</v>
      </c>
      <c r="H14520" s="4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1" t="s">
        <v>19438</v>
      </c>
      <c r="G14521" s="0" t="n">
        <v>284</v>
      </c>
      <c r="H14521" s="4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1" t="s">
        <v>19439</v>
      </c>
      <c r="G14522" s="0" t="n">
        <v>284</v>
      </c>
      <c r="H14522" s="4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1" t="s">
        <v>19440</v>
      </c>
      <c r="G14523" s="0" t="n">
        <v>285</v>
      </c>
      <c r="H14523" s="4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1" t="s">
        <v>19441</v>
      </c>
      <c r="G14524" s="0" t="n">
        <v>285</v>
      </c>
      <c r="H14524" s="4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8166</v>
      </c>
      <c r="B14525" s="0" t="n">
        <f aca="false">IF(COUNTIF($G$1:$G$12712,G14525&gt;0),0,INDEX($A$1:$A$12712,MATCH(G14525,$G$1:$G$12712,0)))</f>
        <v>8166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1" t="s">
        <v>19442</v>
      </c>
      <c r="G14525" s="0" t="n">
        <v>10640</v>
      </c>
      <c r="H14525" s="4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1" t="s">
        <v>19442</v>
      </c>
      <c r="G14526" s="0" t="n">
        <v>54238</v>
      </c>
      <c r="H14526" s="4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11384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1" t="s">
        <v>19443</v>
      </c>
      <c r="H14527" s="4"/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1" t="s">
        <v>19444</v>
      </c>
      <c r="G14528" s="0" t="n">
        <v>286</v>
      </c>
      <c r="H14528" s="4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5746</v>
      </c>
      <c r="B14529" s="0" t="n">
        <f aca="false">IF(COUNTIF($G$1:$G$12712,G14529&gt;0),0,INDEX($A$1:$A$12712,MATCH(G14529,$G$1:$G$12712,0)))</f>
        <v>5746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1" t="s">
        <v>19445</v>
      </c>
      <c r="G14529" s="0" t="n">
        <v>714</v>
      </c>
      <c r="H14529" s="4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5747</v>
      </c>
      <c r="B14530" s="0" t="n">
        <f aca="false">IF(COUNTIF($G$1:$G$12712,G14530&gt;0),0,INDEX($A$1:$A$12712,MATCH(G14530,$G$1:$G$12712,0)))</f>
        <v>5747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1" t="s">
        <v>19446</v>
      </c>
      <c r="G14530" s="0" t="n">
        <v>289</v>
      </c>
      <c r="H14530" s="4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1" t="s">
        <v>19447</v>
      </c>
      <c r="G14531" s="0" t="n">
        <v>290</v>
      </c>
      <c r="H14531" s="4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5762</v>
      </c>
      <c r="B14532" s="0" t="n">
        <f aca="false">IF(COUNTIF($G$1:$G$12712,G14532&gt;0),0,INDEX($A$1:$A$12712,MATCH(G14532,$G$1:$G$12712,0)))</f>
        <v>5762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1" t="s">
        <v>19448</v>
      </c>
      <c r="G14532" s="0" t="n">
        <v>180</v>
      </c>
      <c r="H14532" s="4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11385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1" t="s">
        <v>19449</v>
      </c>
      <c r="H14533" s="4"/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1" t="s">
        <v>19450</v>
      </c>
      <c r="G14534" s="0" t="n">
        <v>292</v>
      </c>
      <c r="H14534" s="4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1" t="s">
        <v>19451</v>
      </c>
      <c r="G14535" s="0" t="n">
        <v>293</v>
      </c>
      <c r="H14535" s="4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1" t="s">
        <v>19452</v>
      </c>
      <c r="G14536" s="0" t="n">
        <v>293</v>
      </c>
      <c r="H14536" s="4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1" t="s">
        <v>19454</v>
      </c>
      <c r="G14537" s="0" t="n">
        <v>3643</v>
      </c>
      <c r="H14537" s="4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1" t="s">
        <v>19455</v>
      </c>
      <c r="G14538" s="0" t="n">
        <v>6459</v>
      </c>
      <c r="H14538" s="4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1" t="s">
        <v>19456</v>
      </c>
      <c r="G14539" s="0" t="n">
        <v>299</v>
      </c>
      <c r="H14539" s="4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1" t="s">
        <v>19457</v>
      </c>
      <c r="G14540" s="0" t="n">
        <v>3644</v>
      </c>
      <c r="H14540" s="4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1" t="s">
        <v>19458</v>
      </c>
      <c r="G14541" s="0" t="n">
        <v>3845</v>
      </c>
      <c r="H14541" s="4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1" t="s">
        <v>19459</v>
      </c>
      <c r="G14542" s="0" t="n">
        <v>3845</v>
      </c>
      <c r="H14542" s="4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1" t="s">
        <v>19460</v>
      </c>
      <c r="G14543" s="0" t="n">
        <v>113</v>
      </c>
      <c r="H14543" s="4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1" t="s">
        <v>19461</v>
      </c>
      <c r="G14544" s="0" t="n">
        <v>3020</v>
      </c>
      <c r="H14544" s="4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1" t="s">
        <v>19462</v>
      </c>
      <c r="G14545" s="0" t="n">
        <v>6076</v>
      </c>
      <c r="H14545" s="4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1" t="s">
        <v>19463</v>
      </c>
      <c r="G14546" s="0" t="n">
        <v>6021</v>
      </c>
      <c r="H14546" s="4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1" t="s">
        <v>19464</v>
      </c>
      <c r="G14547" s="0" t="n">
        <v>4158</v>
      </c>
      <c r="H14547" s="4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8035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1" t="s">
        <v>19465</v>
      </c>
      <c r="H14548" s="4"/>
      <c r="K14548" s="0" t="s">
        <v>17672</v>
      </c>
    </row>
    <row r="14549" customFormat="false" ht="15" hidden="false" customHeight="true" outlineLevel="0" collapsed="false">
      <c r="A14549" s="0" t="n">
        <f aca="false">A9024</f>
        <v>8035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1" t="s">
        <v>19466</v>
      </c>
      <c r="H14549" s="4"/>
      <c r="K14549" s="0" t="s">
        <v>17672</v>
      </c>
    </row>
    <row r="14550" customFormat="false" ht="15" hidden="false" customHeight="true" outlineLevel="0" collapsed="false">
      <c r="A14550" s="0" t="n">
        <f aca="false">A9024</f>
        <v>8035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1" t="s">
        <v>19467</v>
      </c>
      <c r="H14550" s="4"/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1" t="s">
        <v>19468</v>
      </c>
      <c r="G14551" s="0" t="n">
        <v>296</v>
      </c>
      <c r="H14551" s="4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8673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1" t="s">
        <v>19469</v>
      </c>
      <c r="H14552" s="4"/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1" t="s">
        <v>19470</v>
      </c>
      <c r="G14553" s="0" t="n">
        <v>3648</v>
      </c>
      <c r="H14553" s="4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1" t="s">
        <v>19471</v>
      </c>
      <c r="G14554" s="0" t="n">
        <v>3648</v>
      </c>
      <c r="H14554" s="4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1" t="s">
        <v>19472</v>
      </c>
      <c r="G14555" s="0" t="n">
        <v>525</v>
      </c>
      <c r="H14555" s="4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1" t="s">
        <v>19473</v>
      </c>
      <c r="G14556" s="0" t="n">
        <v>54761</v>
      </c>
      <c r="H14556" s="4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1" t="s">
        <v>19473</v>
      </c>
      <c r="G14557" s="0" t="n">
        <v>55328</v>
      </c>
      <c r="H14557" s="4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1" t="s">
        <v>19474</v>
      </c>
      <c r="G14558" s="0" t="n">
        <v>6165</v>
      </c>
      <c r="H14558" s="4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1" t="s">
        <v>19475</v>
      </c>
      <c r="G14559" s="0" t="n">
        <v>6165</v>
      </c>
      <c r="H14559" s="4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1" t="s">
        <v>19476</v>
      </c>
      <c r="G14560" s="0" t="n">
        <v>6165</v>
      </c>
      <c r="H14560" s="4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1" t="s">
        <v>19477</v>
      </c>
      <c r="G14561" s="0" t="n">
        <v>8069</v>
      </c>
      <c r="H14561" s="4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11386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1" t="s">
        <v>19478</v>
      </c>
      <c r="H14562" s="4"/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11387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1" t="s">
        <v>19479</v>
      </c>
      <c r="H14563" s="4"/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11388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1" t="s">
        <v>19480</v>
      </c>
      <c r="H14564" s="4"/>
      <c r="K14564" s="0" t="s">
        <v>17672</v>
      </c>
    </row>
    <row r="14565" customFormat="false" ht="15" hidden="false" customHeight="true" outlineLevel="0" collapsed="false">
      <c r="A14565" s="0" t="n">
        <f aca="false">A14564</f>
        <v>11388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1" t="s">
        <v>19481</v>
      </c>
      <c r="H14565" s="4"/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1" t="s">
        <v>19482</v>
      </c>
      <c r="G14566" s="0" t="n">
        <v>8066</v>
      </c>
      <c r="H14566" s="4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1" t="s">
        <v>19483</v>
      </c>
      <c r="G14567" s="0" t="n">
        <v>3028</v>
      </c>
      <c r="H14567" s="4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8677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1" t="s">
        <v>19484</v>
      </c>
      <c r="H14568" s="4"/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1" t="s">
        <v>19485</v>
      </c>
      <c r="G14569" s="0" t="n">
        <v>4162</v>
      </c>
      <c r="H14569" s="4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8679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1" t="s">
        <v>19486</v>
      </c>
      <c r="H14570" s="4"/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1" t="s">
        <v>19487</v>
      </c>
      <c r="G14571" s="0" t="n">
        <v>3655</v>
      </c>
      <c r="H14571" s="4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1" t="s">
        <v>19488</v>
      </c>
      <c r="G14572" s="0" t="n">
        <v>3032</v>
      </c>
      <c r="H14572" s="4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1" t="s">
        <v>19489</v>
      </c>
      <c r="G14573" s="0" t="n">
        <v>3034</v>
      </c>
      <c r="H14573" s="4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1" t="s">
        <v>19490</v>
      </c>
      <c r="G14574" s="0" t="n">
        <v>3035</v>
      </c>
      <c r="H14574" s="4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11389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1" t="s">
        <v>19491</v>
      </c>
      <c r="H14575" s="4"/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11390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1" t="s">
        <v>19492</v>
      </c>
      <c r="H14576" s="4"/>
      <c r="K14576" s="0" t="s">
        <v>17672</v>
      </c>
    </row>
    <row r="14577" customFormat="false" ht="15" hidden="false" customHeight="true" outlineLevel="0" collapsed="false">
      <c r="A14577" s="0" t="n">
        <f aca="false">A9988</f>
        <v>8683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1" t="s">
        <v>19493</v>
      </c>
      <c r="H14577" s="4"/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1" t="s">
        <v>19494</v>
      </c>
      <c r="G14578" s="0" t="n">
        <v>3040</v>
      </c>
      <c r="H14578" s="4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8684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1" t="s">
        <v>19495</v>
      </c>
      <c r="H14579" s="4"/>
      <c r="K14579" s="0" t="s">
        <v>17672</v>
      </c>
    </row>
    <row r="14580" customFormat="false" ht="15" hidden="false" customHeight="true" outlineLevel="0" collapsed="false">
      <c r="A14580" s="0" t="n">
        <f aca="false">A9991</f>
        <v>8684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1" t="s">
        <v>19496</v>
      </c>
      <c r="H14580" s="4"/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1" t="s">
        <v>17852</v>
      </c>
      <c r="G14581" s="0" t="n">
        <v>6101</v>
      </c>
      <c r="H14581" s="4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11391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1" t="s">
        <v>19498</v>
      </c>
      <c r="H14582" s="4"/>
      <c r="K14582" s="0" t="s">
        <v>17672</v>
      </c>
    </row>
    <row r="14583" customFormat="false" ht="15" hidden="false" customHeight="true" outlineLevel="0" collapsed="false">
      <c r="A14583" s="0" t="n">
        <f aca="false">A14582</f>
        <v>11391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1" t="s">
        <v>19499</v>
      </c>
      <c r="H14583" s="4"/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1" t="s">
        <v>17808</v>
      </c>
      <c r="G14584" s="0" t="n">
        <v>3118</v>
      </c>
      <c r="H14584" s="4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1" t="s">
        <v>19500</v>
      </c>
      <c r="G14585" s="0" t="n">
        <v>3118</v>
      </c>
      <c r="H14585" s="4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8032</v>
      </c>
      <c r="B14586" s="0" t="n">
        <f aca="false">IF(COUNTIF($G$1:$G$12712,G14586&gt;0),0,INDEX($A$1:$A$12712,MATCH(G14586,$G$1:$G$12712,0)))</f>
        <v>8032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1" t="s">
        <v>19501</v>
      </c>
      <c r="G14586" s="0" t="n">
        <v>3159</v>
      </c>
      <c r="H14586" s="4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1" t="s">
        <v>19502</v>
      </c>
      <c r="G14587" s="0" t="n">
        <v>8012</v>
      </c>
      <c r="H14587" s="4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1" t="s">
        <v>19503</v>
      </c>
      <c r="G14588" s="0" t="n">
        <v>8012</v>
      </c>
      <c r="H14588" s="4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1" t="s">
        <v>19504</v>
      </c>
      <c r="G14589" s="0" t="n">
        <v>3160</v>
      </c>
      <c r="H14589" s="4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1" t="s">
        <v>19505</v>
      </c>
      <c r="G14590" s="0" t="n">
        <v>3160</v>
      </c>
      <c r="H14590" s="4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1" t="s">
        <v>19506</v>
      </c>
      <c r="G14591" s="0" t="n">
        <v>3161</v>
      </c>
      <c r="H14591" s="4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1" t="s">
        <v>19507</v>
      </c>
      <c r="G14592" s="0" t="n">
        <v>3161</v>
      </c>
      <c r="H14592" s="4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1" t="s">
        <v>19508</v>
      </c>
      <c r="G14593" s="0" t="n">
        <v>3162</v>
      </c>
      <c r="H14593" s="4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1" t="s">
        <v>19509</v>
      </c>
      <c r="G14594" s="0" t="n">
        <v>3162</v>
      </c>
      <c r="H14594" s="4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1" t="s">
        <v>18635</v>
      </c>
      <c r="G14595" s="0" t="n">
        <v>3162</v>
      </c>
      <c r="H14595" s="4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1" t="s">
        <v>19510</v>
      </c>
      <c r="G14596" s="0" t="n">
        <v>6105</v>
      </c>
      <c r="H14596" s="4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1" t="s">
        <v>19511</v>
      </c>
      <c r="G14597" s="0" t="n">
        <v>6105</v>
      </c>
      <c r="H14597" s="4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1" t="s">
        <v>19512</v>
      </c>
      <c r="G14598" s="0" t="n">
        <v>3163</v>
      </c>
      <c r="H14598" s="4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1" t="s">
        <v>19513</v>
      </c>
      <c r="G14599" s="0" t="n">
        <v>3163</v>
      </c>
      <c r="H14599" s="4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1" t="s">
        <v>19514</v>
      </c>
      <c r="G14600" s="0" t="n">
        <v>3164</v>
      </c>
      <c r="H14600" s="4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1" t="s">
        <v>19515</v>
      </c>
      <c r="G14601" s="0" t="n">
        <v>3166</v>
      </c>
      <c r="H14601" s="4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1" t="s">
        <v>19516</v>
      </c>
      <c r="G14602" s="0" t="n">
        <v>3166</v>
      </c>
      <c r="H14602" s="4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1" t="s">
        <v>19517</v>
      </c>
      <c r="G14603" s="0" t="n">
        <v>3166</v>
      </c>
      <c r="H14603" s="4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1" t="s">
        <v>19518</v>
      </c>
      <c r="G14604" s="0" t="n">
        <v>7690</v>
      </c>
      <c r="H14604" s="4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1" t="s">
        <v>19519</v>
      </c>
      <c r="G14605" s="0" t="n">
        <v>7690</v>
      </c>
      <c r="H14605" s="4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1" t="s">
        <v>19520</v>
      </c>
      <c r="G14606" s="0" t="n">
        <v>3168</v>
      </c>
      <c r="H14606" s="4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1" t="s">
        <v>19521</v>
      </c>
      <c r="G14607" s="0" t="n">
        <v>3168</v>
      </c>
      <c r="H14607" s="4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1" t="s">
        <v>19522</v>
      </c>
      <c r="G14608" s="0" t="n">
        <v>2410</v>
      </c>
      <c r="H14608" s="4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1" t="s">
        <v>19523</v>
      </c>
      <c r="G14609" s="0" t="n">
        <v>2410</v>
      </c>
      <c r="H14609" s="4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1" t="s">
        <v>19524</v>
      </c>
      <c r="G14610" s="0" t="n">
        <v>2410</v>
      </c>
      <c r="H14610" s="4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1" t="s">
        <v>19525</v>
      </c>
      <c r="G14611" s="0" t="n">
        <v>3169</v>
      </c>
      <c r="H14611" s="4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1" t="s">
        <v>19526</v>
      </c>
      <c r="G14612" s="0" t="n">
        <v>3169</v>
      </c>
      <c r="H14612" s="4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1" t="s">
        <v>19527</v>
      </c>
      <c r="G14613" s="0" t="n">
        <v>3169</v>
      </c>
      <c r="H14613" s="4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11392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G14614" s="0" t="n">
        <v>50607</v>
      </c>
      <c r="H14614" s="4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1" t="s">
        <v>19529</v>
      </c>
      <c r="G14615" s="0" t="n">
        <v>3170</v>
      </c>
      <c r="H14615" s="4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11393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1" t="s">
        <v>19531</v>
      </c>
      <c r="H14616" s="4"/>
      <c r="K14616" s="0" t="s">
        <v>17672</v>
      </c>
    </row>
    <row r="14617" customFormat="false" ht="15" hidden="false" customHeight="true" outlineLevel="0" collapsed="false">
      <c r="A14617" s="0" t="n">
        <f aca="false">A14616</f>
        <v>11393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1" t="s">
        <v>19532</v>
      </c>
      <c r="H14617" s="4"/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1" t="s">
        <v>19533</v>
      </c>
      <c r="G14618" s="0" t="n">
        <v>3120</v>
      </c>
      <c r="H14618" s="4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11394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1" t="s">
        <v>19534</v>
      </c>
      <c r="H14619" s="4"/>
      <c r="K14619" s="0" t="s">
        <v>17672</v>
      </c>
    </row>
    <row r="14620" customFormat="false" ht="15" hidden="false" customHeight="true" outlineLevel="0" collapsed="false">
      <c r="A14620" s="0" t="n">
        <f aca="false">A14619</f>
        <v>11394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1" t="s">
        <v>19535</v>
      </c>
      <c r="H14620" s="4"/>
      <c r="K14620" s="0" t="s">
        <v>17672</v>
      </c>
    </row>
    <row r="14621" customFormat="false" ht="15" hidden="false" customHeight="true" outlineLevel="0" collapsed="false">
      <c r="A14621" s="0" t="n">
        <f aca="false">A14619</f>
        <v>11394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1" t="s">
        <v>18628</v>
      </c>
      <c r="H14621" s="4"/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1" t="s">
        <v>19536</v>
      </c>
      <c r="G14622" s="0" t="n">
        <v>1567</v>
      </c>
      <c r="H14622" s="4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1" t="s">
        <v>19537</v>
      </c>
      <c r="G14623" s="0" t="n">
        <v>3122</v>
      </c>
      <c r="H14623" s="4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1" t="s">
        <v>19538</v>
      </c>
      <c r="G14624" s="0" t="n">
        <v>3122</v>
      </c>
      <c r="H14624" s="4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1" t="s">
        <v>19539</v>
      </c>
      <c r="G14625" s="0" t="n">
        <v>3122</v>
      </c>
      <c r="H14625" s="4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11395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1" t="s">
        <v>17766</v>
      </c>
      <c r="H14626" s="4"/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11396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1" t="s">
        <v>17635</v>
      </c>
      <c r="H14627" s="4"/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1" t="s">
        <v>19540</v>
      </c>
      <c r="G14628" s="0" t="n">
        <v>3124</v>
      </c>
      <c r="H14628" s="4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11397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1" t="s">
        <v>18769</v>
      </c>
      <c r="H14629" s="4"/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1" t="s">
        <v>18084</v>
      </c>
      <c r="G14630" s="0" t="n">
        <v>8225</v>
      </c>
      <c r="H14630" s="4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1" t="s">
        <v>19541</v>
      </c>
      <c r="G14631" s="0" t="n">
        <v>8225</v>
      </c>
      <c r="H14631" s="4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1" t="s">
        <v>19542</v>
      </c>
      <c r="G14632" s="0" t="n">
        <v>3130</v>
      </c>
      <c r="H14632" s="4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7693</v>
      </c>
      <c r="B14633" s="0" t="n">
        <f aca="false">IF(COUNTIF($G$1:$G$12712,G14633&gt;0),0,INDEX($A$1:$A$12712,MATCH(G14633,$G$1:$G$12712,0)))</f>
        <v>7693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1" t="s">
        <v>19542</v>
      </c>
      <c r="G14633" s="0" t="n">
        <v>55975</v>
      </c>
      <c r="H14633" s="4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1" t="s">
        <v>19543</v>
      </c>
      <c r="G14634" s="0" t="n">
        <v>3131</v>
      </c>
      <c r="H14634" s="4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1" t="s">
        <v>19544</v>
      </c>
      <c r="G14635" s="0" t="n">
        <v>3131</v>
      </c>
      <c r="H14635" s="4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11398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1" t="s">
        <v>18771</v>
      </c>
      <c r="H14636" s="4"/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1" t="s">
        <v>19545</v>
      </c>
      <c r="G14637" s="0" t="n">
        <v>8011</v>
      </c>
      <c r="H14637" s="4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1" t="s">
        <v>18774</v>
      </c>
      <c r="G14638" s="0" t="n">
        <v>8011</v>
      </c>
      <c r="H14638" s="4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1" t="s">
        <v>19546</v>
      </c>
      <c r="G14639" s="0" t="n">
        <v>3132</v>
      </c>
      <c r="H14639" s="4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7683</v>
      </c>
      <c r="B14640" s="0" t="n">
        <f aca="false">IF(COUNTIF($G$1:$G$12712,G14640&gt;0),0,INDEX($A$1:$A$12712,MATCH(G14640,$G$1:$G$12712,0)))</f>
        <v>7683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1" t="s">
        <v>19547</v>
      </c>
      <c r="G14640" s="0" t="n">
        <v>3134</v>
      </c>
      <c r="H14640" s="4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1" t="s">
        <v>18328</v>
      </c>
      <c r="G14641" s="0" t="n">
        <v>6040</v>
      </c>
      <c r="H14641" s="4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1" t="s">
        <v>19549</v>
      </c>
      <c r="G14642" s="0" t="n">
        <v>6094</v>
      </c>
      <c r="H14642" s="4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1" t="s">
        <v>18069</v>
      </c>
      <c r="G14643" s="0" t="n">
        <v>6094</v>
      </c>
      <c r="H14643" s="4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11399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1" t="s">
        <v>19550</v>
      </c>
      <c r="H14644" s="4"/>
      <c r="K14644" s="0" t="s">
        <v>17672</v>
      </c>
    </row>
    <row r="14645" customFormat="false" ht="15" hidden="false" customHeight="true" outlineLevel="0" collapsed="false">
      <c r="A14645" s="0" t="n">
        <f aca="false">A14644</f>
        <v>11399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1" t="s">
        <v>18070</v>
      </c>
      <c r="H14645" s="4"/>
      <c r="K14645" s="0" t="s">
        <v>17672</v>
      </c>
    </row>
    <row r="14646" customFormat="false" ht="15" hidden="false" customHeight="true" outlineLevel="0" collapsed="false">
      <c r="A14646" s="0" t="n">
        <f aca="false">A8822</f>
        <v>7839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1" t="s">
        <v>19246</v>
      </c>
      <c r="H14646" s="4"/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11400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1" t="s">
        <v>18580</v>
      </c>
      <c r="H14647" s="4"/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11401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1" t="s">
        <v>17766</v>
      </c>
      <c r="H14648" s="4"/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7755</v>
      </c>
      <c r="B14649" s="0" t="n">
        <f aca="false">IF(COUNTIF($G$1:$G$12712,G14649&gt;0),0,INDEX($A$1:$A$12712,MATCH(G14649,$G$1:$G$12712,0)))</f>
        <v>7755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1" t="s">
        <v>19248</v>
      </c>
      <c r="G14649" s="0" t="n">
        <v>2860</v>
      </c>
      <c r="H14649" s="4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1" t="s">
        <v>19250</v>
      </c>
      <c r="G14650" s="0" t="n">
        <v>3138</v>
      </c>
      <c r="H14650" s="4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1" t="s">
        <v>19251</v>
      </c>
      <c r="G14651" s="0" t="n">
        <v>2861</v>
      </c>
      <c r="H14651" s="4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1" t="s">
        <v>18082</v>
      </c>
      <c r="G14652" s="0" t="n">
        <v>6020</v>
      </c>
      <c r="H14652" s="4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1" t="s">
        <v>19253</v>
      </c>
      <c r="G14653" s="0" t="n">
        <v>2864</v>
      </c>
      <c r="H14653" s="4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1" t="s">
        <v>19256</v>
      </c>
      <c r="G14654" s="0" t="n">
        <v>2866</v>
      </c>
      <c r="H14654" s="4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1" t="s">
        <v>18085</v>
      </c>
      <c r="G14655" s="0" t="n">
        <v>2866</v>
      </c>
      <c r="H14655" s="4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11402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1" t="s">
        <v>19552</v>
      </c>
      <c r="H14656" s="4"/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11403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1" t="s">
        <v>19553</v>
      </c>
      <c r="H14657" s="4"/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11404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1" t="s">
        <v>19554</v>
      </c>
      <c r="H14658" s="4"/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1" t="s">
        <v>19555</v>
      </c>
      <c r="G14659" s="0" t="n">
        <v>3139</v>
      </c>
      <c r="H14659" s="4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1" t="s">
        <v>19556</v>
      </c>
      <c r="G14660" s="0" t="n">
        <v>3139</v>
      </c>
      <c r="H14660" s="4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1" t="s">
        <v>19557</v>
      </c>
      <c r="G14661" s="0" t="n">
        <v>3140</v>
      </c>
      <c r="H14661" s="4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11405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1" t="s">
        <v>19558</v>
      </c>
      <c r="H14662" s="4"/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11406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1" t="s">
        <v>19559</v>
      </c>
      <c r="H14663" s="4"/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1" t="s">
        <v>17808</v>
      </c>
      <c r="G14664" s="0" t="n">
        <v>3118</v>
      </c>
      <c r="H14664" s="4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1" t="s">
        <v>19560</v>
      </c>
      <c r="G14665" s="0" t="n">
        <v>3118</v>
      </c>
      <c r="H14665" s="4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1" t="s">
        <v>19561</v>
      </c>
      <c r="G14666" s="0" t="n">
        <v>3118</v>
      </c>
      <c r="H14666" s="4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1" t="s">
        <v>19562</v>
      </c>
      <c r="G14667" s="0" t="n">
        <v>3118</v>
      </c>
      <c r="H14667" s="4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11407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1" t="s">
        <v>19563</v>
      </c>
      <c r="H14668" s="4"/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11408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1" t="s">
        <v>19564</v>
      </c>
      <c r="H14669" s="4"/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11409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1" t="s">
        <v>19565</v>
      </c>
      <c r="H14670" s="4"/>
      <c r="K14670" s="0" t="s">
        <v>17672</v>
      </c>
    </row>
    <row r="14671" customFormat="false" ht="15" hidden="false" customHeight="true" outlineLevel="0" collapsed="false">
      <c r="A14671" s="0" t="n">
        <f aca="false">A14669</f>
        <v>11408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1" t="s">
        <v>19566</v>
      </c>
      <c r="H14671" s="4"/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11410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1" t="s">
        <v>19567</v>
      </c>
      <c r="H14672" s="4"/>
      <c r="K14672" s="0" t="s">
        <v>17672</v>
      </c>
    </row>
    <row r="14673" customFormat="false" ht="15" hidden="false" customHeight="true" outlineLevel="0" collapsed="false">
      <c r="A14673" s="0" t="n">
        <f aca="false">A14672</f>
        <v>11410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1" t="s">
        <v>19568</v>
      </c>
      <c r="H14673" s="4"/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11411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1" t="s">
        <v>19569</v>
      </c>
      <c r="H14674" s="4"/>
      <c r="K14674" s="0" t="s">
        <v>17672</v>
      </c>
    </row>
    <row r="14675" customFormat="false" ht="15" hidden="false" customHeight="true" outlineLevel="0" collapsed="false">
      <c r="A14675" s="0" t="n">
        <f aca="false">A14674</f>
        <v>11411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1" t="s">
        <v>19570</v>
      </c>
      <c r="H14675" s="4"/>
      <c r="K14675" s="0" t="s">
        <v>17672</v>
      </c>
    </row>
    <row r="14676" customFormat="false" ht="15" hidden="false" customHeight="true" outlineLevel="0" collapsed="false">
      <c r="A14676" s="0" t="n">
        <f aca="false">A14669</f>
        <v>11408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1" t="s">
        <v>19571</v>
      </c>
      <c r="H14676" s="4"/>
      <c r="K14676" s="0" t="s">
        <v>17672</v>
      </c>
    </row>
    <row r="14677" customFormat="false" ht="15" hidden="false" customHeight="true" outlineLevel="0" collapsed="false">
      <c r="A14677" s="0" t="n">
        <f aca="false">A14670</f>
        <v>11409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1" t="s">
        <v>19572</v>
      </c>
      <c r="H14677" s="4"/>
      <c r="K14677" s="0" t="s">
        <v>17672</v>
      </c>
    </row>
    <row r="14678" customFormat="false" ht="15" hidden="false" customHeight="true" outlineLevel="0" collapsed="false">
      <c r="A14678" s="0" t="n">
        <f aca="false">A14677</f>
        <v>11409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1" t="s">
        <v>19573</v>
      </c>
      <c r="H14678" s="4"/>
      <c r="K14678" s="0" t="s">
        <v>17672</v>
      </c>
    </row>
    <row r="14679" customFormat="false" ht="15" hidden="false" customHeight="true" outlineLevel="0" collapsed="false">
      <c r="A14679" s="0" t="n">
        <f aca="false">A14669</f>
        <v>11408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1" t="s">
        <v>19574</v>
      </c>
      <c r="H14679" s="4"/>
      <c r="K14679" s="0" t="s">
        <v>17672</v>
      </c>
    </row>
    <row r="14680" customFormat="false" ht="15" hidden="false" customHeight="true" outlineLevel="0" collapsed="false">
      <c r="A14680" s="0" t="n">
        <f aca="false">A14674</f>
        <v>11411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1" t="s">
        <v>19575</v>
      </c>
      <c r="H14680" s="4"/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1" t="s">
        <v>19576</v>
      </c>
      <c r="G14681" s="0" t="n">
        <v>3142</v>
      </c>
      <c r="H14681" s="4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1" t="s">
        <v>19577</v>
      </c>
      <c r="G14682" s="0" t="n">
        <v>3143</v>
      </c>
      <c r="H14682" s="4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1" t="s">
        <v>19578</v>
      </c>
      <c r="G14683" s="0" t="n">
        <v>3144</v>
      </c>
      <c r="H14683" s="4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1" t="s">
        <v>19579</v>
      </c>
      <c r="G14684" s="0" t="n">
        <v>3145</v>
      </c>
      <c r="H14684" s="4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11412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1" t="s">
        <v>19580</v>
      </c>
      <c r="H14685" s="4"/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11413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1" t="s">
        <v>19581</v>
      </c>
      <c r="H14686" s="4"/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1" t="s">
        <v>19582</v>
      </c>
      <c r="G14687" s="0" t="n">
        <v>3146</v>
      </c>
      <c r="H14687" s="4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1" t="s">
        <v>18635</v>
      </c>
      <c r="G14688" s="0" t="n">
        <v>3136</v>
      </c>
      <c r="H14688" s="4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1" t="s">
        <v>19583</v>
      </c>
      <c r="G14689" s="0" t="n">
        <v>3136</v>
      </c>
      <c r="H14689" s="4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1" t="s">
        <v>19584</v>
      </c>
      <c r="G14690" s="0" t="n">
        <v>3136</v>
      </c>
      <c r="H14690" s="4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1" t="s">
        <v>19585</v>
      </c>
      <c r="G14691" s="0" t="n">
        <v>3147</v>
      </c>
      <c r="H14691" s="4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1" t="s">
        <v>19585</v>
      </c>
      <c r="G14692" s="0" t="n">
        <v>54089</v>
      </c>
      <c r="H14692" s="4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1" t="s">
        <v>19587</v>
      </c>
      <c r="G14693" s="0" t="n">
        <v>3148</v>
      </c>
      <c r="H14693" s="4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1" t="s">
        <v>19588</v>
      </c>
      <c r="G14694" s="0" t="n">
        <v>3148</v>
      </c>
      <c r="H14694" s="4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1" t="s">
        <v>19589</v>
      </c>
      <c r="G14695" s="0" t="n">
        <v>3148</v>
      </c>
      <c r="H14695" s="4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1" t="s">
        <v>19590</v>
      </c>
      <c r="G14696" s="0" t="n">
        <v>3148</v>
      </c>
      <c r="H14696" s="4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1" t="s">
        <v>19591</v>
      </c>
      <c r="G14697" s="0" t="n">
        <v>3148</v>
      </c>
      <c r="H14697" s="4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1" t="s">
        <v>19592</v>
      </c>
      <c r="G14698" s="0" t="n">
        <v>3148</v>
      </c>
      <c r="H14698" s="4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1" t="s">
        <v>19593</v>
      </c>
      <c r="G14699" s="0" t="n">
        <v>3148</v>
      </c>
      <c r="H14699" s="4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1" t="s">
        <v>19594</v>
      </c>
      <c r="G14700" s="0" t="n">
        <v>3148</v>
      </c>
      <c r="H14700" s="4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1" t="s">
        <v>19595</v>
      </c>
      <c r="G14701" s="0" t="n">
        <v>3148</v>
      </c>
      <c r="H14701" s="4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1" t="s">
        <v>19596</v>
      </c>
      <c r="G14702" s="0" t="n">
        <v>3149</v>
      </c>
      <c r="H14702" s="4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11414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1" t="s">
        <v>19597</v>
      </c>
      <c r="H14703" s="4"/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1" t="s">
        <v>19598</v>
      </c>
      <c r="G14704" s="0" t="n">
        <v>3152</v>
      </c>
      <c r="H14704" s="4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1" t="s">
        <v>19599</v>
      </c>
      <c r="G14705" s="0" t="n">
        <v>6103</v>
      </c>
      <c r="H14705" s="4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1" t="s">
        <v>19600</v>
      </c>
      <c r="G14706" s="0" t="n">
        <v>6103</v>
      </c>
      <c r="H14706" s="4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1" t="s">
        <v>19601</v>
      </c>
      <c r="G14707" s="0" t="n">
        <v>3148</v>
      </c>
      <c r="H14707" s="4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1" t="s">
        <v>19602</v>
      </c>
      <c r="G14708" s="0" t="n">
        <v>3148</v>
      </c>
      <c r="H14708" s="4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1" t="s">
        <v>19603</v>
      </c>
      <c r="G14709" s="0" t="n">
        <v>3153</v>
      </c>
      <c r="H14709" s="4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1" t="s">
        <v>19604</v>
      </c>
      <c r="G14710" s="0" t="n">
        <v>3154</v>
      </c>
      <c r="H14710" s="4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1" t="s">
        <v>19605</v>
      </c>
      <c r="G14711" s="0" t="n">
        <v>3155</v>
      </c>
      <c r="H14711" s="4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11415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1" t="s">
        <v>19606</v>
      </c>
      <c r="H14712" s="4"/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1" t="s">
        <v>19607</v>
      </c>
      <c r="G14713" s="0" t="n">
        <v>3845</v>
      </c>
      <c r="H14713" s="4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1" t="s">
        <v>19608</v>
      </c>
      <c r="G14714" s="0" t="n">
        <v>3845</v>
      </c>
      <c r="H14714" s="4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11416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1" t="s">
        <v>19609</v>
      </c>
      <c r="H14715" s="4"/>
      <c r="K14715" s="0" t="s">
        <v>17672</v>
      </c>
    </row>
    <row r="14716" customFormat="false" ht="15" hidden="false" customHeight="true" outlineLevel="0" collapsed="false">
      <c r="A14716" s="0" t="n">
        <f aca="false">A10026</f>
        <v>8713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1" t="s">
        <v>19610</v>
      </c>
      <c r="H14716" s="4"/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11417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1" t="s">
        <v>19611</v>
      </c>
      <c r="H14717" s="4"/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1" t="s">
        <v>19612</v>
      </c>
      <c r="H14718" s="4"/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1" t="s">
        <v>19614</v>
      </c>
      <c r="G14719" s="0" t="n">
        <v>3942</v>
      </c>
      <c r="H14719" s="4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1" t="s">
        <v>19615</v>
      </c>
      <c r="G14720" s="0" t="n">
        <v>6004</v>
      </c>
      <c r="H14720" s="4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1" t="s">
        <v>19616</v>
      </c>
      <c r="G14721" s="0" t="n">
        <v>3942</v>
      </c>
      <c r="H14721" s="4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1" t="s">
        <v>19617</v>
      </c>
      <c r="G14722" s="0" t="n">
        <v>6543</v>
      </c>
      <c r="H14722" s="4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1" t="s">
        <v>19618</v>
      </c>
      <c r="G14723" s="0" t="n">
        <v>6544</v>
      </c>
      <c r="H14723" s="4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1" t="s">
        <v>19619</v>
      </c>
      <c r="G14724" s="0" t="n">
        <v>3943</v>
      </c>
      <c r="H14724" s="4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1" t="s">
        <v>18333</v>
      </c>
      <c r="G14725" s="0" t="n">
        <v>3943</v>
      </c>
      <c r="H14725" s="4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11418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1" t="s">
        <v>19620</v>
      </c>
      <c r="H14726" s="4"/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1" t="s">
        <v>19621</v>
      </c>
      <c r="G14727" s="0" t="n">
        <v>3944</v>
      </c>
      <c r="H14727" s="4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1" t="s">
        <v>19622</v>
      </c>
      <c r="G14728" s="0" t="n">
        <v>3179</v>
      </c>
      <c r="H14728" s="4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1" t="s">
        <v>19623</v>
      </c>
      <c r="G14729" s="0" t="n">
        <v>3179</v>
      </c>
      <c r="H14729" s="4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11419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1" t="s">
        <v>17831</v>
      </c>
      <c r="H14730" s="4"/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1" t="s">
        <v>19624</v>
      </c>
      <c r="G14731" s="0" t="n">
        <v>3789</v>
      </c>
      <c r="H14731" s="4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1" t="s">
        <v>19625</v>
      </c>
      <c r="G14732" s="0" t="n">
        <v>6546</v>
      </c>
      <c r="H14732" s="4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1" t="s">
        <v>19626</v>
      </c>
      <c r="G14733" s="0" t="n">
        <v>3790</v>
      </c>
      <c r="H14733" s="4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1" t="s">
        <v>19627</v>
      </c>
      <c r="G14734" s="0" t="n">
        <v>6004</v>
      </c>
      <c r="H14734" s="4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7612</v>
      </c>
      <c r="B14735" s="0" t="n">
        <f aca="false">IF(COUNTIF($G$1:$G$12712,G14735&gt;0),0,INDEX($A$1:$A$12712,MATCH(G14735,$G$1:$G$12712,0)))</f>
        <v>7612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1" t="s">
        <v>19628</v>
      </c>
      <c r="G14735" s="0" t="n">
        <v>1570</v>
      </c>
      <c r="H14735" s="4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11420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1" t="s">
        <v>19629</v>
      </c>
      <c r="H14736" s="4"/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7612</v>
      </c>
      <c r="B14737" s="0" t="n">
        <f aca="false">IF(COUNTIF($G$1:$G$12712,G14737&gt;0),0,INDEX($A$1:$A$12712,MATCH(G14737,$G$1:$G$12712,0)))</f>
        <v>7612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1" t="s">
        <v>19630</v>
      </c>
      <c r="G14737" s="0" t="n">
        <v>1570</v>
      </c>
      <c r="H14737" s="4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11421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1" t="s">
        <v>17821</v>
      </c>
      <c r="H14738" s="4"/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11422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1" t="s">
        <v>19546</v>
      </c>
      <c r="H14739" s="4"/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11423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1" t="s">
        <v>19632</v>
      </c>
      <c r="H14740" s="4"/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7577</v>
      </c>
      <c r="B14741" s="0" t="n">
        <f aca="false">IF(COUNTIF($G$1:$G$12712,G14741&gt;0),0,INDEX($A$1:$A$12712,MATCH(G14741,$G$1:$G$12712,0)))</f>
        <v>7577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1" t="s">
        <v>19633</v>
      </c>
      <c r="G14741" s="0" t="n">
        <v>603</v>
      </c>
      <c r="H14741" s="4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7786</v>
      </c>
      <c r="B14742" s="0" t="n">
        <f aca="false">IF(COUNTIF($G$1:$G$12712,G14742&gt;0),0,INDEX($A$1:$A$12712,MATCH(G14742,$G$1:$G$12712,0)))</f>
        <v>7786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1" t="s">
        <v>19634</v>
      </c>
      <c r="G14742" s="0" t="n">
        <v>604</v>
      </c>
      <c r="H14742" s="4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7786</v>
      </c>
      <c r="B14743" s="0" t="n">
        <f aca="false">IF(COUNTIF($G$1:$G$12712,G14743&gt;0),0,INDEX($A$1:$A$12712,MATCH(G14743,$G$1:$G$12712,0)))</f>
        <v>7786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1" t="s">
        <v>19635</v>
      </c>
      <c r="G14743" s="0" t="n">
        <v>604</v>
      </c>
      <c r="H14743" s="4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1" t="s">
        <v>19636</v>
      </c>
      <c r="G14744" s="0" t="n">
        <v>1571</v>
      </c>
      <c r="H14744" s="4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1" t="s">
        <v>19637</v>
      </c>
      <c r="G14745" s="0" t="n">
        <v>1571</v>
      </c>
      <c r="H14745" s="4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1" t="s">
        <v>19638</v>
      </c>
      <c r="G14746" s="0" t="n">
        <v>1571</v>
      </c>
      <c r="H14746" s="4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1" t="s">
        <v>19636</v>
      </c>
      <c r="G14747" s="0" t="n">
        <v>61890</v>
      </c>
      <c r="H14747" s="4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1" t="s">
        <v>19637</v>
      </c>
      <c r="G14748" s="0" t="n">
        <v>61890</v>
      </c>
      <c r="H14748" s="4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1" t="s">
        <v>19638</v>
      </c>
      <c r="G14749" s="0" t="n">
        <v>61890</v>
      </c>
      <c r="H14749" s="4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1" t="s">
        <v>17808</v>
      </c>
      <c r="G14750" s="0" t="n">
        <v>3118</v>
      </c>
      <c r="H14750" s="4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1" t="s">
        <v>19640</v>
      </c>
      <c r="G14751" s="0" t="n">
        <v>3118</v>
      </c>
      <c r="H14751" s="4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1" t="s">
        <v>19641</v>
      </c>
      <c r="G14752" s="0" t="n">
        <v>1572</v>
      </c>
      <c r="H14752" s="4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1" t="s">
        <v>19642</v>
      </c>
      <c r="G14753" s="0" t="n">
        <v>1572</v>
      </c>
      <c r="H14753" s="4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1" t="s">
        <v>19643</v>
      </c>
      <c r="G14754" s="0" t="n">
        <v>1573</v>
      </c>
      <c r="H14754" s="4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1" t="s">
        <v>19644</v>
      </c>
      <c r="G14755" s="0" t="n">
        <v>1573</v>
      </c>
      <c r="H14755" s="4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7923</v>
      </c>
      <c r="B14756" s="0" t="n">
        <f aca="false">IF(COUNTIF($G$1:$G$12712,G14756&gt;0),0,INDEX($A$1:$A$12712,MATCH(G14756,$G$1:$G$12712,0)))</f>
        <v>7923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1" t="s">
        <v>19645</v>
      </c>
      <c r="G14756" s="0" t="n">
        <v>3788</v>
      </c>
      <c r="H14756" s="4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1" t="s">
        <v>19647</v>
      </c>
      <c r="G14757" s="0" t="n">
        <v>1001</v>
      </c>
      <c r="H14757" s="4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1" t="s">
        <v>19648</v>
      </c>
      <c r="G14758" s="0" t="n">
        <v>1002</v>
      </c>
      <c r="H14758" s="4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1" t="s">
        <v>18515</v>
      </c>
      <c r="G14759" s="0" t="n">
        <v>6207</v>
      </c>
      <c r="H14759" s="4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1" t="s">
        <v>19649</v>
      </c>
      <c r="G14760" s="0" t="n">
        <v>8067</v>
      </c>
      <c r="H14760" s="4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1" t="s">
        <v>19650</v>
      </c>
      <c r="G14761" s="0" t="n">
        <v>472</v>
      </c>
      <c r="H14761" s="4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5073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1" t="s">
        <v>19651</v>
      </c>
      <c r="H14762" s="4"/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1" t="s">
        <v>19652</v>
      </c>
      <c r="G14763" s="0" t="n">
        <v>7937</v>
      </c>
      <c r="H14763" s="4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1" t="s">
        <v>19653</v>
      </c>
      <c r="G14764" s="0" t="n">
        <v>7937</v>
      </c>
      <c r="H14764" s="4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1" t="s">
        <v>19654</v>
      </c>
      <c r="G14765" s="0" t="n">
        <v>474</v>
      </c>
      <c r="H14765" s="4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1" t="s">
        <v>19655</v>
      </c>
      <c r="G14766" s="0" t="n">
        <v>6206</v>
      </c>
      <c r="H14766" s="4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1" t="s">
        <v>19656</v>
      </c>
      <c r="G14767" s="0" t="n">
        <v>7937</v>
      </c>
      <c r="H14767" s="4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11424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1" t="s">
        <v>19657</v>
      </c>
      <c r="H14768" s="4"/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1" t="s">
        <v>19658</v>
      </c>
      <c r="G14769" s="0" t="n">
        <v>477</v>
      </c>
      <c r="H14769" s="4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1" t="s">
        <v>17968</v>
      </c>
      <c r="G14770" s="0" t="n">
        <v>566</v>
      </c>
      <c r="H14770" s="4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1" t="s">
        <v>18183</v>
      </c>
      <c r="G14771" s="0" t="n">
        <v>566</v>
      </c>
      <c r="H14771" s="4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9582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1" t="s">
        <v>19661</v>
      </c>
      <c r="H14772" s="4"/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1" t="s">
        <v>19662</v>
      </c>
      <c r="G14773" s="0" t="n">
        <v>2442</v>
      </c>
      <c r="H14773" s="4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11425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1" t="s">
        <v>19663</v>
      </c>
      <c r="H14774" s="4"/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1" t="s">
        <v>19664</v>
      </c>
      <c r="G14775" s="0" t="n">
        <v>6008</v>
      </c>
      <c r="H14775" s="4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1" t="s">
        <v>17992</v>
      </c>
      <c r="H14776" s="4"/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11426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1" t="s">
        <v>19666</v>
      </c>
      <c r="H14777" s="4"/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1" t="s">
        <v>19667</v>
      </c>
      <c r="G14778" s="0" t="n">
        <v>8059</v>
      </c>
      <c r="H14778" s="4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11427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1" t="s">
        <v>19668</v>
      </c>
      <c r="H14779" s="4"/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11428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1" t="s">
        <v>17766</v>
      </c>
      <c r="H14780" s="4"/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1" t="s">
        <v>19669</v>
      </c>
      <c r="G14781" s="0" t="n">
        <v>2963</v>
      </c>
      <c r="H14781" s="4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1" t="s">
        <v>19670</v>
      </c>
      <c r="G14782" s="0" t="n">
        <v>2963</v>
      </c>
      <c r="H14782" s="4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1" t="s">
        <v>19671</v>
      </c>
      <c r="G14783" s="0" t="n">
        <v>2963</v>
      </c>
      <c r="H14783" s="4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1" t="s">
        <v>19672</v>
      </c>
      <c r="G14784" s="0" t="n">
        <v>2963</v>
      </c>
      <c r="H14784" s="4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1" t="s">
        <v>19673</v>
      </c>
      <c r="G14785" s="0" t="n">
        <v>2963</v>
      </c>
      <c r="H14785" s="4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1" t="s">
        <v>19674</v>
      </c>
      <c r="G14786" s="0" t="n">
        <v>2964</v>
      </c>
      <c r="H14786" s="4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1" t="s">
        <v>19675</v>
      </c>
      <c r="G14787" s="0" t="n">
        <v>2398</v>
      </c>
      <c r="H14787" s="4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1" t="s">
        <v>19676</v>
      </c>
      <c r="G14788" s="0" t="n">
        <v>50497</v>
      </c>
      <c r="H14788" s="4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11429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1" t="n">
        <v>1</v>
      </c>
      <c r="H14789" s="4"/>
      <c r="K14789" s="0" t="s">
        <v>17672</v>
      </c>
    </row>
    <row r="14790" customFormat="false" ht="15" hidden="false" customHeight="true" outlineLevel="0" collapsed="false">
      <c r="A14790" s="0" t="n">
        <f aca="false">A10451</f>
        <v>8961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1" t="s">
        <v>19677</v>
      </c>
      <c r="H14790" s="4"/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1" t="s">
        <v>19678</v>
      </c>
      <c r="G14791" s="0" t="n">
        <v>50497</v>
      </c>
      <c r="H14791" s="4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1" t="s">
        <v>19679</v>
      </c>
      <c r="G14792" s="0" t="n">
        <v>50497</v>
      </c>
      <c r="H14792" s="4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1" t="s">
        <v>19680</v>
      </c>
      <c r="G14793" s="0" t="n">
        <v>2398</v>
      </c>
      <c r="H14793" s="4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1" t="s">
        <v>19681</v>
      </c>
      <c r="G14794" s="0" t="n">
        <v>2398</v>
      </c>
      <c r="H14794" s="4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1" t="s">
        <v>18517</v>
      </c>
      <c r="G14795" s="0" t="n">
        <v>2399</v>
      </c>
      <c r="H14795" s="4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1" t="s">
        <v>19682</v>
      </c>
      <c r="G14796" s="0" t="n">
        <v>2399</v>
      </c>
      <c r="H14796" s="4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1" t="s">
        <v>19683</v>
      </c>
      <c r="G14797" s="0" t="n">
        <v>2399</v>
      </c>
      <c r="H14797" s="4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1" t="s">
        <v>17808</v>
      </c>
      <c r="G14798" s="0" t="n">
        <v>3118</v>
      </c>
      <c r="H14798" s="4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1" t="s">
        <v>19684</v>
      </c>
      <c r="G14799" s="0" t="n">
        <v>3118</v>
      </c>
      <c r="H14799" s="4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1" t="s">
        <v>19685</v>
      </c>
      <c r="G14800" s="0" t="n">
        <v>3118</v>
      </c>
      <c r="H14800" s="4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1" t="s">
        <v>19686</v>
      </c>
      <c r="G14801" s="0" t="n">
        <v>2400</v>
      </c>
      <c r="H14801" s="4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1" t="s">
        <v>19687</v>
      </c>
      <c r="G14802" s="0" t="n">
        <v>2400</v>
      </c>
      <c r="H14802" s="4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1" t="s">
        <v>19688</v>
      </c>
      <c r="G14803" s="0" t="n">
        <v>2401</v>
      </c>
      <c r="H14803" s="4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1" t="s">
        <v>19689</v>
      </c>
      <c r="G14804" s="0" t="n">
        <v>2401</v>
      </c>
      <c r="H14804" s="4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11430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1" t="s">
        <v>19690</v>
      </c>
      <c r="H14805" s="4"/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11431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1" t="s">
        <v>19691</v>
      </c>
      <c r="H14806" s="4"/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11432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1" t="s">
        <v>19692</v>
      </c>
      <c r="H14807" s="4"/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1" t="s">
        <v>19693</v>
      </c>
      <c r="G14808" s="0" t="n">
        <v>6118</v>
      </c>
      <c r="H14808" s="4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1" t="s">
        <v>19694</v>
      </c>
      <c r="G14809" s="0" t="n">
        <v>6118</v>
      </c>
      <c r="H14809" s="4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1" t="s">
        <v>19695</v>
      </c>
      <c r="G14810" s="0" t="n">
        <v>2403</v>
      </c>
      <c r="H14810" s="4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1" t="s">
        <v>19696</v>
      </c>
      <c r="G14811" s="0" t="n">
        <v>2403</v>
      </c>
      <c r="H14811" s="4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1" t="s">
        <v>19697</v>
      </c>
      <c r="G14812" s="0" t="n">
        <v>2403</v>
      </c>
      <c r="H14812" s="4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1" t="s">
        <v>19698</v>
      </c>
      <c r="G14813" s="0" t="n">
        <v>2404</v>
      </c>
      <c r="H14813" s="4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1" t="s">
        <v>19699</v>
      </c>
      <c r="G14814" s="0" t="n">
        <v>2404</v>
      </c>
      <c r="H14814" s="4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1" t="s">
        <v>19700</v>
      </c>
      <c r="G14815" s="0" t="n">
        <v>2404</v>
      </c>
      <c r="H14815" s="4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1" t="s">
        <v>18635</v>
      </c>
      <c r="G14816" s="0" t="n">
        <v>3136</v>
      </c>
      <c r="H14816" s="4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1" t="s">
        <v>19701</v>
      </c>
      <c r="G14817" s="0" t="n">
        <v>3136</v>
      </c>
      <c r="H14817" s="4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1" t="s">
        <v>19702</v>
      </c>
      <c r="G14818" s="0" t="n">
        <v>3136</v>
      </c>
      <c r="H14818" s="4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1" t="s">
        <v>19703</v>
      </c>
      <c r="G14819" s="0" t="n">
        <v>2406</v>
      </c>
      <c r="H14819" s="4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1" t="s">
        <v>19704</v>
      </c>
      <c r="G14820" s="0" t="n">
        <v>2406</v>
      </c>
      <c r="H14820" s="4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1" t="s">
        <v>19705</v>
      </c>
      <c r="G14821" s="0" t="n">
        <v>2406</v>
      </c>
      <c r="H14821" s="4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1" t="s">
        <v>19706</v>
      </c>
      <c r="G14822" s="0" t="n">
        <v>2408</v>
      </c>
      <c r="H14822" s="4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1" t="s">
        <v>19707</v>
      </c>
      <c r="G14823" s="0" t="n">
        <v>2408</v>
      </c>
      <c r="H14823" s="4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1" t="s">
        <v>19708</v>
      </c>
      <c r="G14824" s="0" t="n">
        <v>2408</v>
      </c>
      <c r="H14824" s="4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1" t="s">
        <v>19709</v>
      </c>
      <c r="G14825" s="0" t="n">
        <v>2408</v>
      </c>
      <c r="H14825" s="4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1" t="s">
        <v>19710</v>
      </c>
      <c r="G14826" s="0" t="n">
        <v>2409</v>
      </c>
      <c r="H14826" s="4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1" t="s">
        <v>19711</v>
      </c>
      <c r="G14827" s="0" t="n">
        <v>2409</v>
      </c>
      <c r="H14827" s="4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11433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1" t="s">
        <v>19712</v>
      </c>
      <c r="H14828" s="4"/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11434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1" t="s">
        <v>19713</v>
      </c>
      <c r="H14829" s="4"/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1" t="s">
        <v>19714</v>
      </c>
      <c r="G14830" s="0" t="n">
        <v>3166</v>
      </c>
      <c r="H14830" s="4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1" t="s">
        <v>19715</v>
      </c>
      <c r="G14831" s="0" t="n">
        <v>3166</v>
      </c>
      <c r="H14831" s="4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1" t="s">
        <v>19522</v>
      </c>
      <c r="G14832" s="0" t="n">
        <v>2410</v>
      </c>
      <c r="H14832" s="4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1" t="s">
        <v>19716</v>
      </c>
      <c r="G14833" s="0" t="n">
        <v>2410</v>
      </c>
      <c r="H14833" s="4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1" t="s">
        <v>19717</v>
      </c>
      <c r="G14834" s="0" t="n">
        <v>2410</v>
      </c>
      <c r="H14834" s="4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1" t="s">
        <v>19718</v>
      </c>
      <c r="G14835" s="0" t="n">
        <v>2411</v>
      </c>
      <c r="H14835" s="4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1" t="s">
        <v>19719</v>
      </c>
      <c r="G14836" s="0" t="n">
        <v>2411</v>
      </c>
      <c r="H14836" s="4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1" t="s">
        <v>19720</v>
      </c>
      <c r="G14837" s="0" t="n">
        <v>2411</v>
      </c>
      <c r="H14837" s="4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1" t="s">
        <v>19721</v>
      </c>
      <c r="G14838" s="0" t="n">
        <v>2411</v>
      </c>
      <c r="H14838" s="4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11435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1" t="s">
        <v>19722</v>
      </c>
      <c r="H14839" s="4"/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1" t="s">
        <v>19723</v>
      </c>
      <c r="G14840" s="0" t="n">
        <v>6522</v>
      </c>
      <c r="H14840" s="4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1" t="s">
        <v>19724</v>
      </c>
      <c r="G14841" s="0" t="n">
        <v>6522</v>
      </c>
      <c r="H14841" s="4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1" t="s">
        <v>19607</v>
      </c>
      <c r="G14842" s="0" t="n">
        <v>3845</v>
      </c>
      <c r="H14842" s="4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1" t="s">
        <v>19726</v>
      </c>
      <c r="G14843" s="0" t="n">
        <v>6076</v>
      </c>
      <c r="H14843" s="4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1" t="s">
        <v>19727</v>
      </c>
      <c r="G14844" s="0" t="n">
        <v>6076</v>
      </c>
      <c r="H14844" s="4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1" t="s">
        <v>19728</v>
      </c>
      <c r="G14845" s="0" t="n">
        <v>607</v>
      </c>
      <c r="H14845" s="4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11436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1" t="s">
        <v>19729</v>
      </c>
      <c r="H14846" s="4"/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1" t="s">
        <v>19730</v>
      </c>
      <c r="G14847" s="0" t="n">
        <v>58696</v>
      </c>
      <c r="H14847" s="4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11437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1" t="s">
        <v>19731</v>
      </c>
      <c r="H14848" s="4"/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11438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1" t="s">
        <v>19732</v>
      </c>
      <c r="H14849" s="4"/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1" t="s">
        <v>19733</v>
      </c>
      <c r="G14850" s="0" t="n">
        <v>6120</v>
      </c>
      <c r="H14850" s="4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1" t="s">
        <v>19734</v>
      </c>
      <c r="G14851" s="0" t="n">
        <v>6120</v>
      </c>
      <c r="H14851" s="4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1" t="s">
        <v>19735</v>
      </c>
      <c r="G14852" s="0" t="n">
        <v>6120</v>
      </c>
      <c r="H14852" s="4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11439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1" t="s">
        <v>19737</v>
      </c>
      <c r="H14853" s="4"/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11440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1" t="s">
        <v>19738</v>
      </c>
      <c r="H14854" s="4"/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11441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1" t="s">
        <v>19739</v>
      </c>
      <c r="H14855" s="4"/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11442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1" t="s">
        <v>19740</v>
      </c>
      <c r="H14856" s="4"/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11443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1" t="s">
        <v>19741</v>
      </c>
      <c r="H14857" s="4"/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11444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1" t="s">
        <v>19742</v>
      </c>
      <c r="H14858" s="4"/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11445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1" t="s">
        <v>19743</v>
      </c>
      <c r="H14859" s="4"/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1" t="s">
        <v>19744</v>
      </c>
      <c r="G14860" s="0" t="n">
        <v>10619</v>
      </c>
      <c r="H14860" s="4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1" t="s">
        <v>19746</v>
      </c>
      <c r="G14861" s="0" t="n">
        <v>10619</v>
      </c>
      <c r="H14861" s="4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1" t="s">
        <v>19747</v>
      </c>
      <c r="G14862" s="0" t="n">
        <v>10619</v>
      </c>
      <c r="H14862" s="4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11446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1" t="s">
        <v>19748</v>
      </c>
      <c r="H14863" s="4"/>
      <c r="K14863" s="0" t="s">
        <v>17672</v>
      </c>
    </row>
    <row r="14864" customFormat="false" ht="15" hidden="false" customHeight="true" outlineLevel="0" collapsed="false">
      <c r="A14864" s="0" t="n">
        <f aca="false">A14863</f>
        <v>11446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1" t="s">
        <v>19749</v>
      </c>
      <c r="H14864" s="4"/>
      <c r="K14864" s="0" t="s">
        <v>17672</v>
      </c>
    </row>
    <row r="14865" customFormat="false" ht="15" hidden="false" customHeight="true" outlineLevel="0" collapsed="false">
      <c r="A14865" s="0" t="n">
        <f aca="false">A14863</f>
        <v>11446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1" t="s">
        <v>19750</v>
      </c>
      <c r="H14865" s="4"/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11447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1" t="s">
        <v>19751</v>
      </c>
      <c r="H14866" s="4"/>
      <c r="K14866" s="0" t="s">
        <v>17672</v>
      </c>
    </row>
    <row r="14867" customFormat="false" ht="15" hidden="false" customHeight="true" outlineLevel="0" collapsed="false">
      <c r="A14867" s="0" t="n">
        <f aca="false">A14866</f>
        <v>11447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1" t="s">
        <v>19752</v>
      </c>
      <c r="H14867" s="4"/>
      <c r="K14867" s="0" t="s">
        <v>17672</v>
      </c>
    </row>
    <row r="14868" customFormat="false" ht="15" hidden="false" customHeight="true" outlineLevel="0" collapsed="false">
      <c r="A14868" s="0" t="n">
        <f aca="false">A14866</f>
        <v>11447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1" t="s">
        <v>19753</v>
      </c>
      <c r="H14868" s="4"/>
      <c r="K14868" s="0" t="s">
        <v>17672</v>
      </c>
    </row>
    <row r="14869" customFormat="false" ht="15" hidden="false" customHeight="true" outlineLevel="0" collapsed="false">
      <c r="A14869" s="0" t="n">
        <f aca="false">A14866</f>
        <v>11447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1" t="s">
        <v>19754</v>
      </c>
      <c r="H14869" s="4"/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1" t="s">
        <v>19755</v>
      </c>
      <c r="H14870" s="4"/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11448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1" t="s">
        <v>19756</v>
      </c>
      <c r="H14871" s="4"/>
      <c r="K14871" s="0" t="s">
        <v>17672</v>
      </c>
    </row>
    <row r="14872" customFormat="false" ht="15" hidden="false" customHeight="true" outlineLevel="0" collapsed="false">
      <c r="A14872" s="0" t="n">
        <f aca="false">A14871</f>
        <v>11448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1" t="s">
        <v>19757</v>
      </c>
      <c r="H14872" s="4"/>
      <c r="K14872" s="0" t="s">
        <v>17672</v>
      </c>
    </row>
    <row r="14873" customFormat="false" ht="15" hidden="false" customHeight="true" outlineLevel="0" collapsed="false">
      <c r="A14873" s="0" t="n">
        <f aca="false">A14871</f>
        <v>11448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1" t="s">
        <v>19758</v>
      </c>
      <c r="H14873" s="4"/>
      <c r="K14873" s="0" t="s">
        <v>17672</v>
      </c>
    </row>
    <row r="14874" customFormat="false" ht="15" hidden="false" customHeight="true" outlineLevel="0" collapsed="false">
      <c r="A14874" s="0" t="n">
        <f aca="false">A10113</f>
        <v>8757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1" t="s">
        <v>19759</v>
      </c>
      <c r="H14874" s="4"/>
      <c r="K14874" s="0" t="s">
        <v>17672</v>
      </c>
    </row>
    <row r="14875" customFormat="false" ht="15" hidden="false" customHeight="true" outlineLevel="0" collapsed="false">
      <c r="A14875" s="0" t="n">
        <f aca="false">A10114</f>
        <v>8758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1" t="s">
        <v>19760</v>
      </c>
      <c r="H14875" s="4"/>
      <c r="K14875" s="0" t="s">
        <v>17672</v>
      </c>
    </row>
    <row r="14876" customFormat="false" ht="15" hidden="false" customHeight="true" outlineLevel="0" collapsed="false">
      <c r="A14876" s="0" t="n">
        <f aca="false">A10115</f>
        <v>8759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1" t="s">
        <v>19761</v>
      </c>
      <c r="H14876" s="4"/>
      <c r="K14876" s="0" t="s">
        <v>17672</v>
      </c>
    </row>
    <row r="14877" customFormat="false" ht="15" hidden="false" customHeight="true" outlineLevel="0" collapsed="false">
      <c r="A14877" s="0" t="n">
        <f aca="false">A10116</f>
        <v>8760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1" t="s">
        <v>19762</v>
      </c>
      <c r="H14877" s="4"/>
      <c r="K14877" s="0" t="s">
        <v>17672</v>
      </c>
    </row>
    <row r="14878" customFormat="false" ht="15" hidden="false" customHeight="true" outlineLevel="0" collapsed="false">
      <c r="A14878" s="0" t="n">
        <f aca="false">A10117</f>
        <v>8761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1" t="s">
        <v>19763</v>
      </c>
      <c r="H14878" s="4"/>
      <c r="K14878" s="0" t="s">
        <v>17672</v>
      </c>
    </row>
    <row r="14879" customFormat="false" ht="15" hidden="false" customHeight="true" outlineLevel="0" collapsed="false">
      <c r="A14879" s="0" t="n">
        <f aca="false">A10118</f>
        <v>8762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1" t="s">
        <v>19764</v>
      </c>
      <c r="H14879" s="4"/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1" t="s">
        <v>19765</v>
      </c>
      <c r="H14880" s="4"/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1" t="s">
        <v>19766</v>
      </c>
      <c r="H14881" s="4"/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1" t="s">
        <v>19767</v>
      </c>
      <c r="H14882" s="4"/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1" t="s">
        <v>19768</v>
      </c>
      <c r="H14883" s="4"/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1" t="s">
        <v>19769</v>
      </c>
      <c r="H14884" s="4"/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1" t="s">
        <v>19770</v>
      </c>
      <c r="H14885" s="4"/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1" t="s">
        <v>19771</v>
      </c>
      <c r="H14886" s="4"/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1" t="s">
        <v>19772</v>
      </c>
      <c r="H14887" s="4"/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1" t="s">
        <v>19773</v>
      </c>
      <c r="H14888" s="4"/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1" t="s">
        <v>19774</v>
      </c>
      <c r="H14889" s="4"/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1" t="s">
        <v>19775</v>
      </c>
      <c r="H14890" s="4"/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1" t="s">
        <v>19776</v>
      </c>
      <c r="H14891" s="4"/>
      <c r="K14891" s="0" t="s">
        <v>17672</v>
      </c>
    </row>
    <row r="14892" customFormat="false" ht="15" hidden="false" customHeight="true" outlineLevel="0" collapsed="false">
      <c r="A14892" s="0" t="n">
        <f aca="false">A14854</f>
        <v>11440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1" t="s">
        <v>19777</v>
      </c>
      <c r="H14892" s="4"/>
      <c r="K14892" s="0" t="s">
        <v>17672</v>
      </c>
    </row>
    <row r="14893" customFormat="false" ht="15" hidden="false" customHeight="true" outlineLevel="0" collapsed="false">
      <c r="A14893" s="0" t="n">
        <f aca="false">A14854</f>
        <v>11440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1" t="s">
        <v>19778</v>
      </c>
      <c r="H14893" s="4"/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1" t="s">
        <v>19779</v>
      </c>
      <c r="H14894" s="4"/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7655</v>
      </c>
      <c r="B14895" s="0" t="n">
        <f aca="false">IF(COUNTIF($G$1:$G$12712,G14895&gt;0),0,INDEX($A$1:$A$12712,MATCH(G14895,$G$1:$G$12712,0)))</f>
        <v>7655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1" t="s">
        <v>19780</v>
      </c>
      <c r="G14895" s="0" t="n">
        <v>2646</v>
      </c>
      <c r="H14895" s="4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7655</v>
      </c>
      <c r="B14896" s="0" t="n">
        <f aca="false">IF(COUNTIF($G$1:$G$12712,G14896&gt;0),0,INDEX($A$1:$A$12712,MATCH(G14896,$G$1:$G$12712,0)))</f>
        <v>7655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1" t="s">
        <v>19781</v>
      </c>
      <c r="G14896" s="0" t="n">
        <v>2646</v>
      </c>
      <c r="H14896" s="4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1" t="s">
        <v>19783</v>
      </c>
      <c r="G14897" s="0" t="n">
        <v>6065</v>
      </c>
      <c r="H14897" s="4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1" t="s">
        <v>19784</v>
      </c>
      <c r="G14898" s="0" t="n">
        <v>2098</v>
      </c>
      <c r="H14898" s="4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11449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1" t="s">
        <v>19786</v>
      </c>
      <c r="H14899" s="4"/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11450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1" t="s">
        <v>19787</v>
      </c>
      <c r="H14900" s="4"/>
      <c r="K14900" s="0" t="s">
        <v>17672</v>
      </c>
    </row>
    <row r="14901" customFormat="false" ht="15" hidden="false" customHeight="true" outlineLevel="0" collapsed="false">
      <c r="A14901" s="0" t="n">
        <f aca="false">A11168</f>
        <v>9562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1" t="s">
        <v>19788</v>
      </c>
      <c r="H14901" s="4"/>
      <c r="K14901" s="0" t="s">
        <v>17672</v>
      </c>
    </row>
    <row r="14902" customFormat="false" ht="15" hidden="false" customHeight="true" outlineLevel="0" collapsed="false">
      <c r="A14902" s="0" t="n">
        <f aca="false">A11168</f>
        <v>9562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1" t="s">
        <v>19789</v>
      </c>
      <c r="H14902" s="4"/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1" t="s">
        <v>19790</v>
      </c>
      <c r="G14903" s="0" t="n">
        <v>301</v>
      </c>
      <c r="H14903" s="4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1" t="s">
        <v>19791</v>
      </c>
      <c r="G14904" s="0" t="n">
        <v>301</v>
      </c>
      <c r="H14904" s="4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1" t="s">
        <v>19792</v>
      </c>
      <c r="G14905" s="0" t="n">
        <v>302</v>
      </c>
      <c r="H14905" s="4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1" t="s">
        <v>19793</v>
      </c>
      <c r="G14906" s="0" t="n">
        <v>302</v>
      </c>
      <c r="H14906" s="4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11451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1" t="s">
        <v>19794</v>
      </c>
      <c r="H14907" s="4"/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11452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1" t="s">
        <v>19795</v>
      </c>
      <c r="H14908" s="4"/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1" t="s">
        <v>19698</v>
      </c>
      <c r="G14909" s="0" t="n">
        <v>303</v>
      </c>
      <c r="H14909" s="4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1" t="s">
        <v>19796</v>
      </c>
      <c r="G14910" s="0" t="n">
        <v>303</v>
      </c>
      <c r="H14910" s="4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1" t="s">
        <v>19797</v>
      </c>
      <c r="G14911" s="0" t="n">
        <v>305</v>
      </c>
      <c r="H14911" s="4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1" t="s">
        <v>19797</v>
      </c>
      <c r="G14912" s="0" t="n">
        <v>55094</v>
      </c>
      <c r="H14912" s="4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1" t="s">
        <v>19797</v>
      </c>
      <c r="G14913" s="0" t="n">
        <v>56232</v>
      </c>
      <c r="H14913" s="4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7009</v>
      </c>
      <c r="B14914" s="0" t="n">
        <f aca="false">IF(COUNTIF($G$1:$G$12712,G14914&gt;0),0,INDEX($A$1:$A$12712,MATCH(G14914,$G$1:$G$12712,0)))</f>
        <v>7009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1" t="s">
        <v>19797</v>
      </c>
      <c r="G14914" s="0" t="n">
        <v>59138</v>
      </c>
      <c r="H14914" s="4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11453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1" t="s">
        <v>19798</v>
      </c>
      <c r="H14915" s="4"/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11454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1" t="s">
        <v>19799</v>
      </c>
      <c r="H14916" s="4"/>
      <c r="K14916" s="0" t="s">
        <v>17672</v>
      </c>
    </row>
    <row r="14917" customFormat="false" ht="15" hidden="false" customHeight="true" outlineLevel="0" collapsed="false">
      <c r="A14917" s="0" t="n">
        <f aca="false">A14916</f>
        <v>11454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1" t="s">
        <v>19800</v>
      </c>
      <c r="H14917" s="4"/>
      <c r="K14917" s="0" t="s">
        <v>17672</v>
      </c>
    </row>
    <row r="14918" customFormat="false" ht="15" hidden="false" customHeight="true" outlineLevel="0" collapsed="false">
      <c r="A14918" s="0" t="n">
        <f aca="false">A14916</f>
        <v>11454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1" t="s">
        <v>19801</v>
      </c>
      <c r="H14918" s="4"/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1" t="s">
        <v>19802</v>
      </c>
      <c r="G14919" s="0" t="n">
        <v>10811</v>
      </c>
      <c r="H14919" s="4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1" t="s">
        <v>19803</v>
      </c>
      <c r="G14920" s="0" t="n">
        <v>10811</v>
      </c>
      <c r="H14920" s="4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1" t="s">
        <v>19804</v>
      </c>
      <c r="G14921" s="0" t="n">
        <v>10811</v>
      </c>
      <c r="H14921" s="4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1" t="s">
        <v>19805</v>
      </c>
      <c r="G14922" s="0" t="n">
        <v>10812</v>
      </c>
      <c r="H14922" s="4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1" t="s">
        <v>19806</v>
      </c>
      <c r="G14923" s="0" t="n">
        <v>10812</v>
      </c>
      <c r="H14923" s="4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1" t="s">
        <v>19807</v>
      </c>
      <c r="G14924" s="0" t="n">
        <v>10812</v>
      </c>
      <c r="H14924" s="4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11455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1" t="s">
        <v>19808</v>
      </c>
      <c r="H14925" s="4"/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11456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1" t="s">
        <v>19809</v>
      </c>
      <c r="H14926" s="4"/>
      <c r="K14926" s="0" t="s">
        <v>17672</v>
      </c>
    </row>
    <row r="14927" customFormat="false" ht="15" hidden="false" customHeight="true" outlineLevel="0" collapsed="false">
      <c r="A14927" s="0" t="n">
        <f aca="false">A14926</f>
        <v>11456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1" t="s">
        <v>19810</v>
      </c>
      <c r="H14927" s="4"/>
      <c r="K14927" s="0" t="s">
        <v>17672</v>
      </c>
    </row>
    <row r="14928" customFormat="false" ht="15" hidden="false" customHeight="true" outlineLevel="0" collapsed="false">
      <c r="A14928" s="0" t="n">
        <f aca="false">A14927</f>
        <v>11456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1" t="s">
        <v>19811</v>
      </c>
      <c r="H14928" s="4"/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11457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1" t="s">
        <v>19812</v>
      </c>
      <c r="H14929" s="4"/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1" t="s">
        <v>19813</v>
      </c>
      <c r="G14930" s="0" t="n">
        <v>360</v>
      </c>
      <c r="H14930" s="4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1" t="s">
        <v>19814</v>
      </c>
      <c r="G14931" s="0" t="n">
        <v>360</v>
      </c>
      <c r="H14931" s="4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7785</v>
      </c>
      <c r="B14932" s="0" t="n">
        <f aca="false">IF(COUNTIF($G$1:$G$12712,G14932&gt;0),0,INDEX($A$1:$A$12712,MATCH(G14932,$G$1:$G$12712,0)))</f>
        <v>7785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1" t="s">
        <v>19815</v>
      </c>
      <c r="G14932" s="0" t="n">
        <v>310</v>
      </c>
      <c r="H14932" s="4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7785</v>
      </c>
      <c r="B14933" s="0" t="n">
        <f aca="false">IF(COUNTIF($G$1:$G$12712,G14933&gt;0),0,INDEX($A$1:$A$12712,MATCH(G14933,$G$1:$G$12712,0)))</f>
        <v>7785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1" t="s">
        <v>19816</v>
      </c>
      <c r="G14933" s="0" t="n">
        <v>310</v>
      </c>
      <c r="H14933" s="4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7785</v>
      </c>
      <c r="B14934" s="0" t="n">
        <f aca="false">IF(COUNTIF($G$1:$G$12712,G14934&gt;0),0,INDEX($A$1:$A$12712,MATCH(G14934,$G$1:$G$12712,0)))</f>
        <v>7785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1" t="s">
        <v>19817</v>
      </c>
      <c r="G14934" s="0" t="n">
        <v>310</v>
      </c>
      <c r="H14934" s="4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11458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1" t="s">
        <v>19819</v>
      </c>
      <c r="H14935" s="4"/>
      <c r="K14935" s="0" t="s">
        <v>17672</v>
      </c>
    </row>
    <row r="14936" customFormat="false" ht="15" hidden="false" customHeight="true" outlineLevel="0" collapsed="false">
      <c r="A14936" s="0" t="n">
        <f aca="false">A14935</f>
        <v>11458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1" t="s">
        <v>19820</v>
      </c>
      <c r="H14936" s="4"/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1" t="s">
        <v>19821</v>
      </c>
      <c r="H14937" s="4"/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1" t="s">
        <v>19822</v>
      </c>
      <c r="H14938" s="4"/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1" t="s">
        <v>19823</v>
      </c>
      <c r="G14939" s="0" t="n">
        <v>2330</v>
      </c>
      <c r="H14939" s="4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1" t="s">
        <v>19824</v>
      </c>
      <c r="G14940" s="0" t="n">
        <v>2330</v>
      </c>
      <c r="H14940" s="4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1" t="s">
        <v>19825</v>
      </c>
      <c r="G14941" s="0" t="n">
        <v>2330</v>
      </c>
      <c r="H14941" s="4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11459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1" t="s">
        <v>17831</v>
      </c>
      <c r="H14942" s="4"/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11460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1" t="s">
        <v>17766</v>
      </c>
      <c r="H14943" s="4"/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1" t="s">
        <v>19826</v>
      </c>
      <c r="G14944" s="0" t="n">
        <v>6518</v>
      </c>
      <c r="H14944" s="4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1" t="s">
        <v>19827</v>
      </c>
      <c r="G14945" s="0" t="n">
        <v>6518</v>
      </c>
      <c r="H14945" s="4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1" t="s">
        <v>19828</v>
      </c>
      <c r="G14946" s="0" t="n">
        <v>6521</v>
      </c>
      <c r="H14946" s="4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1" t="s">
        <v>19829</v>
      </c>
      <c r="G14947" s="0" t="n">
        <v>6521</v>
      </c>
      <c r="H14947" s="4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1" t="s">
        <v>19830</v>
      </c>
      <c r="G14948" s="0" t="n">
        <v>6521</v>
      </c>
      <c r="H14948" s="4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1" t="s">
        <v>19831</v>
      </c>
      <c r="G14949" s="0" t="n">
        <v>2336</v>
      </c>
      <c r="H14949" s="4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1" t="s">
        <v>19832</v>
      </c>
      <c r="G14950" s="0" t="n">
        <v>2336</v>
      </c>
      <c r="H14950" s="4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11461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1" t="s">
        <v>19833</v>
      </c>
      <c r="H14951" s="4"/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1" t="s">
        <v>18207</v>
      </c>
      <c r="G14952" s="0" t="n">
        <v>2336</v>
      </c>
      <c r="H14952" s="4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1" t="s">
        <v>19834</v>
      </c>
      <c r="G14953" s="0" t="n">
        <v>2336</v>
      </c>
      <c r="H14953" s="4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1" t="s">
        <v>19835</v>
      </c>
      <c r="G14954" s="0" t="n">
        <v>8224</v>
      </c>
      <c r="H14954" s="4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1" t="s">
        <v>19836</v>
      </c>
      <c r="G14955" s="0" t="n">
        <v>6533</v>
      </c>
      <c r="H14955" s="4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1" t="s">
        <v>19837</v>
      </c>
      <c r="G14956" s="0" t="n">
        <v>6533</v>
      </c>
      <c r="H14956" s="4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1" t="s">
        <v>19839</v>
      </c>
      <c r="H14957" s="4"/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11462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1" t="s">
        <v>17635</v>
      </c>
      <c r="H14958" s="4"/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1" t="s">
        <v>19840</v>
      </c>
      <c r="G14959" s="0" t="n">
        <v>903</v>
      </c>
      <c r="H14959" s="4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1" t="s">
        <v>19841</v>
      </c>
      <c r="G14960" s="0" t="n">
        <v>903</v>
      </c>
      <c r="H14960" s="4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11463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1" t="s">
        <v>19842</v>
      </c>
      <c r="H14961" s="4"/>
      <c r="K14961" s="0" t="s">
        <v>17672</v>
      </c>
    </row>
    <row r="14962" customFormat="false" ht="15" hidden="false" customHeight="true" outlineLevel="0" collapsed="false">
      <c r="A14962" s="0" t="n">
        <f aca="false">A10169</f>
        <v>8782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1" t="s">
        <v>19844</v>
      </c>
      <c r="H14962" s="4"/>
      <c r="K14962" s="0" t="s">
        <v>17672</v>
      </c>
    </row>
    <row r="14963" customFormat="false" ht="15" hidden="false" customHeight="true" outlineLevel="0" collapsed="false">
      <c r="A14963" s="0" t="n">
        <f aca="false">A10169</f>
        <v>8782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1" t="s">
        <v>19845</v>
      </c>
      <c r="H14963" s="4"/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1" t="s">
        <v>19846</v>
      </c>
      <c r="G14964" s="0" t="n">
        <v>3277</v>
      </c>
      <c r="H14964" s="4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1" t="s">
        <v>19847</v>
      </c>
      <c r="G14965" s="0" t="n">
        <v>3277</v>
      </c>
      <c r="H14965" s="4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1" t="s">
        <v>19848</v>
      </c>
      <c r="G14966" s="0" t="n">
        <v>3277</v>
      </c>
      <c r="H14966" s="4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1" t="s">
        <v>19849</v>
      </c>
      <c r="G14967" s="0" t="n">
        <v>3277</v>
      </c>
      <c r="H14967" s="4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1" t="s">
        <v>19850</v>
      </c>
      <c r="G14968" s="0" t="n">
        <v>3280</v>
      </c>
      <c r="H14968" s="4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1" t="s">
        <v>19851</v>
      </c>
      <c r="G14969" s="0" t="n">
        <v>3281</v>
      </c>
      <c r="H14969" s="4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1" t="s">
        <v>19852</v>
      </c>
      <c r="G14970" s="0" t="n">
        <v>3281</v>
      </c>
      <c r="H14970" s="4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1" t="s">
        <v>19853</v>
      </c>
      <c r="G14971" s="0" t="n">
        <v>55386</v>
      </c>
      <c r="H14971" s="4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1" t="s">
        <v>19854</v>
      </c>
      <c r="G14972" s="0" t="n">
        <v>3284</v>
      </c>
      <c r="H14972" s="4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1" t="s">
        <v>19855</v>
      </c>
      <c r="H14973" s="4"/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11464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1" t="s">
        <v>17831</v>
      </c>
      <c r="H14974" s="4"/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1" t="s">
        <v>19856</v>
      </c>
      <c r="G14975" s="0" t="n">
        <v>3289</v>
      </c>
      <c r="H14975" s="4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1" t="s">
        <v>19857</v>
      </c>
      <c r="G14976" s="0" t="n">
        <v>3289</v>
      </c>
      <c r="H14976" s="4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1" t="s">
        <v>19858</v>
      </c>
      <c r="G14977" s="0" t="n">
        <v>3289</v>
      </c>
      <c r="H14977" s="4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1" t="s">
        <v>19859</v>
      </c>
      <c r="G14978" s="0" t="n">
        <v>3291</v>
      </c>
      <c r="H14978" s="4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1" t="s">
        <v>19860</v>
      </c>
      <c r="G14979" s="0" t="n">
        <v>3291</v>
      </c>
      <c r="H14979" s="4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1" t="s">
        <v>19861</v>
      </c>
      <c r="G14980" s="0" t="n">
        <v>3291</v>
      </c>
      <c r="H14980" s="4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1" t="s">
        <v>19862</v>
      </c>
      <c r="G14981" s="0" t="n">
        <v>3291</v>
      </c>
      <c r="H14981" s="4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1" t="s">
        <v>19863</v>
      </c>
      <c r="G14982" s="0" t="n">
        <v>3291</v>
      </c>
      <c r="H14982" s="4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1" t="s">
        <v>19864</v>
      </c>
      <c r="G14983" s="0" t="n">
        <v>3291</v>
      </c>
      <c r="H14983" s="4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1" t="s">
        <v>19865</v>
      </c>
      <c r="G14984" s="0" t="n">
        <v>3291</v>
      </c>
      <c r="H14984" s="4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1" t="s">
        <v>19866</v>
      </c>
      <c r="G14985" s="0" t="n">
        <v>3291</v>
      </c>
      <c r="H14985" s="4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1" t="s">
        <v>19867</v>
      </c>
      <c r="G14986" s="0" t="n">
        <v>3295</v>
      </c>
      <c r="H14986" s="4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1" t="s">
        <v>19868</v>
      </c>
      <c r="G14987" s="0" t="n">
        <v>3295</v>
      </c>
      <c r="H14987" s="4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1" t="s">
        <v>19869</v>
      </c>
      <c r="G14988" s="0" t="n">
        <v>3295</v>
      </c>
      <c r="H14988" s="4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1" t="s">
        <v>19870</v>
      </c>
      <c r="G14989" s="0" t="n">
        <v>3295</v>
      </c>
      <c r="H14989" s="4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1" t="s">
        <v>19871</v>
      </c>
      <c r="G14990" s="0" t="n">
        <v>6127</v>
      </c>
      <c r="H14990" s="4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1" t="s">
        <v>19872</v>
      </c>
      <c r="G14991" s="0" t="n">
        <v>3298</v>
      </c>
      <c r="H14991" s="4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1" t="s">
        <v>19873</v>
      </c>
      <c r="G14992" s="0" t="n">
        <v>3298</v>
      </c>
      <c r="H14992" s="4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11465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1" t="s">
        <v>18388</v>
      </c>
      <c r="H14993" s="4"/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1" t="s">
        <v>19875</v>
      </c>
      <c r="G14994" s="0" t="n">
        <v>320</v>
      </c>
      <c r="H14994" s="4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1" t="s">
        <v>19876</v>
      </c>
      <c r="G14995" s="0" t="n">
        <v>323</v>
      </c>
      <c r="H14995" s="4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1" t="s">
        <v>19877</v>
      </c>
      <c r="G14996" s="0" t="n">
        <v>324</v>
      </c>
      <c r="H14996" s="4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1" t="s">
        <v>19878</v>
      </c>
      <c r="G14997" s="0" t="n">
        <v>325</v>
      </c>
      <c r="H14997" s="4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1" t="s">
        <v>19879</v>
      </c>
      <c r="G14998" s="0" t="n">
        <v>326</v>
      </c>
      <c r="H14998" s="4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1" t="s">
        <v>19880</v>
      </c>
      <c r="G14999" s="0" t="n">
        <v>365</v>
      </c>
      <c r="H14999" s="4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1" t="s">
        <v>19881</v>
      </c>
      <c r="G15000" s="0" t="n">
        <v>342</v>
      </c>
      <c r="H15000" s="4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8796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1" t="s">
        <v>19882</v>
      </c>
      <c r="H15001" s="4"/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1" t="s">
        <v>19883</v>
      </c>
      <c r="G15002" s="0" t="n">
        <v>344</v>
      </c>
      <c r="H15002" s="4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1" t="s">
        <v>19884</v>
      </c>
      <c r="G15003" s="0" t="n">
        <v>7147</v>
      </c>
      <c r="H15003" s="4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1" t="s">
        <v>19885</v>
      </c>
      <c r="G15004" s="0" t="n">
        <v>357</v>
      </c>
      <c r="H15004" s="4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7811</v>
      </c>
      <c r="B15005" s="0" t="n">
        <f aca="false">IF(COUNTIF($G$1:$G$12712,G15005&gt;0),0,INDEX($A$1:$A$12712,MATCH(G15005,$G$1:$G$12712,0)))</f>
        <v>7811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1" t="s">
        <v>19886</v>
      </c>
      <c r="G15005" s="0" t="n">
        <v>7148</v>
      </c>
      <c r="H15005" s="4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5001</v>
      </c>
      <c r="B15006" s="0" t="n">
        <f aca="false">IF(COUNTIF($G$1:$G$12712,G15006&gt;0),0,INDEX($A$1:$A$12712,MATCH(G15006,$G$1:$G$12712,0)))</f>
        <v>5001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1" t="s">
        <v>19887</v>
      </c>
      <c r="G15006" s="0" t="n">
        <v>361</v>
      </c>
      <c r="H15006" s="4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5001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1" t="s">
        <v>19888</v>
      </c>
      <c r="H15007" s="4"/>
      <c r="K15007" s="0" t="s">
        <v>17672</v>
      </c>
    </row>
    <row r="15008" customFormat="false" ht="15" hidden="false" customHeight="true" outlineLevel="0" collapsed="false">
      <c r="A15008" s="0" t="n">
        <f aca="false">A5960</f>
        <v>5001</v>
      </c>
      <c r="B15008" s="0" t="n">
        <f aca="false">IF(COUNTIF($G$1:$G$12712,G15008&gt;0),0,INDEX($A$1:$A$12712,MATCH(G15008,$G$1:$G$12712,0)))</f>
        <v>5365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1" t="s">
        <v>19889</v>
      </c>
      <c r="G15008" s="0" t="n">
        <v>363</v>
      </c>
      <c r="H15008" s="4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1" t="s">
        <v>19890</v>
      </c>
      <c r="G15009" s="0" t="n">
        <v>315</v>
      </c>
      <c r="H15009" s="4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11466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1" t="s">
        <v>19891</v>
      </c>
      <c r="H15010" s="4"/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1" t="s">
        <v>19892</v>
      </c>
      <c r="G15011" s="0" t="n">
        <v>322</v>
      </c>
      <c r="H15011" s="4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1" t="s">
        <v>19893</v>
      </c>
      <c r="G15012" s="0" t="n">
        <v>319</v>
      </c>
      <c r="H15012" s="4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1" t="s">
        <v>19894</v>
      </c>
      <c r="G15013" s="0" t="n">
        <v>320</v>
      </c>
      <c r="H15013" s="4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1" t="s">
        <v>19895</v>
      </c>
      <c r="G15014" s="0" t="n">
        <v>320</v>
      </c>
      <c r="H15014" s="4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1" t="s">
        <v>19896</v>
      </c>
      <c r="G15015" s="0" t="n">
        <v>317</v>
      </c>
      <c r="H15015" s="4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1" t="s">
        <v>19897</v>
      </c>
      <c r="G15016" s="0" t="n">
        <v>318</v>
      </c>
      <c r="H15016" s="4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1" t="s">
        <v>19898</v>
      </c>
      <c r="G15017" s="0" t="n">
        <v>321</v>
      </c>
      <c r="H15017" s="4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11467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1" t="s">
        <v>19899</v>
      </c>
      <c r="H15018" s="4"/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11468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1" t="s">
        <v>19900</v>
      </c>
      <c r="H15019" s="4"/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1" t="s">
        <v>19901</v>
      </c>
      <c r="G15020" s="0" t="n">
        <v>57901</v>
      </c>
      <c r="H15020" s="4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1" t="s">
        <v>19901</v>
      </c>
      <c r="G15021" s="0" t="n">
        <v>330</v>
      </c>
      <c r="H15021" s="4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1" t="s">
        <v>19902</v>
      </c>
      <c r="G15022" s="0" t="n">
        <v>8076</v>
      </c>
      <c r="H15022" s="4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11469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1" t="s">
        <v>19903</v>
      </c>
      <c r="H15023" s="4"/>
      <c r="K15023" s="0" t="s">
        <v>17672</v>
      </c>
    </row>
    <row r="15024" customFormat="false" ht="15" hidden="false" customHeight="true" outlineLevel="0" collapsed="false">
      <c r="A15024" s="0" t="n">
        <f aca="false">A15023</f>
        <v>11469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1" t="s">
        <v>19904</v>
      </c>
      <c r="H15024" s="4"/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1" t="s">
        <v>19905</v>
      </c>
      <c r="G15025" s="0" t="n">
        <v>335</v>
      </c>
      <c r="H15025" s="4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1" t="s">
        <v>19905</v>
      </c>
      <c r="G15026" s="0" t="n">
        <v>62116</v>
      </c>
      <c r="H15026" s="4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1" t="s">
        <v>19907</v>
      </c>
      <c r="G15027" s="0" t="n">
        <v>337</v>
      </c>
      <c r="H15027" s="4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1" t="s">
        <v>19908</v>
      </c>
      <c r="G15028" s="0" t="n">
        <v>336</v>
      </c>
      <c r="H15028" s="4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1" t="s">
        <v>19909</v>
      </c>
      <c r="G15029" s="0" t="n">
        <v>338</v>
      </c>
      <c r="H15029" s="4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1" t="s">
        <v>19910</v>
      </c>
      <c r="G15030" s="0" t="n">
        <v>340</v>
      </c>
      <c r="H15030" s="4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1" t="s">
        <v>19911</v>
      </c>
      <c r="G15031" s="0" t="n">
        <v>339</v>
      </c>
      <c r="H15031" s="4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1" t="s">
        <v>19912</v>
      </c>
      <c r="G15032" s="0" t="n">
        <v>341</v>
      </c>
      <c r="H15032" s="4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1" t="s">
        <v>19913</v>
      </c>
      <c r="G15033" s="0" t="n">
        <v>345</v>
      </c>
      <c r="H15033" s="4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1" t="s">
        <v>19914</v>
      </c>
      <c r="H15034" s="4"/>
      <c r="K15034" s="0" t="s">
        <v>17672</v>
      </c>
    </row>
    <row r="15035" customFormat="false" ht="15" hidden="false" customHeight="true" outlineLevel="0" collapsed="false">
      <c r="A15035" s="0" t="n">
        <f aca="false">A10205</f>
        <v>8802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1" t="s">
        <v>19915</v>
      </c>
      <c r="H15035" s="4"/>
      <c r="K15035" s="0" t="s">
        <v>17672</v>
      </c>
    </row>
    <row r="15036" customFormat="false" ht="15" hidden="false" customHeight="true" outlineLevel="0" collapsed="false">
      <c r="A15036" s="0" t="n">
        <f aca="false">A10206</f>
        <v>8803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1" t="s">
        <v>19916</v>
      </c>
      <c r="H15036" s="4"/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1" t="s">
        <v>19917</v>
      </c>
      <c r="G15037" s="0" t="n">
        <v>350</v>
      </c>
      <c r="H15037" s="4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1" t="s">
        <v>19918</v>
      </c>
      <c r="G15038" s="0" t="n">
        <v>353</v>
      </c>
      <c r="H15038" s="4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11470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1" t="s">
        <v>19919</v>
      </c>
      <c r="H15039" s="4"/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1" t="s">
        <v>19920</v>
      </c>
      <c r="G15040" s="0" t="n">
        <v>356</v>
      </c>
      <c r="H15040" s="4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1" t="s">
        <v>19921</v>
      </c>
      <c r="G15041" s="0" t="n">
        <v>57544</v>
      </c>
      <c r="H15041" s="4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1" t="s">
        <v>19922</v>
      </c>
      <c r="G15042" s="0" t="n">
        <v>360</v>
      </c>
      <c r="H15042" s="4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1" t="s">
        <v>19923</v>
      </c>
      <c r="G15043" s="0" t="n">
        <v>360</v>
      </c>
      <c r="H15043" s="4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1" t="s">
        <v>19924</v>
      </c>
      <c r="G15044" s="0" t="n">
        <v>360</v>
      </c>
      <c r="H15044" s="4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1" t="s">
        <v>19925</v>
      </c>
      <c r="G15045" s="0" t="n">
        <v>360</v>
      </c>
      <c r="H15045" s="4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1" t="s">
        <v>19926</v>
      </c>
      <c r="G15046" s="0" t="n">
        <v>360</v>
      </c>
      <c r="H15046" s="4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5001</v>
      </c>
      <c r="B15047" s="0" t="n">
        <f aca="false">IF(COUNTIF($G$1:$G$12712,G15047&gt;0),0,INDEX($A$1:$A$12712,MATCH(G15047,$G$1:$G$12712,0)))</f>
        <v>5001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1" t="s">
        <v>19927</v>
      </c>
      <c r="G15047" s="0" t="n">
        <v>361</v>
      </c>
      <c r="H15047" s="4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5001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1" t="s">
        <v>19928</v>
      </c>
      <c r="H15048" s="4"/>
      <c r="K15048" s="0" t="s">
        <v>17672</v>
      </c>
    </row>
    <row r="15049" customFormat="false" ht="15" hidden="false" customHeight="true" outlineLevel="0" collapsed="false">
      <c r="A15049" s="0" t="n">
        <f aca="false">A5960</f>
        <v>5001</v>
      </c>
      <c r="B15049" s="0" t="n">
        <f aca="false">IF(COUNTIF($G$1:$G$12712,G15049&gt;0),0,INDEX($A$1:$A$12712,MATCH(G15049,$G$1:$G$12712,0)))</f>
        <v>5365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1" t="s">
        <v>19929</v>
      </c>
      <c r="G15049" s="0" t="n">
        <v>363</v>
      </c>
      <c r="H15049" s="4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5001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1" t="s">
        <v>19930</v>
      </c>
      <c r="H15050" s="4"/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11471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1" t="s">
        <v>19931</v>
      </c>
      <c r="H15051" s="4"/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1" t="s">
        <v>19933</v>
      </c>
      <c r="G15052" s="0" t="n">
        <v>26</v>
      </c>
      <c r="H15052" s="4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1" t="s">
        <v>19935</v>
      </c>
      <c r="G15053" s="0" t="n">
        <v>6137</v>
      </c>
      <c r="H15053" s="4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1" t="s">
        <v>19936</v>
      </c>
      <c r="G15054" s="0" t="n">
        <v>6137</v>
      </c>
      <c r="H15054" s="4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1" t="s">
        <v>19937</v>
      </c>
      <c r="G15055" s="0" t="n">
        <v>1012</v>
      </c>
      <c r="H15055" s="4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1" t="s">
        <v>19938</v>
      </c>
      <c r="H15056" s="4"/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1" t="s">
        <v>19939</v>
      </c>
      <c r="H15057" s="4"/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1" t="s">
        <v>19940</v>
      </c>
      <c r="G15058" s="0" t="n">
        <v>6705</v>
      </c>
      <c r="H15058" s="4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1" t="s">
        <v>19941</v>
      </c>
      <c r="G15059" s="0" t="n">
        <v>6705</v>
      </c>
      <c r="H15059" s="4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1" t="s">
        <v>19943</v>
      </c>
      <c r="G15060" s="0" t="n">
        <v>1416</v>
      </c>
      <c r="H15060" s="4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1" t="s">
        <v>19944</v>
      </c>
      <c r="G15061" s="0" t="n">
        <v>51</v>
      </c>
      <c r="H15061" s="4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1" t="s">
        <v>19945</v>
      </c>
      <c r="G15062" s="0" t="n">
        <v>51</v>
      </c>
      <c r="H15062" s="4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1" t="s">
        <v>19946</v>
      </c>
      <c r="H15063" s="4"/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1" t="s">
        <v>19947</v>
      </c>
      <c r="H15064" s="4"/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1" t="s">
        <v>19948</v>
      </c>
      <c r="G15065" s="0" t="n">
        <v>3476</v>
      </c>
      <c r="H15065" s="4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1" t="s">
        <v>19949</v>
      </c>
      <c r="G15066" s="0" t="n">
        <v>3476</v>
      </c>
      <c r="H15066" s="4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1" t="s">
        <v>19950</v>
      </c>
      <c r="G15067" s="0" t="n">
        <v>1417</v>
      </c>
      <c r="H15067" s="4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1" t="s">
        <v>19951</v>
      </c>
      <c r="G15068" s="0" t="n">
        <v>3477</v>
      </c>
      <c r="H15068" s="4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1" t="s">
        <v>19952</v>
      </c>
      <c r="G15069" s="0" t="n">
        <v>7902</v>
      </c>
      <c r="H15069" s="4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1" t="s">
        <v>19953</v>
      </c>
      <c r="G15070" s="0" t="n">
        <v>7902</v>
      </c>
      <c r="H15070" s="4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1" t="s">
        <v>19954</v>
      </c>
      <c r="G15071" s="0" t="n">
        <v>7902</v>
      </c>
      <c r="H15071" s="4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1" t="s">
        <v>19955</v>
      </c>
      <c r="G15072" s="0" t="n">
        <v>6139</v>
      </c>
      <c r="H15072" s="4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1" t="s">
        <v>19956</v>
      </c>
      <c r="G15073" s="0" t="n">
        <v>3478</v>
      </c>
      <c r="H15073" s="4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1" t="s">
        <v>19958</v>
      </c>
      <c r="G15074" s="0" t="n">
        <v>2453</v>
      </c>
      <c r="H15074" s="4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1" t="s">
        <v>19959</v>
      </c>
      <c r="G15075" s="0" t="n">
        <v>2454</v>
      </c>
      <c r="H15075" s="4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1" t="s">
        <v>19960</v>
      </c>
      <c r="G15076" s="0" t="n">
        <v>6193</v>
      </c>
      <c r="H15076" s="4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1" t="s">
        <v>19961</v>
      </c>
      <c r="G15077" s="0" t="n">
        <v>3482</v>
      </c>
      <c r="H15077" s="4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1" t="s">
        <v>19962</v>
      </c>
      <c r="G15078" s="0" t="n">
        <v>2446</v>
      </c>
      <c r="H15078" s="4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1" t="s">
        <v>19963</v>
      </c>
      <c r="G15079" s="0" t="n">
        <v>2446</v>
      </c>
      <c r="H15079" s="4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1" t="s">
        <v>19964</v>
      </c>
      <c r="G15080" s="0" t="n">
        <v>3484</v>
      </c>
      <c r="H15080" s="4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1" t="s">
        <v>19965</v>
      </c>
      <c r="G15081" s="0" t="n">
        <v>6194</v>
      </c>
      <c r="H15081" s="4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11472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H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11472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1" t="s">
        <v>19968</v>
      </c>
      <c r="H15083" s="4"/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11473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H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1" t="s">
        <v>19969</v>
      </c>
      <c r="G15085" s="0" t="n">
        <v>7873</v>
      </c>
      <c r="H15085" s="4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9572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1" t="s">
        <v>19970</v>
      </c>
      <c r="H15086" s="4"/>
      <c r="K15086" s="0" t="s">
        <v>17672</v>
      </c>
    </row>
    <row r="15087" customFormat="false" ht="15" hidden="false" customHeight="true" outlineLevel="0" collapsed="false">
      <c r="A15087" s="0" t="n">
        <f aca="false">A11178</f>
        <v>9572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1" t="s">
        <v>19971</v>
      </c>
      <c r="H15087" s="4"/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8225</v>
      </c>
      <c r="B15088" s="0" t="n">
        <f aca="false">IF(COUNTIF($G$1:$G$12712,G15088&gt;0),0,INDEX($A$1:$A$12712,MATCH(G15088,$G$1:$G$12712,0)))</f>
        <v>8225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1" t="s">
        <v>19972</v>
      </c>
      <c r="G15088" s="0" t="n">
        <v>646</v>
      </c>
      <c r="H15088" s="4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11474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1" t="s">
        <v>19973</v>
      </c>
      <c r="H15089" s="4"/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11475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1" t="s">
        <v>19974</v>
      </c>
      <c r="H15090" s="4"/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1" t="s">
        <v>19975</v>
      </c>
      <c r="G15091" s="0" t="n">
        <v>7242</v>
      </c>
      <c r="H15091" s="4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1" t="s">
        <v>19976</v>
      </c>
      <c r="G15092" s="0" t="n">
        <v>7242</v>
      </c>
      <c r="H15092" s="4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11476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1" t="s">
        <v>19977</v>
      </c>
      <c r="H15093" s="4"/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11477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1" t="s">
        <v>19978</v>
      </c>
      <c r="H15094" s="4"/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11478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1" t="s">
        <v>17821</v>
      </c>
      <c r="H15095" s="4"/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1" t="s">
        <v>19980</v>
      </c>
      <c r="G15096" s="0" t="n">
        <v>54900</v>
      </c>
      <c r="H15096" s="4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1" t="s">
        <v>19981</v>
      </c>
      <c r="G15097" s="0" t="n">
        <v>54899</v>
      </c>
      <c r="H15097" s="4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1" t="s">
        <v>19982</v>
      </c>
      <c r="G15098" s="0" t="n">
        <v>54901</v>
      </c>
      <c r="H15098" s="4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1" t="s">
        <v>19983</v>
      </c>
      <c r="H15099" s="4"/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1" t="s">
        <v>19984</v>
      </c>
      <c r="H15100" s="4"/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1" t="s">
        <v>19985</v>
      </c>
      <c r="H15101" s="4"/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1" t="s">
        <v>19986</v>
      </c>
      <c r="H15102" s="4"/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1" t="s">
        <v>19988</v>
      </c>
      <c r="G15103" s="0" t="n">
        <v>8063</v>
      </c>
      <c r="H15103" s="4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1" t="s">
        <v>19989</v>
      </c>
      <c r="G15104" s="0" t="n">
        <v>3492</v>
      </c>
      <c r="H15104" s="4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1" t="s">
        <v>19990</v>
      </c>
      <c r="G15105" s="0" t="n">
        <v>3494</v>
      </c>
      <c r="H15105" s="4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1" t="s">
        <v>19991</v>
      </c>
      <c r="G15106" s="0" t="n">
        <v>3497</v>
      </c>
      <c r="H15106" s="4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8052</v>
      </c>
      <c r="B15107" s="0" t="n">
        <f aca="false">IF(COUNTIF($G$1:$G$12712,G15107&gt;0),0,INDEX($A$1:$A$12712,MATCH(G15107,$G$1:$G$12712,0)))</f>
        <v>8052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1" t="s">
        <v>19992</v>
      </c>
      <c r="G15107" s="0" t="n">
        <v>3500</v>
      </c>
      <c r="H15107" s="4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1" t="s">
        <v>19993</v>
      </c>
      <c r="G15108" s="0" t="n">
        <v>6145</v>
      </c>
      <c r="H15108" s="4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11479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1" t="s">
        <v>19994</v>
      </c>
      <c r="G15109" s="0" t="n">
        <v>3451</v>
      </c>
      <c r="H15109" s="4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1" t="s">
        <v>19995</v>
      </c>
      <c r="G15110" s="0" t="n">
        <v>8063</v>
      </c>
      <c r="H15110" s="4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1" t="s">
        <v>19996</v>
      </c>
      <c r="G15111" s="0" t="n">
        <v>8063</v>
      </c>
      <c r="H15111" s="4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1" t="s">
        <v>19997</v>
      </c>
      <c r="G15112" s="0" t="n">
        <v>8063</v>
      </c>
      <c r="H15112" s="4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7632</v>
      </c>
      <c r="B15113" s="0" t="n">
        <f aca="false">IF(COUNTIF($G$1:$G$12712,G15113&gt;0),0,INDEX($A$1:$A$12712,MATCH(G15113,$G$1:$G$12712,0)))</f>
        <v>7632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1" t="s">
        <v>19998</v>
      </c>
      <c r="G15113" s="0" t="n">
        <v>3489</v>
      </c>
      <c r="H15113" s="4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1" t="s">
        <v>19999</v>
      </c>
      <c r="G15114" s="0" t="n">
        <v>3490</v>
      </c>
      <c r="H15114" s="4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1" t="s">
        <v>20000</v>
      </c>
      <c r="G15115" s="0" t="n">
        <v>3491</v>
      </c>
      <c r="H15115" s="4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7762</v>
      </c>
      <c r="B15116" s="0" t="n">
        <f aca="false">IF(COUNTIF($G$1:$G$12712,G15116&gt;0),0,INDEX($A$1:$A$12712,MATCH(G15116,$G$1:$G$12712,0)))</f>
        <v>7762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1" t="s">
        <v>20001</v>
      </c>
      <c r="G15116" s="0" t="n">
        <v>3502</v>
      </c>
      <c r="H15116" s="4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1" t="s">
        <v>20002</v>
      </c>
      <c r="G15117" s="0" t="n">
        <v>3452</v>
      </c>
      <c r="H15117" s="4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1" t="s">
        <v>20003</v>
      </c>
      <c r="G15118" s="0" t="n">
        <v>6146</v>
      </c>
      <c r="H15118" s="4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1" t="s">
        <v>20004</v>
      </c>
      <c r="G15119" s="0" t="n">
        <v>6146</v>
      </c>
      <c r="H15119" s="4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1" t="s">
        <v>20005</v>
      </c>
      <c r="G15120" s="0" t="n">
        <v>6147</v>
      </c>
      <c r="H15120" s="4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1" t="s">
        <v>20006</v>
      </c>
      <c r="G15121" s="0" t="n">
        <v>3492</v>
      </c>
      <c r="H15121" s="4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1" t="s">
        <v>20007</v>
      </c>
      <c r="G15122" s="0" t="n">
        <v>3492</v>
      </c>
      <c r="H15122" s="4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1" t="s">
        <v>20008</v>
      </c>
      <c r="G15123" s="0" t="n">
        <v>3492</v>
      </c>
      <c r="H15123" s="4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1" t="s">
        <v>20009</v>
      </c>
      <c r="G15124" s="0" t="n">
        <v>3453</v>
      </c>
      <c r="H15124" s="4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11480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1" t="s">
        <v>17635</v>
      </c>
      <c r="H15125" s="4"/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7874</v>
      </c>
      <c r="B15126" s="0" t="n">
        <f aca="false">IF(COUNTIF($G$1:$G$12712,G15126&gt;0),0,INDEX($A$1:$A$12712,MATCH(G15126,$G$1:$G$12712,0)))</f>
        <v>7874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1" t="s">
        <v>20010</v>
      </c>
      <c r="G15126" s="0" t="n">
        <v>3454</v>
      </c>
      <c r="H15126" s="4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7741</v>
      </c>
      <c r="B15127" s="0" t="n">
        <f aca="false">IF(COUNTIF($G$1:$G$12712,G15127&gt;0),0,INDEX($A$1:$A$12712,MATCH(G15127,$G$1:$G$12712,0)))</f>
        <v>7741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1" t="s">
        <v>20011</v>
      </c>
      <c r="G15127" s="0" t="n">
        <v>3493</v>
      </c>
      <c r="H15127" s="4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8080</v>
      </c>
      <c r="B15128" s="0" t="n">
        <f aca="false">IF(COUNTIF($G$1:$G$12712,G15128&gt;0),0,INDEX($A$1:$A$12712,MATCH(G15128,$G$1:$G$12712,0)))</f>
        <v>8080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1" t="s">
        <v>20012</v>
      </c>
      <c r="G15128" s="0" t="n">
        <v>3455</v>
      </c>
      <c r="H15128" s="4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1" t="s">
        <v>20013</v>
      </c>
      <c r="G15129" s="0" t="n">
        <v>3494</v>
      </c>
      <c r="H15129" s="4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1" t="s">
        <v>20014</v>
      </c>
      <c r="G15130" s="0" t="n">
        <v>3494</v>
      </c>
      <c r="H15130" s="4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7939</v>
      </c>
      <c r="B15131" s="0" t="n">
        <f aca="false">IF(COUNTIF($G$1:$G$12712,G15131&gt;0),0,INDEX($A$1:$A$12712,MATCH(G15131,$G$1:$G$12712,0)))</f>
        <v>7939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1" t="s">
        <v>20015</v>
      </c>
      <c r="G15131" s="0" t="n">
        <v>3503</v>
      </c>
      <c r="H15131" s="4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7939</v>
      </c>
      <c r="B15132" s="0" t="n">
        <f aca="false">IF(COUNTIF($G$1:$G$12712,G15132&gt;0),0,INDEX($A$1:$A$12712,MATCH(G15132,$G$1:$G$12712,0)))</f>
        <v>7939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1" t="s">
        <v>20016</v>
      </c>
      <c r="G15132" s="0" t="n">
        <v>3503</v>
      </c>
      <c r="H15132" s="4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1" t="s">
        <v>20017</v>
      </c>
      <c r="G15133" s="0" t="n">
        <v>6648</v>
      </c>
      <c r="H15133" s="4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1" t="s">
        <v>20018</v>
      </c>
      <c r="G15134" s="0" t="n">
        <v>6648</v>
      </c>
      <c r="H15134" s="4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1" t="s">
        <v>20019</v>
      </c>
      <c r="G15135" s="0" t="n">
        <v>3504</v>
      </c>
      <c r="H15135" s="4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8177</v>
      </c>
      <c r="B15136" s="0" t="n">
        <f aca="false">IF(COUNTIF($G$1:$G$12712,G15136&gt;0),0,INDEX($A$1:$A$12712,MATCH(G15136,$G$1:$G$12712,0)))</f>
        <v>8177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1" t="s">
        <v>20020</v>
      </c>
      <c r="G15136" s="0" t="n">
        <v>3506</v>
      </c>
      <c r="H15136" s="4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8177</v>
      </c>
      <c r="B15137" s="0" t="n">
        <f aca="false">IF(COUNTIF($G$1:$G$12712,G15137&gt;0),0,INDEX($A$1:$A$12712,MATCH(G15137,$G$1:$G$12712,0)))</f>
        <v>8177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1" t="s">
        <v>20021</v>
      </c>
      <c r="G15137" s="0" t="n">
        <v>3506</v>
      </c>
      <c r="H15137" s="4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1" t="s">
        <v>20022</v>
      </c>
      <c r="G15138" s="0" t="n">
        <v>3507</v>
      </c>
      <c r="H15138" s="4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7858</v>
      </c>
      <c r="B15139" s="0" t="n">
        <f aca="false">IF(COUNTIF($G$1:$G$12712,G15139&gt;0),0,INDEX($A$1:$A$12712,MATCH(G15139,$G$1:$G$12712,0)))</f>
        <v>7858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1" t="s">
        <v>20023</v>
      </c>
      <c r="G15139" s="0" t="n">
        <v>3508</v>
      </c>
      <c r="H15139" s="4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11481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1" t="s">
        <v>20025</v>
      </c>
      <c r="H15140" s="4"/>
      <c r="K15140" s="0" t="s">
        <v>17672</v>
      </c>
    </row>
    <row r="15141" customFormat="false" ht="15" hidden="false" customHeight="true" outlineLevel="0" collapsed="false">
      <c r="A15141" s="0" t="n">
        <f aca="false">A15140</f>
        <v>11481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1" t="s">
        <v>20026</v>
      </c>
      <c r="H15141" s="4"/>
      <c r="K15141" s="0" t="s">
        <v>17672</v>
      </c>
    </row>
    <row r="15142" customFormat="false" ht="15" hidden="false" customHeight="true" outlineLevel="0" collapsed="false">
      <c r="A15142" s="0" t="n">
        <f aca="false">A15140</f>
        <v>11481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1" t="s">
        <v>20027</v>
      </c>
      <c r="H15142" s="4"/>
      <c r="K15142" s="0" t="s">
        <v>17672</v>
      </c>
    </row>
    <row r="15143" customFormat="false" ht="15" hidden="false" customHeight="true" outlineLevel="0" collapsed="false">
      <c r="A15143" s="0" t="n">
        <f aca="false">A15141</f>
        <v>11481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1" t="s">
        <v>20028</v>
      </c>
      <c r="H15143" s="4"/>
      <c r="K15143" s="0" t="s">
        <v>17672</v>
      </c>
    </row>
    <row r="15144" customFormat="false" ht="15" hidden="false" customHeight="true" outlineLevel="0" collapsed="false">
      <c r="A15144" s="0" t="n">
        <f aca="false">A15140</f>
        <v>11481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1" t="s">
        <v>20029</v>
      </c>
      <c r="H15144" s="4"/>
      <c r="K15144" s="0" t="s">
        <v>17672</v>
      </c>
    </row>
    <row r="15145" customFormat="false" ht="15" hidden="false" customHeight="true" outlineLevel="0" collapsed="false">
      <c r="A15145" s="0" t="n">
        <f aca="false">A15141</f>
        <v>11481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1" t="s">
        <v>20030</v>
      </c>
      <c r="H15145" s="4"/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11482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1" t="s">
        <v>20032</v>
      </c>
      <c r="H15146" s="4"/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1" t="s">
        <v>20033</v>
      </c>
      <c r="G15147" s="0" t="n">
        <v>2878</v>
      </c>
      <c r="H15147" s="4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1" t="s">
        <v>20034</v>
      </c>
      <c r="G15148" s="0" t="n">
        <v>2878</v>
      </c>
      <c r="H15148" s="4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1" t="s">
        <v>18066</v>
      </c>
      <c r="G15149" s="0" t="n">
        <v>6040</v>
      </c>
      <c r="H15149" s="4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1" t="s">
        <v>18067</v>
      </c>
      <c r="G15150" s="0" t="n">
        <v>6040</v>
      </c>
      <c r="H15150" s="4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1" t="s">
        <v>18068</v>
      </c>
      <c r="G15151" s="0" t="n">
        <v>6040</v>
      </c>
      <c r="H15151" s="4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1" t="s">
        <v>20035</v>
      </c>
      <c r="G15152" s="0" t="n">
        <v>6094</v>
      </c>
      <c r="H15152" s="4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1" t="s">
        <v>18069</v>
      </c>
      <c r="G15153" s="0" t="n">
        <v>6094</v>
      </c>
      <c r="H15153" s="4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1" t="s">
        <v>20036</v>
      </c>
      <c r="G15154" s="0" t="n">
        <v>6094</v>
      </c>
      <c r="H15154" s="4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1" t="s">
        <v>18072</v>
      </c>
      <c r="G15155" s="0" t="n">
        <v>6149</v>
      </c>
      <c r="H15155" s="4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1" t="s">
        <v>18082</v>
      </c>
      <c r="G15156" s="0" t="n">
        <v>6020</v>
      </c>
      <c r="H15156" s="4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1" t="s">
        <v>20037</v>
      </c>
      <c r="G15157" s="0" t="n">
        <v>2880</v>
      </c>
      <c r="H15157" s="4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1" t="s">
        <v>20038</v>
      </c>
      <c r="G15158" s="0" t="n">
        <v>2880</v>
      </c>
      <c r="H15158" s="4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1" t="s">
        <v>20039</v>
      </c>
      <c r="G15159" s="0" t="n">
        <v>2881</v>
      </c>
      <c r="H15159" s="4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1" t="s">
        <v>20040</v>
      </c>
      <c r="G15160" s="0" t="n">
        <v>2881</v>
      </c>
      <c r="H15160" s="4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1" t="s">
        <v>20041</v>
      </c>
      <c r="G15161" s="0" t="n">
        <v>2442</v>
      </c>
      <c r="H15161" s="4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1" t="s">
        <v>20042</v>
      </c>
      <c r="G15162" s="0" t="n">
        <v>124</v>
      </c>
      <c r="H15162" s="4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11483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1" t="s">
        <v>20043</v>
      </c>
      <c r="H15163" s="4"/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1" t="s">
        <v>20044</v>
      </c>
      <c r="G15164" s="0" t="n">
        <v>6088</v>
      </c>
      <c r="H15164" s="4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11484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1" t="s">
        <v>20046</v>
      </c>
      <c r="H15165" s="4"/>
      <c r="K15165" s="0" t="s">
        <v>17672</v>
      </c>
    </row>
    <row r="15166" customFormat="false" ht="15" hidden="false" customHeight="true" outlineLevel="0" collapsed="false">
      <c r="A15166" s="0" t="n">
        <f aca="false">A15165</f>
        <v>11484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1" t="s">
        <v>20047</v>
      </c>
      <c r="H15166" s="4"/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1" t="s">
        <v>20048</v>
      </c>
      <c r="G15167" s="0" t="n">
        <v>2082</v>
      </c>
      <c r="H15167" s="4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1" t="s">
        <v>20049</v>
      </c>
      <c r="G15168" s="0" t="n">
        <v>2082</v>
      </c>
      <c r="H15168" s="4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1" t="s">
        <v>20050</v>
      </c>
      <c r="G15169" s="0" t="n">
        <v>2102</v>
      </c>
      <c r="H15169" s="4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1" t="s">
        <v>20051</v>
      </c>
      <c r="G15170" s="0" t="n">
        <v>2083</v>
      </c>
      <c r="H15170" s="4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1" t="s">
        <v>20052</v>
      </c>
      <c r="G15171" s="0" t="n">
        <v>6650</v>
      </c>
      <c r="H15171" s="4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1" t="s">
        <v>20053</v>
      </c>
      <c r="G15172" s="0" t="n">
        <v>6651</v>
      </c>
      <c r="H15172" s="4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11485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1" t="s">
        <v>20054</v>
      </c>
      <c r="H15173" s="4"/>
      <c r="K15173" s="0" t="s">
        <v>17672</v>
      </c>
    </row>
    <row r="15174" customFormat="false" ht="15" hidden="false" customHeight="true" outlineLevel="0" collapsed="false">
      <c r="A15174" s="0" t="n">
        <f aca="false">A15173</f>
        <v>11485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1" t="s">
        <v>20055</v>
      </c>
      <c r="H15174" s="4"/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1" t="s">
        <v>20056</v>
      </c>
      <c r="G15175" s="0" t="n">
        <v>6652</v>
      </c>
      <c r="H15175" s="4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1" t="s">
        <v>20057</v>
      </c>
      <c r="G15176" s="0" t="n">
        <v>913</v>
      </c>
      <c r="H15176" s="4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1" t="s">
        <v>20058</v>
      </c>
      <c r="G15177" s="0" t="n">
        <v>2096</v>
      </c>
      <c r="H15177" s="4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1" t="s">
        <v>20060</v>
      </c>
      <c r="H15178" s="4"/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1" t="s">
        <v>20061</v>
      </c>
      <c r="G15179" s="0" t="n">
        <v>6115</v>
      </c>
      <c r="H15179" s="4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1" t="s">
        <v>20062</v>
      </c>
      <c r="G15180" s="0" t="n">
        <v>568</v>
      </c>
      <c r="H15180" s="4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1" t="s">
        <v>20063</v>
      </c>
      <c r="G15181" s="0" t="n">
        <v>568</v>
      </c>
      <c r="H15181" s="4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1" t="s">
        <v>20064</v>
      </c>
      <c r="H15182" s="4"/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1" t="s">
        <v>20065</v>
      </c>
      <c r="G15183" s="0" t="n">
        <v>568</v>
      </c>
      <c r="H15183" s="4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1" t="s">
        <v>20066</v>
      </c>
      <c r="G15184" s="0" t="n">
        <v>566</v>
      </c>
      <c r="H15184" s="4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1" t="s">
        <v>20067</v>
      </c>
      <c r="G15185" s="0" t="n">
        <v>566</v>
      </c>
      <c r="H15185" s="4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1" t="s">
        <v>20068</v>
      </c>
      <c r="G15186" s="0" t="n">
        <v>566</v>
      </c>
      <c r="H15186" s="4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1" t="s">
        <v>18351</v>
      </c>
      <c r="G15187" s="0" t="n">
        <v>6156</v>
      </c>
      <c r="H15187" s="4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1" t="s">
        <v>20069</v>
      </c>
      <c r="G15188" s="0" t="n">
        <v>6156</v>
      </c>
      <c r="H15188" s="4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1" t="s">
        <v>19214</v>
      </c>
      <c r="G15189" s="0" t="n">
        <v>6115</v>
      </c>
      <c r="H15189" s="4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11486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1" t="s">
        <v>17635</v>
      </c>
      <c r="H15190" s="4"/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11487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1" t="s">
        <v>20072</v>
      </c>
      <c r="H15191" s="4"/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11488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1" t="s">
        <v>20073</v>
      </c>
      <c r="H15192" s="4"/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11489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1" t="s">
        <v>20074</v>
      </c>
      <c r="H15193" s="4"/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1" t="s">
        <v>20075</v>
      </c>
      <c r="G15194" s="0" t="n">
        <v>7118</v>
      </c>
      <c r="H15194" s="4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11490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1" t="s">
        <v>17831</v>
      </c>
      <c r="H15195" s="4"/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1" t="s">
        <v>20076</v>
      </c>
      <c r="G15196" s="0" t="n">
        <v>1772</v>
      </c>
      <c r="H15196" s="4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11491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1" t="s">
        <v>18833</v>
      </c>
      <c r="H15197" s="4"/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1" t="s">
        <v>20077</v>
      </c>
      <c r="G15198" s="0" t="n">
        <v>1772</v>
      </c>
      <c r="H15198" s="4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1" t="s">
        <v>20079</v>
      </c>
      <c r="G15199" s="0" t="n">
        <v>1230</v>
      </c>
      <c r="H15199" s="4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11492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1" t="s">
        <v>20080</v>
      </c>
      <c r="H15200" s="4"/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1" t="s">
        <v>20081</v>
      </c>
      <c r="G15201" s="0" t="n">
        <v>6068</v>
      </c>
      <c r="H15201" s="4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1" t="s">
        <v>20082</v>
      </c>
      <c r="G15202" s="0" t="n">
        <v>6068</v>
      </c>
      <c r="H15202" s="4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1" t="s">
        <v>20083</v>
      </c>
      <c r="G15203" s="0" t="n">
        <v>6068</v>
      </c>
      <c r="H15203" s="4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1" t="s">
        <v>20084</v>
      </c>
      <c r="G15204" s="0" t="n">
        <v>6068</v>
      </c>
      <c r="H15204" s="4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11493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1" t="s">
        <v>20085</v>
      </c>
      <c r="H15205" s="4"/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1" t="s">
        <v>20086</v>
      </c>
      <c r="H15206" s="4"/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11494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1" t="s">
        <v>20087</v>
      </c>
      <c r="H15207" s="4"/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11495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1" t="s">
        <v>20088</v>
      </c>
      <c r="H15208" s="4"/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11496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1" t="s">
        <v>20089</v>
      </c>
      <c r="H15209" s="4"/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11497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1" t="s">
        <v>20090</v>
      </c>
      <c r="H15210" s="4"/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1" t="s">
        <v>20091</v>
      </c>
      <c r="G15211" s="0" t="n">
        <v>460</v>
      </c>
      <c r="H15211" s="4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11498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1" t="s">
        <v>20092</v>
      </c>
      <c r="H15212" s="4"/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1" t="s">
        <v>20093</v>
      </c>
      <c r="G15213" s="0" t="n">
        <v>462</v>
      </c>
      <c r="H15213" s="4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11499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1" t="s">
        <v>17635</v>
      </c>
      <c r="H15214" s="4"/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8038</v>
      </c>
      <c r="B15215" s="0" t="n">
        <f aca="false">IF(COUNTIF($G$1:$G$12712,G15215&gt;0),0,INDEX($A$1:$A$12712,MATCH(G15215,$G$1:$G$12712,0)))</f>
        <v>8038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1" t="s">
        <v>20095</v>
      </c>
      <c r="G15215" s="0" t="n">
        <v>3751</v>
      </c>
      <c r="H15215" s="4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1" t="s">
        <v>20096</v>
      </c>
      <c r="G15216" s="0" t="n">
        <v>50966</v>
      </c>
      <c r="H15216" s="4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1" t="s">
        <v>20097</v>
      </c>
      <c r="G15217" s="0" t="n">
        <v>3796</v>
      </c>
      <c r="H15217" s="4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11500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1" t="s">
        <v>20098</v>
      </c>
      <c r="H15218" s="4"/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1" t="s">
        <v>20099</v>
      </c>
      <c r="G15219" s="0" t="n">
        <v>54844</v>
      </c>
      <c r="H15219" s="4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1" t="s">
        <v>20100</v>
      </c>
      <c r="G15220" s="0" t="n">
        <v>2757</v>
      </c>
      <c r="H15220" s="4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1" t="s">
        <v>20101</v>
      </c>
      <c r="G15221" s="0" t="n">
        <v>3954</v>
      </c>
      <c r="H15221" s="4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1" t="s">
        <v>20102</v>
      </c>
      <c r="G15222" s="0" t="n">
        <v>7537</v>
      </c>
      <c r="H15222" s="4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1" t="s">
        <v>20103</v>
      </c>
      <c r="G15223" s="0" t="n">
        <v>6168</v>
      </c>
      <c r="H15223" s="4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11501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1" t="s">
        <v>20104</v>
      </c>
      <c r="H15224" s="4"/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1" t="s">
        <v>20105</v>
      </c>
      <c r="G15225" s="0" t="n">
        <v>3804</v>
      </c>
      <c r="H15225" s="4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1" t="s">
        <v>19607</v>
      </c>
      <c r="G15226" s="0" t="n">
        <v>3845</v>
      </c>
      <c r="H15226" s="4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11502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1" t="s">
        <v>17831</v>
      </c>
      <c r="H15227" s="4"/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1" t="s">
        <v>20107</v>
      </c>
      <c r="G15228" s="0" t="n">
        <v>550</v>
      </c>
      <c r="H15228" s="4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1" t="s">
        <v>20108</v>
      </c>
      <c r="G15229" s="0" t="n">
        <v>550</v>
      </c>
      <c r="H15229" s="4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1" t="s">
        <v>20109</v>
      </c>
      <c r="G15230" s="0" t="n">
        <v>3868</v>
      </c>
      <c r="H15230" s="4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1" t="s">
        <v>18701</v>
      </c>
      <c r="G15231" s="0" t="n">
        <v>3869</v>
      </c>
      <c r="H15231" s="4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11503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1" t="s">
        <v>20110</v>
      </c>
      <c r="H15232" s="4"/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1" t="s">
        <v>20112</v>
      </c>
      <c r="G15233" s="0" t="n">
        <v>3944</v>
      </c>
      <c r="H15233" s="4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1" t="s">
        <v>20113</v>
      </c>
      <c r="G15234" s="0" t="n">
        <v>6004</v>
      </c>
      <c r="H15234" s="4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1" t="s">
        <v>20114</v>
      </c>
      <c r="G15235" s="0" t="n">
        <v>3944</v>
      </c>
      <c r="H15235" s="4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1" t="s">
        <v>20115</v>
      </c>
      <c r="G15236" s="0" t="n">
        <v>3179</v>
      </c>
      <c r="H15236" s="4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1" t="s">
        <v>20116</v>
      </c>
      <c r="G15237" s="0" t="n">
        <v>6004</v>
      </c>
      <c r="H15237" s="4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1" t="s">
        <v>20117</v>
      </c>
      <c r="G15238" s="0" t="n">
        <v>55196</v>
      </c>
      <c r="H15238" s="4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7971</v>
      </c>
      <c r="B15239" s="0" t="n">
        <f aca="false">IF(COUNTIF($G$1:$G$12712,G15239&gt;0),0,INDEX($A$1:$A$12712,MATCH(G15239,$G$1:$G$12712,0)))</f>
        <v>7971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1" t="s">
        <v>20117</v>
      </c>
      <c r="G15239" s="0" t="n">
        <v>3182</v>
      </c>
      <c r="H15239" s="4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1" t="s">
        <v>20118</v>
      </c>
      <c r="G15240" s="0" t="n">
        <v>55347</v>
      </c>
      <c r="H15240" s="4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7884</v>
      </c>
      <c r="B15241" s="0" t="n">
        <f aca="false">IF(COUNTIF($G$1:$G$12712,G15241&gt;0),0,INDEX($A$1:$A$12712,MATCH(G15241,$G$1:$G$12712,0)))</f>
        <v>7884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1" t="s">
        <v>20118</v>
      </c>
      <c r="G15241" s="0" t="n">
        <v>3178</v>
      </c>
      <c r="H15241" s="4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1" t="s">
        <v>19619</v>
      </c>
      <c r="G15242" s="0" t="n">
        <v>3943</v>
      </c>
      <c r="H15242" s="4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1" t="s">
        <v>20119</v>
      </c>
      <c r="G15243" s="0" t="n">
        <v>3943</v>
      </c>
      <c r="H15243" s="4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1" t="s">
        <v>20120</v>
      </c>
      <c r="G15244" s="0" t="n">
        <v>3943</v>
      </c>
      <c r="H15244" s="4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1" t="s">
        <v>20121</v>
      </c>
      <c r="G15245" s="0" t="n">
        <v>3943</v>
      </c>
      <c r="H15245" s="4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1" t="s">
        <v>19621</v>
      </c>
      <c r="G15246" s="0" t="n">
        <v>3944</v>
      </c>
      <c r="H15246" s="4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1" t="s">
        <v>20122</v>
      </c>
      <c r="G15247" s="0" t="n">
        <v>3179</v>
      </c>
      <c r="H15247" s="4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1" t="s">
        <v>19623</v>
      </c>
      <c r="G15248" s="0" t="n">
        <v>3179</v>
      </c>
      <c r="H15248" s="4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1" t="s">
        <v>20123</v>
      </c>
      <c r="G15249" s="0" t="n">
        <v>6636</v>
      </c>
      <c r="H15249" s="4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1" t="s">
        <v>20124</v>
      </c>
      <c r="G15250" s="0" t="n">
        <v>3181</v>
      </c>
      <c r="H15250" s="4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1" t="s">
        <v>20125</v>
      </c>
      <c r="G15251" s="0" t="n">
        <v>3181</v>
      </c>
      <c r="H15251" s="4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1" t="s">
        <v>19627</v>
      </c>
      <c r="G15252" s="0" t="n">
        <v>6004</v>
      </c>
      <c r="H15252" s="4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1" t="s">
        <v>20126</v>
      </c>
      <c r="G15253" s="0" t="n">
        <v>55196</v>
      </c>
      <c r="H15253" s="4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1" t="s">
        <v>20127</v>
      </c>
      <c r="G15254" s="0" t="n">
        <v>55196</v>
      </c>
      <c r="H15254" s="4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7971</v>
      </c>
      <c r="B15255" s="0" t="n">
        <f aca="false">IF(COUNTIF($G$1:$G$12712,G15255&gt;0),0,INDEX($A$1:$A$12712,MATCH(G15255,$G$1:$G$12712,0)))</f>
        <v>7971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1" t="s">
        <v>20126</v>
      </c>
      <c r="G15255" s="0" t="n">
        <v>3182</v>
      </c>
      <c r="H15255" s="4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7971</v>
      </c>
      <c r="B15256" s="0" t="n">
        <f aca="false">IF(COUNTIF($G$1:$G$12712,G15256&gt;0),0,INDEX($A$1:$A$12712,MATCH(G15256,$G$1:$G$12712,0)))</f>
        <v>7971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1" t="s">
        <v>20127</v>
      </c>
      <c r="G15256" s="0" t="n">
        <v>3182</v>
      </c>
      <c r="H15256" s="4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11504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1" t="s">
        <v>20129</v>
      </c>
      <c r="H15257" s="4"/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11505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1" t="s">
        <v>20130</v>
      </c>
      <c r="H15258" s="4"/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11506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1" t="s">
        <v>20131</v>
      </c>
      <c r="H15259" s="4"/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1" t="s">
        <v>20132</v>
      </c>
      <c r="G15260" s="0" t="n">
        <v>1251</v>
      </c>
      <c r="H15260" s="4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1" t="s">
        <v>20133</v>
      </c>
      <c r="H15261" s="4"/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11507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1" t="s">
        <v>20134</v>
      </c>
      <c r="H15262" s="4"/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11508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1" t="s">
        <v>20135</v>
      </c>
      <c r="H15263" s="4"/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7701</v>
      </c>
      <c r="B15264" s="0" t="n">
        <f aca="false">IF(COUNTIF($G$1:$G$12712,G15264&gt;0),0,INDEX($A$1:$A$12712,MATCH(G15264,$G$1:$G$12712,0)))</f>
        <v>7701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1" t="s">
        <v>20136</v>
      </c>
      <c r="G15264" s="0" t="n">
        <v>3525</v>
      </c>
      <c r="H15264" s="4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7898</v>
      </c>
      <c r="B15265" s="0" t="n">
        <f aca="false">IF(COUNTIF($G$1:$G$12712,G15265&gt;0),0,INDEX($A$1:$A$12712,MATCH(G15265,$G$1:$G$12712,0)))</f>
        <v>7898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1" t="s">
        <v>18950</v>
      </c>
      <c r="G15265" s="0" t="n">
        <v>3623</v>
      </c>
      <c r="H15265" s="4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1" t="s">
        <v>20138</v>
      </c>
      <c r="G15266" s="0" t="n">
        <v>1629</v>
      </c>
      <c r="H15266" s="4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1" t="s">
        <v>20138</v>
      </c>
      <c r="G15267" s="0" t="n">
        <v>9864</v>
      </c>
      <c r="H15267" s="4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1" t="s">
        <v>20139</v>
      </c>
      <c r="G15268" s="0" t="n">
        <v>1630</v>
      </c>
      <c r="H15268" s="4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1" t="s">
        <v>20140</v>
      </c>
      <c r="G15269" s="0" t="n">
        <v>1631</v>
      </c>
      <c r="H15269" s="4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1" t="s">
        <v>20141</v>
      </c>
      <c r="G15270" s="0" t="n">
        <v>6378</v>
      </c>
      <c r="H15270" s="4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11509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1" t="s">
        <v>20142</v>
      </c>
      <c r="H15271" s="4"/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1" t="s">
        <v>20143</v>
      </c>
      <c r="G15272" s="0" t="n">
        <v>1634</v>
      </c>
      <c r="H15272" s="4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11510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1" t="s">
        <v>17831</v>
      </c>
      <c r="H15273" s="4"/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1" t="s">
        <v>20144</v>
      </c>
      <c r="G15274" s="0" t="n">
        <v>6379</v>
      </c>
      <c r="H15274" s="4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1" t="s">
        <v>20144</v>
      </c>
      <c r="G15275" s="0" t="n">
        <v>10417</v>
      </c>
      <c r="H15275" s="4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1" t="s">
        <v>20145</v>
      </c>
      <c r="G15276" s="0" t="n">
        <v>566</v>
      </c>
      <c r="H15276" s="4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1" t="s">
        <v>20146</v>
      </c>
      <c r="G15277" s="0" t="n">
        <v>566</v>
      </c>
      <c r="H15277" s="4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1" t="s">
        <v>17969</v>
      </c>
      <c r="G15278" s="0" t="n">
        <v>566</v>
      </c>
      <c r="H15278" s="4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1" t="s">
        <v>18180</v>
      </c>
      <c r="G15279" s="0" t="n">
        <v>566</v>
      </c>
      <c r="H15279" s="4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1" t="s">
        <v>18181</v>
      </c>
      <c r="G15280" s="0" t="n">
        <v>566</v>
      </c>
      <c r="H15280" s="4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1" t="s">
        <v>18182</v>
      </c>
      <c r="G15281" s="0" t="n">
        <v>566</v>
      </c>
      <c r="H15281" s="4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1" t="s">
        <v>18183</v>
      </c>
      <c r="G15282" s="0" t="n">
        <v>566</v>
      </c>
      <c r="H15282" s="4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1" t="s">
        <v>18187</v>
      </c>
      <c r="G15283" s="0" t="n">
        <v>547</v>
      </c>
      <c r="H15283" s="4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1" t="s">
        <v>20147</v>
      </c>
      <c r="G15284" s="0" t="n">
        <v>1637</v>
      </c>
      <c r="H15284" s="4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11511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1" t="s">
        <v>20148</v>
      </c>
      <c r="H15285" s="4"/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11512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1" t="s">
        <v>19630</v>
      </c>
      <c r="H15286" s="4"/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1" t="s">
        <v>20149</v>
      </c>
      <c r="G15287" s="0" t="n">
        <v>6388</v>
      </c>
      <c r="H15287" s="4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11509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1" t="s">
        <v>20150</v>
      </c>
      <c r="H15288" s="4"/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1" t="s">
        <v>20151</v>
      </c>
      <c r="G15289" s="0" t="n">
        <v>1643</v>
      </c>
      <c r="H15289" s="4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1" t="s">
        <v>18656</v>
      </c>
      <c r="G15290" s="0" t="n">
        <v>6068</v>
      </c>
      <c r="H15290" s="4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1" t="s">
        <v>20152</v>
      </c>
      <c r="G15291" s="0" t="n">
        <v>6068</v>
      </c>
      <c r="H15291" s="4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11513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1" t="s">
        <v>20153</v>
      </c>
      <c r="H15292" s="4"/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11514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1" t="s">
        <v>20154</v>
      </c>
      <c r="H15293" s="4"/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11515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1" t="s">
        <v>20155</v>
      </c>
      <c r="H15294" s="4"/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11516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1" t="s">
        <v>20156</v>
      </c>
      <c r="H15295" s="4"/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11517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1" t="s">
        <v>20157</v>
      </c>
      <c r="H15296" s="4"/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11518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1" t="s">
        <v>20158</v>
      </c>
      <c r="H15297" s="4"/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1" t="s">
        <v>20159</v>
      </c>
      <c r="G15298" s="0" t="n">
        <v>4043</v>
      </c>
      <c r="H15298" s="4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1" t="s">
        <v>20160</v>
      </c>
      <c r="G15299" s="0" t="n">
        <v>1775</v>
      </c>
      <c r="H15299" s="4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11519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1" t="s">
        <v>20161</v>
      </c>
      <c r="H15300" s="4"/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1" t="s">
        <v>20162</v>
      </c>
      <c r="G15301" s="0" t="n">
        <v>1776</v>
      </c>
      <c r="H15301" s="4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1" t="s">
        <v>20163</v>
      </c>
      <c r="G15302" s="0" t="n">
        <v>7159</v>
      </c>
      <c r="H15302" s="4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1" t="s">
        <v>20164</v>
      </c>
      <c r="G15303" s="0" t="n">
        <v>7159</v>
      </c>
      <c r="H15303" s="4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1" t="s">
        <v>20165</v>
      </c>
      <c r="G15304" s="0" t="n">
        <v>7159</v>
      </c>
      <c r="H15304" s="4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1" t="s">
        <v>20166</v>
      </c>
      <c r="G15305" s="0" t="n">
        <v>7159</v>
      </c>
      <c r="H15305" s="4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11520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1" t="s">
        <v>20167</v>
      </c>
      <c r="H15306" s="4"/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1" t="s">
        <v>20168</v>
      </c>
      <c r="G15307" s="0" t="n">
        <v>6253</v>
      </c>
      <c r="H15307" s="4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1" t="s">
        <v>20169</v>
      </c>
      <c r="G15308" s="0" t="n">
        <v>6253</v>
      </c>
      <c r="H15308" s="4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1" t="s">
        <v>20170</v>
      </c>
      <c r="G15309" s="0" t="n">
        <v>6253</v>
      </c>
      <c r="H15309" s="4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1" t="s">
        <v>20171</v>
      </c>
      <c r="G15310" s="0" t="n">
        <v>6253</v>
      </c>
      <c r="H15310" s="4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1" t="s">
        <v>20172</v>
      </c>
      <c r="G15311" s="0" t="n">
        <v>6253</v>
      </c>
      <c r="H15311" s="4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1" t="s">
        <v>20173</v>
      </c>
      <c r="G15312" s="0" t="n">
        <v>1777</v>
      </c>
      <c r="H15312" s="4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1" t="s">
        <v>20174</v>
      </c>
      <c r="G15313" s="0" t="n">
        <v>1778</v>
      </c>
      <c r="H15313" s="4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8902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1" t="s">
        <v>20175</v>
      </c>
      <c r="H15314" s="4"/>
      <c r="K15314" s="0" t="s">
        <v>17672</v>
      </c>
    </row>
    <row r="15315" customFormat="false" ht="15" hidden="false" customHeight="true" outlineLevel="0" collapsed="false">
      <c r="A15315" s="0" t="n">
        <f aca="false">A10348</f>
        <v>8902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1" t="s">
        <v>20176</v>
      </c>
      <c r="H15315" s="4"/>
      <c r="K15315" s="0" t="s">
        <v>17672</v>
      </c>
    </row>
    <row r="15316" customFormat="false" ht="15" hidden="false" customHeight="true" outlineLevel="0" collapsed="false">
      <c r="A15316" s="0" t="n">
        <f aca="false">A10348</f>
        <v>8902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1" t="s">
        <v>20177</v>
      </c>
      <c r="H15316" s="4"/>
      <c r="K15316" s="0" t="s">
        <v>17672</v>
      </c>
    </row>
    <row r="15317" customFormat="false" ht="15" hidden="false" customHeight="true" outlineLevel="0" collapsed="false">
      <c r="A15317" s="0" t="n">
        <f aca="false">A10348</f>
        <v>8902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1" t="s">
        <v>20178</v>
      </c>
      <c r="H15317" s="4"/>
      <c r="K15317" s="0" t="s">
        <v>17672</v>
      </c>
    </row>
    <row r="15318" customFormat="false" ht="15" hidden="false" customHeight="true" outlineLevel="0" collapsed="false">
      <c r="A15318" s="0" t="n">
        <f aca="false">A10348</f>
        <v>8902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1" t="s">
        <v>20179</v>
      </c>
      <c r="H15318" s="4"/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1" t="s">
        <v>20180</v>
      </c>
      <c r="G15319" s="0" t="n">
        <v>1780</v>
      </c>
      <c r="H15319" s="4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1" t="s">
        <v>20181</v>
      </c>
      <c r="G15320" s="0" t="n">
        <v>1780</v>
      </c>
      <c r="H15320" s="4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1" t="s">
        <v>20182</v>
      </c>
      <c r="G15321" s="0" t="n">
        <v>1780</v>
      </c>
      <c r="H15321" s="4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1" t="s">
        <v>20183</v>
      </c>
      <c r="G15322" s="0" t="n">
        <v>1780</v>
      </c>
      <c r="H15322" s="4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1" t="s">
        <v>20184</v>
      </c>
      <c r="G15323" s="0" t="n">
        <v>1780</v>
      </c>
      <c r="H15323" s="4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1" t="s">
        <v>20185</v>
      </c>
      <c r="G15324" s="0" t="n">
        <v>1780</v>
      </c>
      <c r="H15324" s="4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1" t="s">
        <v>20186</v>
      </c>
      <c r="G15325" s="0" t="n">
        <v>7549</v>
      </c>
      <c r="H15325" s="4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1" t="s">
        <v>20187</v>
      </c>
      <c r="G15326" s="0" t="n">
        <v>7549</v>
      </c>
      <c r="H15326" s="4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11521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1" t="s">
        <v>20188</v>
      </c>
      <c r="H15327" s="4"/>
      <c r="K15327" s="0" t="s">
        <v>17672</v>
      </c>
    </row>
    <row r="15328" customFormat="false" ht="15" hidden="false" customHeight="true" outlineLevel="0" collapsed="false">
      <c r="A15328" s="0" t="n">
        <f aca="false">A15327</f>
        <v>11521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1" t="s">
        <v>20189</v>
      </c>
      <c r="H15328" s="4"/>
      <c r="K15328" s="0" t="s">
        <v>17672</v>
      </c>
    </row>
    <row r="15329" customFormat="false" ht="15" hidden="false" customHeight="true" outlineLevel="0" collapsed="false">
      <c r="A15329" s="0" t="n">
        <f aca="false">A15327</f>
        <v>11521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1" t="s">
        <v>20190</v>
      </c>
      <c r="H15329" s="4"/>
      <c r="K15329" s="0" t="s">
        <v>17672</v>
      </c>
    </row>
    <row r="15330" customFormat="false" ht="15" hidden="false" customHeight="true" outlineLevel="0" collapsed="false">
      <c r="A15330" s="0" t="n">
        <f aca="false">A15327</f>
        <v>11521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1" t="s">
        <v>20191</v>
      </c>
      <c r="H15330" s="4"/>
      <c r="K15330" s="0" t="s">
        <v>17672</v>
      </c>
    </row>
    <row r="15331" customFormat="false" ht="15" hidden="false" customHeight="true" outlineLevel="0" collapsed="false">
      <c r="A15331" s="0" t="n">
        <f aca="false">A15327</f>
        <v>11521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1" t="s">
        <v>20192</v>
      </c>
      <c r="H15331" s="4"/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1" t="s">
        <v>20193</v>
      </c>
      <c r="G15332" s="0" t="n">
        <v>7270</v>
      </c>
      <c r="H15332" s="4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1" t="s">
        <v>20194</v>
      </c>
      <c r="G15333" s="0" t="n">
        <v>7270</v>
      </c>
      <c r="H15333" s="4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1" t="s">
        <v>20195</v>
      </c>
      <c r="G15334" s="0" t="n">
        <v>7270</v>
      </c>
      <c r="H15334" s="4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1" t="s">
        <v>20196</v>
      </c>
      <c r="G15335" s="0" t="n">
        <v>7270</v>
      </c>
      <c r="H15335" s="4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1" t="s">
        <v>20197</v>
      </c>
      <c r="G15336" s="0" t="n">
        <v>1769</v>
      </c>
      <c r="H15336" s="4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1" t="s">
        <v>20198</v>
      </c>
      <c r="G15337" s="0" t="n">
        <v>1769</v>
      </c>
      <c r="H15337" s="4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1" t="s">
        <v>20199</v>
      </c>
      <c r="G15338" s="0" t="n">
        <v>4045</v>
      </c>
      <c r="H15338" s="4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1" t="s">
        <v>20200</v>
      </c>
      <c r="G15339" s="0" t="n">
        <v>4045</v>
      </c>
      <c r="H15339" s="4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1" t="s">
        <v>20201</v>
      </c>
      <c r="G15340" s="0" t="n">
        <v>6170</v>
      </c>
      <c r="H15340" s="4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1" t="s">
        <v>20202</v>
      </c>
      <c r="G15341" s="0" t="n">
        <v>6170</v>
      </c>
      <c r="H15341" s="4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1" t="s">
        <v>20203</v>
      </c>
      <c r="G15342" s="0" t="n">
        <v>6170</v>
      </c>
      <c r="H15342" s="4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1" t="s">
        <v>20204</v>
      </c>
      <c r="G15343" s="0" t="n">
        <v>6170</v>
      </c>
      <c r="H15343" s="4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1" t="s">
        <v>20205</v>
      </c>
      <c r="G15344" s="0" t="n">
        <v>6170</v>
      </c>
      <c r="H15344" s="4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1" t="s">
        <v>20206</v>
      </c>
      <c r="G15345" s="0" t="n">
        <v>4046</v>
      </c>
      <c r="H15345" s="4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1" t="s">
        <v>20207</v>
      </c>
      <c r="G15346" s="0" t="n">
        <v>4046</v>
      </c>
      <c r="H15346" s="4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1" t="s">
        <v>20208</v>
      </c>
      <c r="G15347" s="0" t="n">
        <v>6170</v>
      </c>
      <c r="H15347" s="4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1" t="s">
        <v>20209</v>
      </c>
      <c r="G15348" s="0" t="n">
        <v>1769</v>
      </c>
      <c r="H15348" s="4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1" t="s">
        <v>20210</v>
      </c>
      <c r="G15349" s="0" t="n">
        <v>1769</v>
      </c>
      <c r="H15349" s="4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1" t="s">
        <v>20211</v>
      </c>
      <c r="G15350" s="0" t="n">
        <v>1769</v>
      </c>
      <c r="H15350" s="4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1" t="s">
        <v>20212</v>
      </c>
      <c r="G15351" s="0" t="n">
        <v>1769</v>
      </c>
      <c r="H15351" s="4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1" t="s">
        <v>20213</v>
      </c>
      <c r="G15352" s="0" t="n">
        <v>1769</v>
      </c>
      <c r="H15352" s="4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1" t="s">
        <v>20214</v>
      </c>
      <c r="G15353" s="0" t="n">
        <v>1769</v>
      </c>
      <c r="H15353" s="4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1" t="s">
        <v>20215</v>
      </c>
      <c r="G15354" s="0" t="n">
        <v>1769</v>
      </c>
      <c r="H15354" s="4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1" t="s">
        <v>20216</v>
      </c>
      <c r="G15355" s="0" t="n">
        <v>1769</v>
      </c>
      <c r="H15355" s="4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1" t="s">
        <v>20217</v>
      </c>
      <c r="G15356" s="0" t="n">
        <v>1769</v>
      </c>
      <c r="H15356" s="4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1" t="s">
        <v>20218</v>
      </c>
      <c r="G15357" s="0" t="n">
        <v>4046</v>
      </c>
      <c r="H15357" s="4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1" t="s">
        <v>20219</v>
      </c>
      <c r="G15358" s="0" t="n">
        <v>4040</v>
      </c>
      <c r="H15358" s="4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1" t="s">
        <v>20220</v>
      </c>
      <c r="G15359" s="0" t="n">
        <v>4040</v>
      </c>
      <c r="H15359" s="4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1" t="s">
        <v>20221</v>
      </c>
      <c r="G15360" s="0" t="n">
        <v>4046</v>
      </c>
      <c r="H15360" s="4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1" t="s">
        <v>20222</v>
      </c>
      <c r="G15361" s="0" t="n">
        <v>4046</v>
      </c>
      <c r="H15361" s="4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1" t="s">
        <v>20223</v>
      </c>
      <c r="G15362" s="0" t="n">
        <v>4046</v>
      </c>
      <c r="H15362" s="4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1" t="s">
        <v>20224</v>
      </c>
      <c r="G15363" s="0" t="n">
        <v>4040</v>
      </c>
      <c r="H15363" s="4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1" t="s">
        <v>20225</v>
      </c>
      <c r="G15364" s="0" t="n">
        <v>4040</v>
      </c>
      <c r="H15364" s="4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1" t="s">
        <v>20226</v>
      </c>
      <c r="G15365" s="0" t="n">
        <v>4040</v>
      </c>
      <c r="H15365" s="4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1" t="s">
        <v>20227</v>
      </c>
      <c r="G15366" s="0" t="n">
        <v>4040</v>
      </c>
      <c r="H15366" s="4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1" t="s">
        <v>20228</v>
      </c>
      <c r="G15367" s="0" t="n">
        <v>4040</v>
      </c>
      <c r="H15367" s="4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1" t="s">
        <v>20229</v>
      </c>
      <c r="G15368" s="0" t="n">
        <v>4040</v>
      </c>
      <c r="H15368" s="4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1" t="s">
        <v>20230</v>
      </c>
      <c r="G15369" s="0" t="n">
        <v>4040</v>
      </c>
      <c r="H15369" s="4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1" t="s">
        <v>20231</v>
      </c>
      <c r="G15370" s="0" t="n">
        <v>4040</v>
      </c>
      <c r="H15370" s="4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1" t="s">
        <v>20232</v>
      </c>
      <c r="G15371" s="0" t="n">
        <v>4040</v>
      </c>
      <c r="H15371" s="4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1" t="s">
        <v>20233</v>
      </c>
      <c r="G15372" s="0" t="n">
        <v>4040</v>
      </c>
      <c r="H15372" s="4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1" t="s">
        <v>20234</v>
      </c>
      <c r="G15373" s="0" t="n">
        <v>4040</v>
      </c>
      <c r="H15373" s="4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1" t="s">
        <v>20235</v>
      </c>
      <c r="G15374" s="0" t="n">
        <v>4040</v>
      </c>
      <c r="H15374" s="4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1" t="s">
        <v>20236</v>
      </c>
      <c r="G15375" s="0" t="n">
        <v>4040</v>
      </c>
      <c r="H15375" s="4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11522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1" t="s">
        <v>20237</v>
      </c>
      <c r="H15376" s="4"/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11523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1" t="s">
        <v>20238</v>
      </c>
      <c r="H15377" s="4"/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1" t="s">
        <v>20239</v>
      </c>
      <c r="G15378" s="0" t="n">
        <v>4041</v>
      </c>
      <c r="H15378" s="4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1" t="s">
        <v>20240</v>
      </c>
      <c r="G15379" s="0" t="n">
        <v>4041</v>
      </c>
      <c r="H15379" s="4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1" t="s">
        <v>20241</v>
      </c>
      <c r="G15380" s="0" t="n">
        <v>4041</v>
      </c>
      <c r="H15380" s="4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1" t="s">
        <v>20242</v>
      </c>
      <c r="G15381" s="0" t="n">
        <v>4041</v>
      </c>
      <c r="H15381" s="4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1" t="s">
        <v>20243</v>
      </c>
      <c r="G15382" s="0" t="n">
        <v>4041</v>
      </c>
      <c r="H15382" s="4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1" t="s">
        <v>20244</v>
      </c>
      <c r="G15383" s="0" t="n">
        <v>4041</v>
      </c>
      <c r="H15383" s="4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1" t="s">
        <v>20245</v>
      </c>
      <c r="G15384" s="0" t="n">
        <v>2486</v>
      </c>
      <c r="H15384" s="4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1" t="s">
        <v>20246</v>
      </c>
      <c r="G15385" s="0" t="n">
        <v>2486</v>
      </c>
      <c r="H15385" s="4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9335</v>
      </c>
      <c r="B15386" s="0" t="n">
        <f aca="false">IF(COUNTIF($G$1:$G$12712,G15386&gt;0),0,INDEX($A$1:$A$12712,MATCH(G15386,$G$1:$G$12712,0)))</f>
        <v>9335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1" t="s">
        <v>20247</v>
      </c>
      <c r="G15386" s="0" t="n">
        <v>59836</v>
      </c>
      <c r="H15386" s="4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9335</v>
      </c>
      <c r="B15387" s="0" t="n">
        <f aca="false">IF(COUNTIF($G$1:$G$12712,G15387&gt;0),0,INDEX($A$1:$A$12712,MATCH(G15387,$G$1:$G$12712,0)))</f>
        <v>9335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1" t="s">
        <v>20248</v>
      </c>
      <c r="G15387" s="0" t="n">
        <v>59836</v>
      </c>
      <c r="H15387" s="4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11524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1" t="s">
        <v>20249</v>
      </c>
      <c r="H15388" s="4"/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1" t="s">
        <v>20250</v>
      </c>
      <c r="G15389" s="0" t="n">
        <v>4042</v>
      </c>
      <c r="H15389" s="4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1" t="s">
        <v>20251</v>
      </c>
      <c r="G15390" s="0" t="n">
        <v>4042</v>
      </c>
      <c r="H15390" s="4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1" t="s">
        <v>20252</v>
      </c>
      <c r="G15391" s="0" t="n">
        <v>4042</v>
      </c>
      <c r="H15391" s="4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1" t="s">
        <v>20253</v>
      </c>
      <c r="G15392" s="0" t="n">
        <v>4042</v>
      </c>
      <c r="H15392" s="4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1" t="s">
        <v>20254</v>
      </c>
      <c r="G15393" s="0" t="n">
        <v>4042</v>
      </c>
      <c r="H15393" s="4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1" t="s">
        <v>20255</v>
      </c>
      <c r="G15394" s="0" t="n">
        <v>4042</v>
      </c>
      <c r="H15394" s="4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1" t="s">
        <v>20256</v>
      </c>
      <c r="G15395" s="0" t="n">
        <v>1785</v>
      </c>
      <c r="H15395" s="4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11525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1" t="s">
        <v>20257</v>
      </c>
      <c r="H15396" s="4"/>
      <c r="K15396" s="0" t="s">
        <v>17672</v>
      </c>
    </row>
    <row r="15397" customFormat="false" ht="15" hidden="false" customHeight="true" outlineLevel="0" collapsed="false">
      <c r="A15397" s="0" t="n">
        <f aca="false">A15396</f>
        <v>11525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1" t="s">
        <v>20258</v>
      </c>
      <c r="H15397" s="4"/>
      <c r="K15397" s="0" t="s">
        <v>17672</v>
      </c>
    </row>
    <row r="15398" customFormat="false" ht="15" hidden="false" customHeight="true" outlineLevel="0" collapsed="false">
      <c r="A15398" s="0" t="n">
        <f aca="false">A15396</f>
        <v>11525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1" t="s">
        <v>20259</v>
      </c>
      <c r="H15398" s="4"/>
      <c r="K15398" s="0" t="s">
        <v>17672</v>
      </c>
    </row>
    <row r="15399" customFormat="false" ht="15" hidden="false" customHeight="true" outlineLevel="0" collapsed="false">
      <c r="A15399" s="0" t="n">
        <f aca="false">A15396</f>
        <v>11525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1" t="s">
        <v>20260</v>
      </c>
      <c r="H15399" s="4"/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1" t="s">
        <v>20261</v>
      </c>
      <c r="G15400" s="0" t="n">
        <v>1786</v>
      </c>
      <c r="H15400" s="4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1" t="s">
        <v>20263</v>
      </c>
      <c r="G15401" s="0" t="n">
        <v>4048</v>
      </c>
      <c r="H15401" s="4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1" t="s">
        <v>20264</v>
      </c>
      <c r="G15402" s="0" t="n">
        <v>4048</v>
      </c>
      <c r="H15402" s="4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1" t="s">
        <v>20265</v>
      </c>
      <c r="G15403" s="0" t="n">
        <v>8023</v>
      </c>
      <c r="H15403" s="4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1" t="s">
        <v>20266</v>
      </c>
      <c r="G15404" s="0" t="n">
        <v>8023</v>
      </c>
      <c r="H15404" s="4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1" t="s">
        <v>20267</v>
      </c>
      <c r="G15405" s="0" t="n">
        <v>8023</v>
      </c>
      <c r="H15405" s="4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1" t="s">
        <v>20268</v>
      </c>
      <c r="G15406" s="0" t="n">
        <v>8023</v>
      </c>
      <c r="H15406" s="4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1" t="s">
        <v>20269</v>
      </c>
      <c r="G15407" s="0" t="n">
        <v>8023</v>
      </c>
      <c r="H15407" s="4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1" t="s">
        <v>20270</v>
      </c>
      <c r="G15408" s="0" t="n">
        <v>8023</v>
      </c>
      <c r="H15408" s="4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1" t="s">
        <v>20271</v>
      </c>
      <c r="G15409" s="0" t="n">
        <v>8023</v>
      </c>
      <c r="H15409" s="4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1" t="s">
        <v>20272</v>
      </c>
      <c r="G15410" s="0" t="n">
        <v>8023</v>
      </c>
      <c r="H15410" s="4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1" t="s">
        <v>19853</v>
      </c>
      <c r="G15411" s="0" t="n">
        <v>8023</v>
      </c>
      <c r="H15411" s="4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1" t="s">
        <v>20273</v>
      </c>
      <c r="G15412" s="0" t="n">
        <v>8023</v>
      </c>
      <c r="H15412" s="4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1" t="s">
        <v>20274</v>
      </c>
      <c r="G15413" s="0" t="n">
        <v>8023</v>
      </c>
      <c r="H15413" s="4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1" t="s">
        <v>20275</v>
      </c>
      <c r="G15414" s="0" t="n">
        <v>8023</v>
      </c>
      <c r="H15414" s="4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1" t="s">
        <v>20276</v>
      </c>
      <c r="G15415" s="0" t="n">
        <v>8023</v>
      </c>
      <c r="H15415" s="4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1" t="s">
        <v>20277</v>
      </c>
      <c r="G15416" s="0" t="n">
        <v>8023</v>
      </c>
      <c r="H15416" s="4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1" t="s">
        <v>20278</v>
      </c>
      <c r="G15417" s="0" t="n">
        <v>8023</v>
      </c>
      <c r="H15417" s="4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1" t="s">
        <v>20279</v>
      </c>
      <c r="G15418" s="0" t="n">
        <v>8023</v>
      </c>
      <c r="H15418" s="4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1" t="s">
        <v>20280</v>
      </c>
      <c r="G15419" s="0" t="n">
        <v>8023</v>
      </c>
      <c r="H15419" s="4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1" t="s">
        <v>20281</v>
      </c>
      <c r="G15420" s="0" t="n">
        <v>8023</v>
      </c>
      <c r="H15420" s="4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1" t="s">
        <v>20282</v>
      </c>
      <c r="G15421" s="0" t="n">
        <v>8023</v>
      </c>
      <c r="H15421" s="4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1" t="s">
        <v>20283</v>
      </c>
      <c r="G15422" s="0" t="n">
        <v>8023</v>
      </c>
      <c r="H15422" s="4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1" t="s">
        <v>20284</v>
      </c>
      <c r="G15423" s="0" t="n">
        <v>8023</v>
      </c>
      <c r="H15423" s="4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1" t="s">
        <v>20285</v>
      </c>
      <c r="G15424" s="0" t="n">
        <v>8023</v>
      </c>
      <c r="H15424" s="4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1" t="s">
        <v>20286</v>
      </c>
      <c r="G15425" s="0" t="n">
        <v>4050</v>
      </c>
      <c r="H15425" s="4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1" t="s">
        <v>20287</v>
      </c>
      <c r="G15426" s="0" t="n">
        <v>4050</v>
      </c>
      <c r="H15426" s="4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1" t="s">
        <v>20288</v>
      </c>
      <c r="G15427" s="0" t="n">
        <v>4050</v>
      </c>
      <c r="H15427" s="4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1" t="s">
        <v>20289</v>
      </c>
      <c r="G15428" s="0" t="n">
        <v>4050</v>
      </c>
      <c r="H15428" s="4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1" t="s">
        <v>20290</v>
      </c>
      <c r="G15429" s="0" t="n">
        <v>4050</v>
      </c>
      <c r="H15429" s="4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1" t="s">
        <v>20291</v>
      </c>
      <c r="G15430" s="0" t="n">
        <v>4050</v>
      </c>
      <c r="H15430" s="4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1" t="s">
        <v>20292</v>
      </c>
      <c r="G15431" s="0" t="n">
        <v>4050</v>
      </c>
      <c r="H15431" s="4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1" t="s">
        <v>20293</v>
      </c>
      <c r="G15432" s="0" t="n">
        <v>4050</v>
      </c>
      <c r="H15432" s="4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1" t="s">
        <v>20294</v>
      </c>
      <c r="G15433" s="0" t="n">
        <v>4050</v>
      </c>
      <c r="H15433" s="4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1" t="s">
        <v>20295</v>
      </c>
      <c r="G15434" s="0" t="n">
        <v>4050</v>
      </c>
      <c r="H15434" s="4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1" t="s">
        <v>20296</v>
      </c>
      <c r="G15435" s="0" t="n">
        <v>4050</v>
      </c>
      <c r="H15435" s="4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1" t="s">
        <v>19246</v>
      </c>
      <c r="G15436" s="0" t="n">
        <v>4050</v>
      </c>
      <c r="H15436" s="4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1" t="s">
        <v>20297</v>
      </c>
      <c r="G15437" s="0" t="n">
        <v>4050</v>
      </c>
      <c r="H15437" s="4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1" t="s">
        <v>20298</v>
      </c>
      <c r="G15438" s="0" t="n">
        <v>4050</v>
      </c>
      <c r="H15438" s="4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1" t="s">
        <v>20299</v>
      </c>
      <c r="G15439" s="0" t="n">
        <v>4050</v>
      </c>
      <c r="H15439" s="4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11526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1" t="s">
        <v>18211</v>
      </c>
      <c r="H15440" s="4"/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11527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1" t="s">
        <v>18527</v>
      </c>
      <c r="H15441" s="4"/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11528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1" t="s">
        <v>17766</v>
      </c>
      <c r="H15442" s="4"/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4967</v>
      </c>
      <c r="B15443" s="0" t="n">
        <f aca="false">IF(COUNTIF($G$1:$G$12712,G15443&gt;0),0,INDEX($A$1:$A$12712,MATCH(G15443,$G$1:$G$12712,0)))</f>
        <v>4967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1" t="s">
        <v>20300</v>
      </c>
      <c r="G15443" s="0" t="n">
        <v>56427</v>
      </c>
      <c r="H15443" s="4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4967</v>
      </c>
      <c r="B15444" s="0" t="n">
        <f aca="false">IF(COUNTIF($G$1:$G$12712,G15444&gt;0),0,INDEX($A$1:$A$12712,MATCH(G15444,$G$1:$G$12712,0)))</f>
        <v>4967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1" t="s">
        <v>20301</v>
      </c>
      <c r="G15444" s="0" t="n">
        <v>56427</v>
      </c>
      <c r="H15444" s="4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1" t="s">
        <v>20302</v>
      </c>
      <c r="G15445" s="0" t="n">
        <v>8024</v>
      </c>
      <c r="H15445" s="4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1" t="s">
        <v>20303</v>
      </c>
      <c r="G15446" s="0" t="n">
        <v>8024</v>
      </c>
      <c r="H15446" s="4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1" t="s">
        <v>20304</v>
      </c>
      <c r="G15447" s="0" t="n">
        <v>4054</v>
      </c>
      <c r="H15447" s="4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1" t="s">
        <v>20305</v>
      </c>
      <c r="G15448" s="0" t="n">
        <v>4054</v>
      </c>
      <c r="H15448" s="4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1" t="s">
        <v>20306</v>
      </c>
      <c r="G15449" s="0" t="n">
        <v>4054</v>
      </c>
      <c r="H15449" s="4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1" t="s">
        <v>20307</v>
      </c>
      <c r="G15450" s="0" t="n">
        <v>4054</v>
      </c>
      <c r="H15450" s="4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11529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1" t="s">
        <v>20308</v>
      </c>
      <c r="H15451" s="4"/>
      <c r="K15451" s="0" t="s">
        <v>17672</v>
      </c>
    </row>
    <row r="15452" customFormat="false" ht="15" hidden="false" customHeight="true" outlineLevel="0" collapsed="false">
      <c r="A15452" s="0" t="n">
        <f aca="false">A15451</f>
        <v>11529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1" t="s">
        <v>20309</v>
      </c>
      <c r="H15452" s="4"/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1" t="s">
        <v>20310</v>
      </c>
      <c r="G15453" s="0" t="n">
        <v>4057</v>
      </c>
      <c r="H15453" s="4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1" t="s">
        <v>20311</v>
      </c>
      <c r="G15454" s="0" t="n">
        <v>4057</v>
      </c>
      <c r="H15454" s="4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1" t="s">
        <v>20312</v>
      </c>
      <c r="G15455" s="0" t="n">
        <v>4057</v>
      </c>
      <c r="H15455" s="4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1" t="s">
        <v>20313</v>
      </c>
      <c r="G15456" s="0" t="n">
        <v>7203</v>
      </c>
      <c r="H15456" s="4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1" t="s">
        <v>20314</v>
      </c>
      <c r="G15457" s="0" t="n">
        <v>7203</v>
      </c>
      <c r="H15457" s="4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1" t="s">
        <v>20315</v>
      </c>
      <c r="G15458" s="0" t="n">
        <v>7203</v>
      </c>
      <c r="H15458" s="4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1" t="s">
        <v>20316</v>
      </c>
      <c r="G15459" s="0" t="n">
        <v>7203</v>
      </c>
      <c r="H15459" s="4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1" t="s">
        <v>20317</v>
      </c>
      <c r="G15460" s="0" t="n">
        <v>7203</v>
      </c>
      <c r="H15460" s="4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1" t="s">
        <v>20318</v>
      </c>
      <c r="G15461" s="0" t="n">
        <v>7203</v>
      </c>
      <c r="H15461" s="4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1" t="s">
        <v>20319</v>
      </c>
      <c r="G15462" s="0" t="n">
        <v>7203</v>
      </c>
      <c r="H15462" s="4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1" t="s">
        <v>20320</v>
      </c>
      <c r="G15463" s="0" t="n">
        <v>7203</v>
      </c>
      <c r="H15463" s="4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1" t="s">
        <v>20321</v>
      </c>
      <c r="G15464" s="0" t="n">
        <v>7203</v>
      </c>
      <c r="H15464" s="4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1" t="s">
        <v>20322</v>
      </c>
      <c r="G15465" s="0" t="n">
        <v>7203</v>
      </c>
      <c r="H15465" s="4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1" t="s">
        <v>20323</v>
      </c>
      <c r="G15466" s="0" t="n">
        <v>7203</v>
      </c>
      <c r="H15466" s="4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1" t="s">
        <v>20324</v>
      </c>
      <c r="G15467" s="0" t="n">
        <v>7203</v>
      </c>
      <c r="H15467" s="4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1" t="s">
        <v>20325</v>
      </c>
      <c r="G15468" s="0" t="n">
        <v>7203</v>
      </c>
      <c r="H15468" s="4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11530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1" t="s">
        <v>20326</v>
      </c>
      <c r="H15469" s="4"/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11531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1" t="s">
        <v>20327</v>
      </c>
      <c r="H15470" s="4"/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11532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1" t="s">
        <v>20328</v>
      </c>
      <c r="H15471" s="4"/>
      <c r="K15471" s="0" t="s">
        <v>17672</v>
      </c>
    </row>
    <row r="15472" customFormat="false" ht="15" hidden="false" customHeight="true" outlineLevel="0" collapsed="false">
      <c r="A15472" s="0" t="n">
        <f aca="false">A15471</f>
        <v>11532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1" t="s">
        <v>20329</v>
      </c>
      <c r="H15472" s="4"/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1" t="s">
        <v>20330</v>
      </c>
      <c r="G15473" s="0" t="n">
        <v>8023</v>
      </c>
      <c r="H15473" s="4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1" t="s">
        <v>20331</v>
      </c>
      <c r="G15474" s="0" t="n">
        <v>8023</v>
      </c>
      <c r="H15474" s="4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1" t="s">
        <v>20332</v>
      </c>
      <c r="G15475" s="0" t="n">
        <v>8023</v>
      </c>
      <c r="H15475" s="4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1" t="s">
        <v>20333</v>
      </c>
      <c r="G15476" s="0" t="n">
        <v>8023</v>
      </c>
      <c r="H15476" s="4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1" t="s">
        <v>20334</v>
      </c>
      <c r="G15477" s="0" t="n">
        <v>55029</v>
      </c>
      <c r="H15477" s="4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1" t="s">
        <v>20335</v>
      </c>
      <c r="G15478" s="0" t="n">
        <v>4050</v>
      </c>
      <c r="H15478" s="4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8238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1" t="s">
        <v>20336</v>
      </c>
      <c r="H15479" s="4"/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1" t="s">
        <v>20337</v>
      </c>
      <c r="H15480" s="4"/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11533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1" t="s">
        <v>20338</v>
      </c>
      <c r="H15481" s="4"/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1" t="s">
        <v>20339</v>
      </c>
      <c r="G15482" s="0" t="n">
        <v>8024</v>
      </c>
      <c r="H15482" s="4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1" t="s">
        <v>20340</v>
      </c>
      <c r="G15483" s="0" t="n">
        <v>8024</v>
      </c>
      <c r="H15483" s="4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1" t="s">
        <v>20341</v>
      </c>
      <c r="G15484" s="0" t="n">
        <v>8024</v>
      </c>
      <c r="H15484" s="4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1" t="s">
        <v>20342</v>
      </c>
      <c r="G15485" s="0" t="n">
        <v>8024</v>
      </c>
      <c r="H15485" s="4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1" t="s">
        <v>20343</v>
      </c>
      <c r="G15486" s="0" t="n">
        <v>4068</v>
      </c>
      <c r="H15486" s="4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11534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1" t="s">
        <v>20344</v>
      </c>
      <c r="H15487" s="4"/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1" t="s">
        <v>20345</v>
      </c>
      <c r="G15488" s="0" t="n">
        <v>4072</v>
      </c>
      <c r="H15488" s="4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11535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1" t="s">
        <v>20346</v>
      </c>
      <c r="H15489" s="4"/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11536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1" t="s">
        <v>17821</v>
      </c>
      <c r="H15490" s="4"/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1" t="s">
        <v>20347</v>
      </c>
      <c r="G15491" s="0" t="n">
        <v>4076</v>
      </c>
      <c r="H15491" s="4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1" t="s">
        <v>20348</v>
      </c>
      <c r="G15492" s="0" t="n">
        <v>4076</v>
      </c>
      <c r="H15492" s="4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1" t="s">
        <v>20349</v>
      </c>
      <c r="G15493" s="0" t="n">
        <v>4076</v>
      </c>
      <c r="H15493" s="4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1" t="s">
        <v>17988</v>
      </c>
      <c r="G15494" s="0" t="n">
        <v>4078</v>
      </c>
      <c r="H15494" s="4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1" t="s">
        <v>20350</v>
      </c>
      <c r="G15495" s="0" t="n">
        <v>4078</v>
      </c>
      <c r="H15495" s="4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11537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1" t="s">
        <v>20351</v>
      </c>
      <c r="H15496" s="4"/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1" t="s">
        <v>20353</v>
      </c>
      <c r="G15497" s="0" t="n">
        <v>8050</v>
      </c>
      <c r="H15497" s="4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1" t="s">
        <v>19508</v>
      </c>
      <c r="G15498" s="0" t="n">
        <v>54895</v>
      </c>
      <c r="H15498" s="4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1" t="s">
        <v>20355</v>
      </c>
      <c r="G15499" s="0" t="n">
        <v>54896</v>
      </c>
      <c r="H15499" s="4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11538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1" t="s">
        <v>17635</v>
      </c>
      <c r="H15500" s="4"/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1" t="s">
        <v>18156</v>
      </c>
      <c r="G15501" s="0" t="n">
        <v>54894</v>
      </c>
      <c r="H15501" s="4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1" t="s">
        <v>20356</v>
      </c>
      <c r="G15502" s="0" t="n">
        <v>54897</v>
      </c>
      <c r="H15502" s="4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11539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1" t="s">
        <v>17635</v>
      </c>
      <c r="H15503" s="4"/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1" t="s">
        <v>20358</v>
      </c>
      <c r="G15504" s="0" t="n">
        <v>3117</v>
      </c>
      <c r="H15504" s="4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11540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1" t="s">
        <v>20360</v>
      </c>
      <c r="H15505" s="4"/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1" t="s">
        <v>20362</v>
      </c>
      <c r="G15506" s="0" t="n">
        <v>1381</v>
      </c>
      <c r="H15506" s="4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1" t="s">
        <v>20363</v>
      </c>
      <c r="G15507" s="0" t="n">
        <v>6639</v>
      </c>
      <c r="H15507" s="4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1" t="s">
        <v>20364</v>
      </c>
      <c r="G15508" s="0" t="n">
        <v>1382</v>
      </c>
      <c r="H15508" s="4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1" t="s">
        <v>20365</v>
      </c>
      <c r="G15509" s="0" t="n">
        <v>1382</v>
      </c>
      <c r="H15509" s="4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1" t="s">
        <v>20366</v>
      </c>
      <c r="G15510" s="0" t="n">
        <v>1382</v>
      </c>
      <c r="H15510" s="4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1" t="s">
        <v>20367</v>
      </c>
      <c r="G15511" s="0" t="n">
        <v>1382</v>
      </c>
      <c r="H15511" s="4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1" t="s">
        <v>20368</v>
      </c>
      <c r="G15512" s="0" t="n">
        <v>1382</v>
      </c>
      <c r="H15512" s="4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11541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1" t="s">
        <v>17635</v>
      </c>
      <c r="H15513" s="4"/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1" t="s">
        <v>20369</v>
      </c>
      <c r="G15514" s="0" t="n">
        <v>1383</v>
      </c>
      <c r="H15514" s="4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1" t="s">
        <v>20370</v>
      </c>
      <c r="G15515" s="0" t="n">
        <v>6823</v>
      </c>
      <c r="H15515" s="4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11542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1" t="s">
        <v>20372</v>
      </c>
      <c r="H15516" s="4"/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11543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1" t="s">
        <v>17635</v>
      </c>
      <c r="H15517" s="4"/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1" t="s">
        <v>20374</v>
      </c>
      <c r="G15518" s="0" t="n">
        <v>6641</v>
      </c>
      <c r="H15518" s="4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11544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1" t="s">
        <v>20375</v>
      </c>
      <c r="H15519" s="4"/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1" t="s">
        <v>19214</v>
      </c>
      <c r="G15520" s="0" t="n">
        <v>6115</v>
      </c>
      <c r="H15520" s="4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1" t="s">
        <v>20378</v>
      </c>
      <c r="G15521" s="0" t="n">
        <v>4147</v>
      </c>
      <c r="H15521" s="4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11545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1" t="s">
        <v>20380</v>
      </c>
      <c r="H15522" s="4"/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1" t="s">
        <v>17933</v>
      </c>
      <c r="G15523" s="0" t="n">
        <v>1480</v>
      </c>
      <c r="H15523" s="4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1" t="s">
        <v>17934</v>
      </c>
      <c r="G15524" s="0" t="n">
        <v>1481</v>
      </c>
      <c r="H15524" s="4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11091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1" t="s">
        <v>20381</v>
      </c>
      <c r="H15525" s="4"/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8095</v>
      </c>
      <c r="B15526" s="0" t="n">
        <f aca="false">IF(COUNTIF($G$1:$G$12712,G15526&gt;0),0,INDEX($A$1:$A$12712,MATCH(G15526,$G$1:$G$12712,0)))</f>
        <v>8095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1" t="s">
        <v>20382</v>
      </c>
      <c r="G15526" s="0" t="n">
        <v>7044</v>
      </c>
      <c r="H15526" s="4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1" t="s">
        <v>17938</v>
      </c>
      <c r="G15527" s="0" t="n">
        <v>1482</v>
      </c>
      <c r="H15527" s="4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1" t="s">
        <v>17939</v>
      </c>
      <c r="G15528" s="0" t="n">
        <v>1483</v>
      </c>
      <c r="H15528" s="4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1" t="s">
        <v>17941</v>
      </c>
      <c r="G15529" s="0" t="n">
        <v>1486</v>
      </c>
      <c r="H15529" s="4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1" t="s">
        <v>17943</v>
      </c>
      <c r="G15530" s="0" t="n">
        <v>1486</v>
      </c>
      <c r="H15530" s="4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7904</v>
      </c>
      <c r="B15531" s="0" t="n">
        <f aca="false">IF(COUNTIF($G$1:$G$12712,G15531&gt;0),0,INDEX($A$1:$A$12712,MATCH(G15531,$G$1:$G$12712,0)))</f>
        <v>7904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1" t="s">
        <v>17944</v>
      </c>
      <c r="G15531" s="0" t="n">
        <v>1487</v>
      </c>
      <c r="H15531" s="4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1" t="s">
        <v>17945</v>
      </c>
      <c r="G15532" s="0" t="n">
        <v>1488</v>
      </c>
      <c r="H15532" s="4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1" t="s">
        <v>17946</v>
      </c>
      <c r="G15533" s="0" t="n">
        <v>1491</v>
      </c>
      <c r="H15533" s="4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1" t="s">
        <v>17947</v>
      </c>
      <c r="G15534" s="0" t="n">
        <v>1492</v>
      </c>
      <c r="H15534" s="4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7815</v>
      </c>
      <c r="B15535" s="0" t="n">
        <f aca="false">IF(COUNTIF($G$1:$G$12712,G15535&gt;0),0,INDEX($A$1:$A$12712,MATCH(G15535,$G$1:$G$12712,0)))</f>
        <v>7815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1" t="s">
        <v>17948</v>
      </c>
      <c r="G15535" s="0" t="n">
        <v>7048</v>
      </c>
      <c r="H15535" s="4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1" t="s">
        <v>17949</v>
      </c>
      <c r="G15536" s="0" t="n">
        <v>1493</v>
      </c>
      <c r="H15536" s="4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11092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1" t="s">
        <v>17950</v>
      </c>
      <c r="H15537" s="4"/>
      <c r="K15537" s="0" t="s">
        <v>17672</v>
      </c>
    </row>
    <row r="15538" customFormat="false" ht="15" hidden="false" customHeight="true" outlineLevel="0" collapsed="false">
      <c r="A15538" s="0" t="n">
        <f aca="false">A12979</f>
        <v>11096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1" t="s">
        <v>17954</v>
      </c>
      <c r="H15538" s="4"/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1" t="s">
        <v>17960</v>
      </c>
      <c r="G15539" s="0" t="n">
        <v>1497</v>
      </c>
      <c r="H15539" s="4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1" t="s">
        <v>17961</v>
      </c>
      <c r="G15540" s="0" t="n">
        <v>1498</v>
      </c>
      <c r="H15540" s="4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11097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1" t="s">
        <v>17962</v>
      </c>
      <c r="H15541" s="4"/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1" t="s">
        <v>17963</v>
      </c>
      <c r="G15542" s="0" t="n">
        <v>1500</v>
      </c>
      <c r="H15542" s="4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1" t="s">
        <v>17973</v>
      </c>
      <c r="G15543" s="0" t="n">
        <v>805</v>
      </c>
      <c r="H15543" s="4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1" t="s">
        <v>17974</v>
      </c>
      <c r="G15544" s="0" t="n">
        <v>1501</v>
      </c>
      <c r="H15544" s="4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11098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1" t="s">
        <v>17975</v>
      </c>
      <c r="H15545" s="4"/>
      <c r="K15545" s="0" t="s">
        <v>17672</v>
      </c>
    </row>
    <row r="15546" customFormat="false" ht="15" hidden="false" customHeight="true" outlineLevel="0" collapsed="false">
      <c r="A15546" s="0" t="n">
        <f aca="false">A13001</f>
        <v>11099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1" t="s">
        <v>17977</v>
      </c>
      <c r="H15546" s="4"/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1" t="s">
        <v>17979</v>
      </c>
      <c r="G15547" s="0" t="n">
        <v>1504</v>
      </c>
      <c r="H15547" s="4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1" t="s">
        <v>17980</v>
      </c>
      <c r="G15548" s="0" t="n">
        <v>1505</v>
      </c>
      <c r="H15548" s="4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11100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1" t="s">
        <v>17981</v>
      </c>
      <c r="H15549" s="4"/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1" t="s">
        <v>19006</v>
      </c>
      <c r="G15550" s="0" t="n">
        <v>1507</v>
      </c>
      <c r="H15550" s="4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1" t="s">
        <v>18355</v>
      </c>
      <c r="G15551" s="0" t="n">
        <v>1507</v>
      </c>
      <c r="H15551" s="4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1" t="s">
        <v>17987</v>
      </c>
      <c r="G15552" s="0" t="n">
        <v>1508</v>
      </c>
      <c r="H15552" s="4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1" t="s">
        <v>17988</v>
      </c>
      <c r="G15553" s="0" t="n">
        <v>1509</v>
      </c>
      <c r="H15553" s="4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1" t="s">
        <v>17989</v>
      </c>
      <c r="G15554" s="0" t="n">
        <v>1510</v>
      </c>
      <c r="H15554" s="4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1" t="s">
        <v>17990</v>
      </c>
      <c r="G15555" s="0" t="n">
        <v>1507</v>
      </c>
      <c r="H15555" s="4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1" t="s">
        <v>20383</v>
      </c>
      <c r="G15556" s="0" t="n">
        <v>7985</v>
      </c>
      <c r="H15556" s="4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1" t="s">
        <v>18622</v>
      </c>
      <c r="G15557" s="0" t="n">
        <v>899</v>
      </c>
      <c r="H15557" s="4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1" t="s">
        <v>18121</v>
      </c>
      <c r="G15558" s="0" t="n">
        <v>880</v>
      </c>
      <c r="H15558" s="4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11546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1" t="s">
        <v>20385</v>
      </c>
      <c r="H15559" s="4"/>
      <c r="K15559" s="0" t="s">
        <v>17672</v>
      </c>
    </row>
    <row r="15560" customFormat="false" ht="15" hidden="false" customHeight="true" outlineLevel="0" collapsed="false">
      <c r="A15560" s="0" t="n">
        <f aca="false">A15559</f>
        <v>11546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1" t="s">
        <v>20386</v>
      </c>
      <c r="H15560" s="4"/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1" t="s">
        <v>20387</v>
      </c>
      <c r="G15561" s="0" t="n">
        <v>54860</v>
      </c>
      <c r="H15561" s="4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11308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1" t="s">
        <v>19027</v>
      </c>
      <c r="G15562" s="0" t="n">
        <v>10531</v>
      </c>
      <c r="H15562" s="4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1" t="s">
        <v>20390</v>
      </c>
      <c r="G15563" s="0" t="n">
        <v>1225</v>
      </c>
      <c r="H15563" s="4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1" t="s">
        <v>20391</v>
      </c>
      <c r="G15564" s="0" t="n">
        <v>55144</v>
      </c>
      <c r="H15564" s="4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11547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1" t="s">
        <v>20392</v>
      </c>
      <c r="H15565" s="4"/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11548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1" t="s">
        <v>20393</v>
      </c>
      <c r="H15566" s="4"/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11549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1" t="s">
        <v>20394</v>
      </c>
      <c r="H15567" s="4"/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1" t="s">
        <v>19061</v>
      </c>
      <c r="H15568" s="4"/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1" t="s">
        <v>20397</v>
      </c>
      <c r="G15569" s="0" t="n">
        <v>7818</v>
      </c>
      <c r="H15569" s="4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1" t="s">
        <v>20398</v>
      </c>
      <c r="G15570" s="0" t="n">
        <v>7818</v>
      </c>
      <c r="H15570" s="4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1" t="s">
        <v>20399</v>
      </c>
      <c r="G15571" s="0" t="n">
        <v>7818</v>
      </c>
      <c r="H15571" s="4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1" t="s">
        <v>20400</v>
      </c>
      <c r="G15572" s="0" t="n">
        <v>7818</v>
      </c>
      <c r="H15572" s="4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1" t="s">
        <v>20401</v>
      </c>
      <c r="G15573" s="0" t="n">
        <v>7818</v>
      </c>
      <c r="H15573" s="4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1" t="s">
        <v>18551</v>
      </c>
      <c r="G15574" s="0" t="n">
        <v>204</v>
      </c>
      <c r="H15574" s="4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11550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1" t="s">
        <v>20402</v>
      </c>
      <c r="H15575" s="4"/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11551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1" t="s">
        <v>20404</v>
      </c>
      <c r="H15576" s="4"/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11552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1" t="s">
        <v>20405</v>
      </c>
      <c r="H15577" s="4"/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1" t="s">
        <v>20406</v>
      </c>
      <c r="G15578" s="0" t="n">
        <v>3765</v>
      </c>
      <c r="H15578" s="4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1" t="s">
        <v>20407</v>
      </c>
      <c r="G15579" s="0" t="n">
        <v>3765</v>
      </c>
      <c r="H15579" s="4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11553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1" t="s">
        <v>20408</v>
      </c>
      <c r="H15580" s="4"/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11554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1" t="s">
        <v>20409</v>
      </c>
      <c r="H15581" s="4"/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11555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1" t="s">
        <v>20410</v>
      </c>
      <c r="H15582" s="4"/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11556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1" t="s">
        <v>20411</v>
      </c>
      <c r="H15583" s="4"/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1" t="s">
        <v>20412</v>
      </c>
      <c r="G15584" s="0" t="n">
        <v>3764</v>
      </c>
      <c r="H15584" s="4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1" t="s">
        <v>20413</v>
      </c>
      <c r="G15585" s="0" t="n">
        <v>3764</v>
      </c>
      <c r="H15585" s="4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11557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1" t="s">
        <v>17635</v>
      </c>
      <c r="H15586" s="4"/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11558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1" t="s">
        <v>20414</v>
      </c>
      <c r="H15587" s="4"/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11559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1" t="s">
        <v>20415</v>
      </c>
      <c r="H15588" s="4"/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11560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1" t="s">
        <v>20416</v>
      </c>
      <c r="H15589" s="4"/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1" t="s">
        <v>20417</v>
      </c>
      <c r="G15590" s="0" t="n">
        <v>678</v>
      </c>
      <c r="H15590" s="4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1" t="s">
        <v>20418</v>
      </c>
      <c r="G15591" s="0" t="n">
        <v>678</v>
      </c>
      <c r="H15591" s="4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11561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1" t="s">
        <v>20419</v>
      </c>
      <c r="H15592" s="4"/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1" t="s">
        <v>20421</v>
      </c>
      <c r="G15593" s="0" t="n">
        <v>7831</v>
      </c>
      <c r="H15593" s="4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1" t="s">
        <v>20422</v>
      </c>
      <c r="G15594" s="0" t="n">
        <v>1871</v>
      </c>
      <c r="H15594" s="4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9580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1" t="s">
        <v>20423</v>
      </c>
      <c r="H15595" s="4"/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11562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1" t="s">
        <v>20424</v>
      </c>
      <c r="H15596" s="4"/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11563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1" t="s">
        <v>17635</v>
      </c>
      <c r="H15597" s="4"/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11564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1" t="s">
        <v>17635</v>
      </c>
      <c r="H15598" s="4"/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1" t="s">
        <v>18695</v>
      </c>
      <c r="G15599" s="0" t="n">
        <v>2511</v>
      </c>
      <c r="H15599" s="4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1" t="s">
        <v>20428</v>
      </c>
      <c r="G15600" s="0" t="n">
        <v>2512</v>
      </c>
      <c r="H15600" s="4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1" t="s">
        <v>20429</v>
      </c>
      <c r="G15601" s="0" t="n">
        <v>2513</v>
      </c>
      <c r="H15601" s="4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11565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1" t="s">
        <v>20430</v>
      </c>
      <c r="H15602" s="4"/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1" t="s">
        <v>20431</v>
      </c>
      <c r="G15603" s="0" t="n">
        <v>2514</v>
      </c>
      <c r="H15603" s="4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11566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1" t="s">
        <v>20432</v>
      </c>
      <c r="H15604" s="4"/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11567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1" t="s">
        <v>20433</v>
      </c>
      <c r="H15605" s="4"/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1" t="s">
        <v>20434</v>
      </c>
      <c r="G15606" s="0" t="n">
        <v>2515</v>
      </c>
      <c r="H15606" s="4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1" t="s">
        <v>20435</v>
      </c>
      <c r="G15607" s="0" t="n">
        <v>2516</v>
      </c>
      <c r="H15607" s="4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1" t="s">
        <v>20436</v>
      </c>
      <c r="G15608" s="0" t="n">
        <v>2517</v>
      </c>
      <c r="H15608" s="4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11568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1" t="s">
        <v>20437</v>
      </c>
      <c r="H15609" s="4"/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11569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1" t="s">
        <v>17635</v>
      </c>
      <c r="H15610" s="4"/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11570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1" t="s">
        <v>20440</v>
      </c>
      <c r="H15611" s="4"/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1" t="s">
        <v>20442</v>
      </c>
      <c r="H15612" s="4"/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11571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1" t="s">
        <v>18388</v>
      </c>
      <c r="H15613" s="4"/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1" t="s">
        <v>19684</v>
      </c>
      <c r="G15614" s="0" t="n">
        <v>3118</v>
      </c>
      <c r="H15614" s="4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11572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1" t="s">
        <v>19692</v>
      </c>
      <c r="H15615" s="4"/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1" t="s">
        <v>20445</v>
      </c>
      <c r="G15616" s="0" t="n">
        <v>3136</v>
      </c>
      <c r="H15616" s="4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1" t="s">
        <v>20446</v>
      </c>
      <c r="G15617" s="0" t="n">
        <v>2409</v>
      </c>
      <c r="H15617" s="4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1" t="s">
        <v>20447</v>
      </c>
      <c r="G15618" s="0" t="n">
        <v>2411</v>
      </c>
      <c r="H15618" s="4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1" t="s">
        <v>20448</v>
      </c>
      <c r="G15619" s="0" t="n">
        <v>2411</v>
      </c>
      <c r="H15619" s="4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1" t="s">
        <v>19694</v>
      </c>
      <c r="G15620" s="0" t="n">
        <v>6118</v>
      </c>
      <c r="H15620" s="4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1" t="s">
        <v>19715</v>
      </c>
      <c r="G15621" s="0" t="n">
        <v>3166</v>
      </c>
      <c r="H15621" s="4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1" t="s">
        <v>20450</v>
      </c>
      <c r="G15622" s="0" t="n">
        <v>2410</v>
      </c>
      <c r="H15622" s="4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1" t="s">
        <v>19717</v>
      </c>
      <c r="G15623" s="0" t="n">
        <v>2410</v>
      </c>
      <c r="H15623" s="4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1" t="s">
        <v>19679</v>
      </c>
      <c r="G15624" s="0" t="n">
        <v>50497</v>
      </c>
      <c r="H15624" s="4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1" t="s">
        <v>19679</v>
      </c>
      <c r="G15625" s="0" t="n">
        <v>56964</v>
      </c>
      <c r="H15625" s="4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1" t="s">
        <v>19679</v>
      </c>
      <c r="G15626" s="0" t="n">
        <v>2397</v>
      </c>
      <c r="H15626" s="4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1" t="s">
        <v>20452</v>
      </c>
      <c r="G15627" s="0" t="n">
        <v>3136</v>
      </c>
      <c r="H15627" s="4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11573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1" t="s">
        <v>18388</v>
      </c>
      <c r="H15628" s="4"/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1" t="s">
        <v>18538</v>
      </c>
      <c r="G15629" s="0" t="n">
        <v>1058</v>
      </c>
      <c r="H15629" s="4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1" t="s">
        <v>20455</v>
      </c>
      <c r="G15630" s="0" t="n">
        <v>7916</v>
      </c>
      <c r="H15630" s="4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1" t="s">
        <v>18823</v>
      </c>
      <c r="G15631" s="0" t="n">
        <v>6076</v>
      </c>
      <c r="H15631" s="4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8629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1" t="s">
        <v>18826</v>
      </c>
      <c r="H15632" s="4"/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1" t="s">
        <v>18833</v>
      </c>
      <c r="G15633" s="0" t="n">
        <v>7039</v>
      </c>
      <c r="H15633" s="4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1" t="s">
        <v>18839</v>
      </c>
      <c r="G15634" s="0" t="n">
        <v>2196</v>
      </c>
      <c r="H15634" s="4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8645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1" t="s">
        <v>18845</v>
      </c>
      <c r="H15635" s="4"/>
      <c r="K15635" s="0" t="s">
        <v>17672</v>
      </c>
    </row>
    <row r="15636" customFormat="false" ht="15" hidden="false" customHeight="true" outlineLevel="0" collapsed="false">
      <c r="A15636" s="0" t="n">
        <f aca="false">A9886</f>
        <v>8644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1" t="s">
        <v>20457</v>
      </c>
      <c r="H15636" s="4"/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1" t="s">
        <v>20459</v>
      </c>
      <c r="G15637" s="0" t="n">
        <v>7917</v>
      </c>
      <c r="H15637" s="4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11574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1" t="s">
        <v>20460</v>
      </c>
      <c r="H15638" s="4"/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11575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1" t="s">
        <v>20462</v>
      </c>
      <c r="H15639" s="4"/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11576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1" t="s">
        <v>17635</v>
      </c>
      <c r="H15640" s="4"/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1" t="s">
        <v>20463</v>
      </c>
      <c r="G15641" s="0" t="n">
        <v>56596</v>
      </c>
      <c r="H15641" s="4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1" t="s">
        <v>20464</v>
      </c>
      <c r="G15642" s="0" t="n">
        <v>6101</v>
      </c>
      <c r="H15642" s="4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11577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1" t="s">
        <v>20465</v>
      </c>
      <c r="H15643" s="4"/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1" t="s">
        <v>20466</v>
      </c>
      <c r="G15644" s="0" t="n">
        <v>3264</v>
      </c>
      <c r="H15644" s="4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10063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1" t="s">
        <v>20467</v>
      </c>
      <c r="H15645" s="4"/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1" t="s">
        <v>20468</v>
      </c>
      <c r="G15646" s="0" t="n">
        <v>624</v>
      </c>
      <c r="H15646" s="4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1" t="s">
        <v>20469</v>
      </c>
      <c r="G15647" s="0" t="n">
        <v>627</v>
      </c>
      <c r="H15647" s="4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9943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1" t="s">
        <v>20470</v>
      </c>
      <c r="H15648" s="4"/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1" t="s">
        <v>20471</v>
      </c>
      <c r="G15649" s="0" t="n">
        <v>6046</v>
      </c>
      <c r="H15649" s="4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1" t="s">
        <v>20472</v>
      </c>
      <c r="G15650" s="0" t="n">
        <v>630</v>
      </c>
      <c r="H15650" s="4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1" t="s">
        <v>20473</v>
      </c>
      <c r="G15651" s="0" t="n">
        <v>7302</v>
      </c>
      <c r="H15651" s="4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1" t="s">
        <v>20474</v>
      </c>
      <c r="G15652" s="0" t="n">
        <v>8049</v>
      </c>
      <c r="H15652" s="4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1" t="s">
        <v>20475</v>
      </c>
      <c r="G15653" s="0" t="n">
        <v>7345</v>
      </c>
      <c r="H15653" s="4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9493</v>
      </c>
      <c r="B15654" s="0" t="n">
        <f aca="false">IF(COUNTIF($G$1:$G$12712,G15654&gt;0),0,INDEX($A$1:$A$12712,MATCH(G15654,$G$1:$G$12712,0)))</f>
        <v>9493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1" t="s">
        <v>20476</v>
      </c>
      <c r="G15654" s="0" t="n">
        <v>59993</v>
      </c>
      <c r="H15654" s="4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9493</v>
      </c>
      <c r="B15655" s="0" t="n">
        <f aca="false">IF(COUNTIF($G$1:$G$12712,G15655&gt;0),0,INDEX($A$1:$A$12712,MATCH(G15655,$G$1:$G$12712,0)))</f>
        <v>9493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1" t="s">
        <v>20476</v>
      </c>
      <c r="G15655" s="0" t="n">
        <v>62634</v>
      </c>
      <c r="H15655" s="4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10670</v>
      </c>
      <c r="B15656" s="0" t="n">
        <f aca="false">IF(COUNTIF($G$1:$G$12712,G15656&gt;0),0,INDEX($A$1:$A$12712,MATCH(G15656,$G$1:$G$12712,0)))</f>
        <v>10670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1" t="s">
        <v>20477</v>
      </c>
      <c r="G15656" s="0" t="n">
        <v>61051</v>
      </c>
      <c r="H15656" s="4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10650</v>
      </c>
      <c r="B15657" s="0" t="n">
        <f aca="false">IF(COUNTIF($G$1:$G$12712,G15657&gt;0),0,INDEX($A$1:$A$12712,MATCH(G15657,$G$1:$G$12712,0)))</f>
        <v>10650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1" t="s">
        <v>20478</v>
      </c>
      <c r="G15657" s="0" t="n">
        <v>61029</v>
      </c>
      <c r="H15657" s="4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9494</v>
      </c>
      <c r="B15658" s="0" t="n">
        <f aca="false">IF(COUNTIF($G$1:$G$12712,G15658&gt;0),0,INDEX($A$1:$A$12712,MATCH(G15658,$G$1:$G$12712,0)))</f>
        <v>9494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1" t="s">
        <v>20479</v>
      </c>
      <c r="G15658" s="0" t="n">
        <v>60061</v>
      </c>
      <c r="H15658" s="4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10643</v>
      </c>
      <c r="B15659" s="0" t="n">
        <f aca="false">IF(COUNTIF($G$1:$G$12712,G15659&gt;0),0,INDEX($A$1:$A$12712,MATCH(G15659,$G$1:$G$12712,0)))</f>
        <v>10643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1" t="s">
        <v>20480</v>
      </c>
      <c r="G15659" s="0" t="n">
        <v>61022</v>
      </c>
      <c r="H15659" s="4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1" t="s">
        <v>18364</v>
      </c>
      <c r="G15660" s="0" t="n">
        <v>612</v>
      </c>
      <c r="H15660" s="4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10645</v>
      </c>
      <c r="B15661" s="0" t="n">
        <f aca="false">IF(COUNTIF($G$1:$G$12712,G15661&gt;0),0,INDEX($A$1:$A$12712,MATCH(G15661,$G$1:$G$12712,0)))</f>
        <v>10645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1" t="s">
        <v>20481</v>
      </c>
      <c r="G15661" s="0" t="n">
        <v>61024</v>
      </c>
      <c r="H15661" s="4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10642</v>
      </c>
      <c r="B15662" s="0" t="n">
        <f aca="false">IF(COUNTIF($G$1:$G$12712,G15662&gt;0),0,INDEX($A$1:$A$12712,MATCH(G15662,$G$1:$G$12712,0)))</f>
        <v>10642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1" t="s">
        <v>20482</v>
      </c>
      <c r="G15662" s="0" t="n">
        <v>61021</v>
      </c>
      <c r="H15662" s="4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10641</v>
      </c>
      <c r="B15663" s="0" t="n">
        <f aca="false">IF(COUNTIF($G$1:$G$12712,G15663&gt;0),0,INDEX($A$1:$A$12712,MATCH(G15663,$G$1:$G$12712,0)))</f>
        <v>10641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1" t="s">
        <v>20483</v>
      </c>
      <c r="G15663" s="0" t="n">
        <v>61020</v>
      </c>
      <c r="H15663" s="4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10671</v>
      </c>
      <c r="B15664" s="0" t="n">
        <f aca="false">IF(COUNTIF($G$1:$G$12712,G15664&gt;0),0,INDEX($A$1:$A$12712,MATCH(G15664,$G$1:$G$12712,0)))</f>
        <v>10671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1" t="s">
        <v>20484</v>
      </c>
      <c r="G15664" s="0" t="n">
        <v>61052</v>
      </c>
      <c r="H15664" s="4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1" t="s">
        <v>20485</v>
      </c>
      <c r="G15665" s="0" t="n">
        <v>6043</v>
      </c>
      <c r="H15665" s="4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1" t="s">
        <v>20486</v>
      </c>
      <c r="H15666" s="4"/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1" t="s">
        <v>20487</v>
      </c>
      <c r="G15667" s="0" t="n">
        <v>6045</v>
      </c>
      <c r="H15667" s="4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10669</v>
      </c>
      <c r="B15668" s="0" t="n">
        <f aca="false">IF(COUNTIF($G$1:$G$12712,G15668&gt;0),0,INDEX($A$1:$A$12712,MATCH(G15668,$G$1:$G$12712,0)))</f>
        <v>10669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1" t="s">
        <v>20488</v>
      </c>
      <c r="G15668" s="0" t="n">
        <v>61050</v>
      </c>
      <c r="H15668" s="4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11578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1" t="s">
        <v>20489</v>
      </c>
      <c r="H15669" s="4"/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11579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1" t="s">
        <v>20490</v>
      </c>
      <c r="H15670" s="4"/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1" t="s">
        <v>20491</v>
      </c>
      <c r="G15671" s="0" t="n">
        <v>991</v>
      </c>
      <c r="H15671" s="4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11580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1" t="s">
        <v>20492</v>
      </c>
      <c r="H15672" s="4"/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1" t="s">
        <v>20493</v>
      </c>
      <c r="G15673" s="0" t="n">
        <v>3943</v>
      </c>
      <c r="H15673" s="4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1" t="s">
        <v>20494</v>
      </c>
      <c r="G15674" s="0" t="n">
        <v>1964</v>
      </c>
      <c r="H15674" s="4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1" t="s">
        <v>20495</v>
      </c>
      <c r="G15675" s="0" t="n">
        <v>1904</v>
      </c>
      <c r="H15675" s="4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1" t="s">
        <v>20496</v>
      </c>
      <c r="G15676" s="0" t="n">
        <v>59201</v>
      </c>
      <c r="H15676" s="4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11581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1" t="s">
        <v>20351</v>
      </c>
      <c r="H15677" s="4"/>
      <c r="K15677" s="0" t="s">
        <v>20461</v>
      </c>
    </row>
    <row r="15678" customFormat="false" ht="15" hidden="false" customHeight="true" outlineLevel="0" collapsed="false">
      <c r="A15678" s="0" t="n">
        <f aca="false">A9887</f>
        <v>8645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1" t="s">
        <v>20497</v>
      </c>
      <c r="H15678" s="4"/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6914</v>
      </c>
      <c r="B15679" s="0" t="n">
        <f aca="false">IF(COUNTIF($G$1:$G$12712,G15679&gt;0),0,INDEX($A$1:$A$12712,MATCH(G15679,$G$1:$G$12712,0)))</f>
        <v>6914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1" t="s">
        <v>20498</v>
      </c>
      <c r="G15679" s="0" t="n">
        <v>59003</v>
      </c>
      <c r="H15679" s="4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11582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1" t="s">
        <v>20499</v>
      </c>
      <c r="H15680" s="4"/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11583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1" t="s">
        <v>20500</v>
      </c>
      <c r="G15681" s="0" t="n">
        <v>63628</v>
      </c>
      <c r="H15681" s="4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1" t="s">
        <v>20502</v>
      </c>
      <c r="G15682" s="0" t="n">
        <v>6099</v>
      </c>
      <c r="H15682" s="4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11032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1" t="s">
        <v>20503</v>
      </c>
      <c r="H15683" s="4"/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1" t="s">
        <v>20504</v>
      </c>
      <c r="G15684" s="0" t="n">
        <v>3048</v>
      </c>
      <c r="H15684" s="4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1" t="s">
        <v>20505</v>
      </c>
      <c r="G15685" s="0" t="n">
        <v>3048</v>
      </c>
      <c r="H15685" s="4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1" t="s">
        <v>20506</v>
      </c>
      <c r="G15686" s="0" t="n">
        <v>3050</v>
      </c>
      <c r="H15686" s="4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1" t="s">
        <v>20507</v>
      </c>
      <c r="G15687" s="0" t="n">
        <v>3050</v>
      </c>
      <c r="H15687" s="4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10405</v>
      </c>
      <c r="B15688" s="0" t="n">
        <f aca="false">IF(COUNTIF($G$1:$G$12712,G15688&gt;0),0,INDEX($A$1:$A$12712,MATCH(G15688,$G$1:$G$12712,0)))</f>
        <v>10405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1" t="s">
        <v>20508</v>
      </c>
      <c r="G15688" s="0" t="n">
        <v>60619</v>
      </c>
      <c r="H15688" s="4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11584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1" t="s">
        <v>17629</v>
      </c>
      <c r="H15689" s="4"/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1" t="s">
        <v>20509</v>
      </c>
      <c r="G15690" s="0" t="n">
        <v>2963</v>
      </c>
      <c r="H15690" s="4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1" t="s">
        <v>20510</v>
      </c>
      <c r="G15691" s="0" t="n">
        <v>55386</v>
      </c>
      <c r="H15691" s="4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8829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1" t="s">
        <v>20511</v>
      </c>
      <c r="H15692" s="4"/>
      <c r="K15692" s="0" t="s">
        <v>20461</v>
      </c>
    </row>
    <row r="15693" customFormat="false" ht="15" hidden="false" customHeight="true" outlineLevel="0" collapsed="false">
      <c r="A15693" s="0" t="n">
        <f aca="false">A10242</f>
        <v>8830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1" t="s">
        <v>20512</v>
      </c>
      <c r="H15693" s="4"/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10909</v>
      </c>
      <c r="B15694" s="0" t="n">
        <f aca="false">IF(COUNTIF($G$1:$G$12712,G15694&gt;0),0,INDEX($A$1:$A$12712,MATCH(G15694,$G$1:$G$12712,0)))</f>
        <v>10909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1" t="s">
        <v>20513</v>
      </c>
      <c r="G15694" s="0" t="n">
        <v>61333</v>
      </c>
      <c r="H15694" s="4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10910</v>
      </c>
      <c r="B15695" s="0" t="n">
        <f aca="false">IF(COUNTIF($G$1:$G$12712,G15695&gt;0),0,INDEX($A$1:$A$12712,MATCH(G15695,$G$1:$G$12712,0)))</f>
        <v>10910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1" t="s">
        <v>20514</v>
      </c>
      <c r="G15695" s="0" t="n">
        <v>61334</v>
      </c>
      <c r="H15695" s="4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11585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1" t="s">
        <v>20515</v>
      </c>
      <c r="G15696" s="0" t="n">
        <v>61654</v>
      </c>
      <c r="H15696" s="4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11586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1" t="s">
        <v>18388</v>
      </c>
      <c r="H15697" s="4"/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11587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1" t="s">
        <v>20517</v>
      </c>
      <c r="G15698" s="0" t="n">
        <v>61665</v>
      </c>
      <c r="H15698" s="4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1" t="s">
        <v>17730</v>
      </c>
      <c r="H15699" s="4"/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11588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1" t="s">
        <v>20518</v>
      </c>
      <c r="H15700" s="4"/>
      <c r="K15700" s="0" t="s">
        <v>20461</v>
      </c>
    </row>
    <row r="15701" customFormat="false" ht="15" hidden="false" customHeight="true" outlineLevel="0" collapsed="false">
      <c r="A15701" s="0" t="n">
        <f aca="false">A11082</f>
        <v>9507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1" t="s">
        <v>20519</v>
      </c>
      <c r="H15701" s="4"/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11589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1" t="s">
        <v>20520</v>
      </c>
      <c r="H15702" s="4"/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11590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1" t="s">
        <v>20521</v>
      </c>
      <c r="H15703" s="4"/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11591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1" t="s">
        <v>20522</v>
      </c>
      <c r="H15704" s="4"/>
      <c r="K15704" s="0" t="s">
        <v>20461</v>
      </c>
    </row>
    <row r="15705" customFormat="false" ht="15" hidden="false" customHeight="true" outlineLevel="0" collapsed="false">
      <c r="A15705" s="0" t="n">
        <f aca="false">A11644</f>
        <v>10032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1" t="s">
        <v>20523</v>
      </c>
      <c r="H15705" s="4"/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10644</v>
      </c>
      <c r="B15706" s="0" t="n">
        <f aca="false">IF(COUNTIF($G$1:$G$12712,G15706&gt;0),0,INDEX($A$1:$A$12712,MATCH(G15706,$G$1:$G$12712,0)))</f>
        <v>10644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1" t="s">
        <v>20524</v>
      </c>
      <c r="G15706" s="0" t="n">
        <v>61023</v>
      </c>
      <c r="H15706" s="4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11592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1" t="s">
        <v>20525</v>
      </c>
      <c r="H15707" s="4"/>
      <c r="K15707" s="0" t="s">
        <v>20461</v>
      </c>
    </row>
    <row r="15708" customFormat="false" ht="15" hidden="false" customHeight="true" outlineLevel="0" collapsed="false">
      <c r="A15708" s="0" t="n">
        <f aca="false">A11825</f>
        <v>10212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1" t="s">
        <v>20526</v>
      </c>
      <c r="H15708" s="4"/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11593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1" t="s">
        <v>20527</v>
      </c>
      <c r="G15709" s="0" t="n">
        <v>62140</v>
      </c>
      <c r="H15709" s="4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5322</v>
      </c>
      <c r="B15710" s="0" t="n">
        <f aca="false">IF(COUNTIF($G$1:$G$12712,G15710&gt;0),0,INDEX($A$1:$A$12712,MATCH(G15710,$G$1:$G$12712,0)))</f>
        <v>5322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1" t="s">
        <v>20529</v>
      </c>
      <c r="G15710" s="0" t="n">
        <v>56942</v>
      </c>
      <c r="H15710" s="4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5322</v>
      </c>
      <c r="B15711" s="0" t="n">
        <f aca="false">IF(COUNTIF($G$1:$G$12712,G15711&gt;0),0,INDEX($A$1:$A$12712,MATCH(G15711,$G$1:$G$12712,0)))</f>
        <v>5322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1" t="s">
        <v>20530</v>
      </c>
      <c r="G15711" s="0" t="n">
        <v>56942</v>
      </c>
      <c r="H15711" s="4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1" t="s">
        <v>20531</v>
      </c>
      <c r="G15712" s="0" t="n">
        <v>4076</v>
      </c>
      <c r="H15712" s="4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11594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1" t="s">
        <v>20532</v>
      </c>
      <c r="H15713" s="4"/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11595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1" t="s">
        <v>20533</v>
      </c>
      <c r="H15714" s="4"/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11596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1" t="s">
        <v>20534</v>
      </c>
      <c r="H15715" s="4"/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11597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1" t="s">
        <v>20535</v>
      </c>
      <c r="H15716" s="4"/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11598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1" t="s">
        <v>20536</v>
      </c>
      <c r="H15717" s="4"/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11599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1" t="s">
        <v>20537</v>
      </c>
      <c r="H15718" s="4"/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11600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1" t="s">
        <v>20538</v>
      </c>
      <c r="H15719" s="4"/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11601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1" t="s">
        <v>20539</v>
      </c>
      <c r="H15720" s="4"/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11602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1" t="s">
        <v>20540</v>
      </c>
      <c r="H15721" s="4"/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11603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1" t="s">
        <v>20541</v>
      </c>
      <c r="H15722" s="4"/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11604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1" t="s">
        <v>20542</v>
      </c>
      <c r="H15723" s="4"/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11605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1" t="s">
        <v>20543</v>
      </c>
      <c r="H15724" s="4"/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11606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1" t="s">
        <v>20544</v>
      </c>
      <c r="H15725" s="4"/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11607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1" t="s">
        <v>20545</v>
      </c>
      <c r="H15726" s="4"/>
      <c r="K15726" s="0" t="s">
        <v>20461</v>
      </c>
    </row>
    <row r="15727" customFormat="false" ht="15" hidden="false" customHeight="true" outlineLevel="0" collapsed="false">
      <c r="A15727" s="0" t="n">
        <f aca="false">IF(IFERROR((MATCH(G15727,$G$1:$G$12712,0)),0),INDEX($A$1:$A$12712,MATCH(G15727,$G$1:$G$12712,0)),MAX($A$2:$A15726)+1)</f>
        <v>11608</v>
      </c>
      <c r="B15727" s="0" t="e">
        <f aca="false">IF(COUNTIF($G$1:$G$12712,G15727&gt;0),0,INDEX($A$1:$A$12712,MATCH(G15727,$G$1:$G$12712,0)))</f>
        <v>#N/A</v>
      </c>
      <c r="C15727" s="0" t="str">
        <f aca="false">IF(H15727="",F15727,H15727)</f>
        <v>arbor hill wind farm</v>
      </c>
      <c r="D15727" s="0" t="n">
        <v>251</v>
      </c>
      <c r="E15727" s="0" t="s">
        <v>17605</v>
      </c>
      <c r="F15727" s="1" t="s">
        <v>20546</v>
      </c>
      <c r="G15727" s="0" t="n">
        <v>62132</v>
      </c>
      <c r="H15727" s="0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10694</v>
      </c>
      <c r="B15728" s="0" t="n">
        <f aca="false">IF(COUNTIF($G$1:$G$12712,G15728&gt;0),0,INDEX($A$1:$A$12712,MATCH(G15728,$G$1:$G$12712,0)))</f>
        <v>10694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1" t="s">
        <v>20549</v>
      </c>
      <c r="G15728" s="0" t="n">
        <v>61079</v>
      </c>
      <c r="H15728" s="4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1" t="s">
        <v>20550</v>
      </c>
      <c r="G15729" s="0" t="n">
        <v>56677</v>
      </c>
      <c r="H15729" s="4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11609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1" t="s">
        <v>20551</v>
      </c>
      <c r="G15730" s="0" t="n">
        <v>61911</v>
      </c>
      <c r="H15730" s="4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4" t="n">
        <f aca="false">IF(IFERROR((MATCH(G15731,$G$1:$G$12712,0)),0),INDEX($A$1:$A$12712,MATCH(G15731,$G$1:$G$12712,0)),MAX($A$2:$A15730)+1)</f>
        <v>11610</v>
      </c>
      <c r="B15731" s="4" t="e">
        <f aca="false">IF(COUNTIF($G$1:$G$12712,G15731&gt;0),0,INDEX($A$1:$A$12712,MATCH(G15731,$G$1:$G$12712,0)))</f>
        <v>#N/A</v>
      </c>
      <c r="C15731" s="4" t="str">
        <f aca="false">IF(H15731="",F15731,H15731)</f>
        <v>north english</v>
      </c>
      <c r="D15731" s="0" t="n">
        <v>251</v>
      </c>
      <c r="E15731" s="0" t="s">
        <v>17605</v>
      </c>
      <c r="F15731" s="1" t="s">
        <v>20553</v>
      </c>
      <c r="G15731" s="0" t="n">
        <v>62133</v>
      </c>
      <c r="H15731" s="4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10692</v>
      </c>
      <c r="B15732" s="0" t="n">
        <f aca="false">IF(COUNTIF($G$1:$G$12712,G15732&gt;0),0,INDEX($A$1:$A$12712,MATCH(G15732,$G$1:$G$12712,0)))</f>
        <v>10692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1" t="s">
        <v>20555</v>
      </c>
      <c r="G15732" s="0" t="n">
        <v>61077</v>
      </c>
      <c r="H15732" s="4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1" t="s">
        <v>20556</v>
      </c>
      <c r="G15733" s="0" t="n">
        <v>56501</v>
      </c>
      <c r="H15733" s="4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10522</v>
      </c>
      <c r="B15734" s="0" t="n">
        <f aca="false">IF(COUNTIF($G$1:$G$12712,G15734&gt;0),0,INDEX($A$1:$A$12712,MATCH(G15734,$G$1:$G$12712,0)))</f>
        <v>10522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1" t="s">
        <v>20557</v>
      </c>
      <c r="G15734" s="0" t="n">
        <v>60873</v>
      </c>
      <c r="H15734" s="4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1" t="s">
        <v>20558</v>
      </c>
      <c r="G15735" s="0" t="n">
        <v>58886</v>
      </c>
      <c r="H15735" s="4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1" t="s">
        <v>20559</v>
      </c>
      <c r="G15736" s="0" t="n">
        <v>8031</v>
      </c>
      <c r="H15736" s="4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11611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1" t="s">
        <v>20521</v>
      </c>
      <c r="H15737" s="4"/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11612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1" t="s">
        <v>20561</v>
      </c>
      <c r="H15738" s="4"/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11613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1" t="s">
        <v>20562</v>
      </c>
      <c r="H15739" s="4"/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11614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1" t="s">
        <v>20563</v>
      </c>
      <c r="H15740" s="4"/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6616</v>
      </c>
      <c r="B15741" s="0" t="n">
        <f aca="false">IF(COUNTIF($G$1:$G$12712,G15741&gt;0),0,INDEX($A$1:$A$12712,MATCH(G15741,$G$1:$G$12712,0)))</f>
        <v>6616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1" t="s">
        <v>20564</v>
      </c>
      <c r="G15741" s="0" t="n">
        <v>58568</v>
      </c>
      <c r="H15741" s="4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11615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1" t="s">
        <v>20565</v>
      </c>
      <c r="H15742" s="4"/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11616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1" t="s">
        <v>20566</v>
      </c>
      <c r="H15743" s="4"/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11617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1" t="s">
        <v>20567</v>
      </c>
      <c r="H15744" s="4"/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1" t="s">
        <v>20568</v>
      </c>
      <c r="H15745" s="4"/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11618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1" t="s">
        <v>20569</v>
      </c>
      <c r="H15746" s="4"/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11619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1" t="s">
        <v>20570</v>
      </c>
      <c r="H15747" s="4"/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11620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1" t="s">
        <v>20571</v>
      </c>
      <c r="H15748" s="4"/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11621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1" t="s">
        <v>20572</v>
      </c>
      <c r="H15749" s="4"/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11622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1" t="s">
        <v>20573</v>
      </c>
      <c r="H15750" s="4"/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11623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1" t="s">
        <v>20574</v>
      </c>
      <c r="H15751" s="4"/>
      <c r="K15751" s="0" t="s">
        <v>20461</v>
      </c>
    </row>
    <row r="15752" customFormat="false" ht="15" hidden="false" customHeight="true" outlineLevel="0" collapsed="false">
      <c r="A15752" s="0" t="n">
        <f aca="false">A6832</f>
        <v>5867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1" t="s">
        <v>20575</v>
      </c>
      <c r="H15752" s="4"/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11624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1" t="s">
        <v>20576</v>
      </c>
      <c r="H15753" s="4"/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11625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1" t="s">
        <v>20577</v>
      </c>
      <c r="H15754" s="4"/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11626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1" t="s">
        <v>20578</v>
      </c>
      <c r="H15755" s="4"/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11627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1" t="s">
        <v>20579</v>
      </c>
      <c r="H15756" s="4"/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11628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1" t="s">
        <v>20580</v>
      </c>
      <c r="H15757" s="4"/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11629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1" t="s">
        <v>20581</v>
      </c>
      <c r="H15758" s="4"/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5889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1" t="s">
        <v>20583</v>
      </c>
      <c r="G15759" s="0" t="n">
        <v>7995</v>
      </c>
      <c r="H15759" s="4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5889</v>
      </c>
      <c r="B15760" s="0" t="n">
        <f aca="false">IF(COUNTIF($G$1:$G$12712,G15760&gt;0),0,INDEX($A$1:$A$12712,MATCH(G15760,$G$1:$G$12712,0)))</f>
        <v>5889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1" t="s">
        <v>20584</v>
      </c>
      <c r="G15760" s="0" t="n">
        <v>7995</v>
      </c>
      <c r="H15760" s="4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1" t="s">
        <v>20585</v>
      </c>
      <c r="G15761" s="0" t="n">
        <v>460</v>
      </c>
      <c r="H15761" s="4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1" t="s">
        <v>20586</v>
      </c>
      <c r="G15762" s="0" t="n">
        <v>6516</v>
      </c>
      <c r="H15762" s="4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1" t="s">
        <v>20587</v>
      </c>
      <c r="G15763" s="0" t="n">
        <v>1402</v>
      </c>
      <c r="H15763" s="4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1" t="s">
        <v>20588</v>
      </c>
      <c r="G15764" s="0" t="n">
        <v>1403</v>
      </c>
      <c r="H15764" s="4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1" t="s">
        <v>20589</v>
      </c>
      <c r="G15765" s="0" t="n">
        <v>1404</v>
      </c>
      <c r="H15765" s="4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11630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H15766" s="4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11472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H15767" s="4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11631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H15768" s="4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1" t="s">
        <v>20593</v>
      </c>
      <c r="G15769" s="0" t="n">
        <v>127</v>
      </c>
      <c r="H15769" s="4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11632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H15770" s="4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10697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1" t="s">
        <v>20597</v>
      </c>
      <c r="G15771" s="0" t="n">
        <v>61084</v>
      </c>
      <c r="H15771" s="4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1" t="s">
        <v>18724</v>
      </c>
      <c r="G15772" s="0" t="n">
        <v>55746</v>
      </c>
      <c r="H15772" s="4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1" t="s">
        <v>18725</v>
      </c>
      <c r="G15773" s="0" t="n">
        <v>55746</v>
      </c>
      <c r="H15773" s="4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11633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1" t="s">
        <v>20599</v>
      </c>
      <c r="G15774" s="0" t="n">
        <v>55530</v>
      </c>
      <c r="H15774" s="4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1" t="s">
        <v>3279</v>
      </c>
      <c r="G15775" s="0" t="n">
        <v>56235</v>
      </c>
      <c r="H15775" s="4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1" t="s">
        <v>17885</v>
      </c>
      <c r="G15776" s="0" t="n">
        <v>55696</v>
      </c>
      <c r="H15776" s="4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1" t="s">
        <v>2898</v>
      </c>
      <c r="G15777" s="0" t="n">
        <v>55632</v>
      </c>
      <c r="H15777" s="4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1" t="s">
        <v>18124</v>
      </c>
      <c r="G15778" s="0" t="n">
        <v>55695</v>
      </c>
      <c r="H15778" s="4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6010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1" t="s">
        <v>10415</v>
      </c>
      <c r="G15779" s="0" t="n">
        <v>55489</v>
      </c>
      <c r="H15779" s="4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1" t="s">
        <v>3071</v>
      </c>
      <c r="G15780" s="0" t="n">
        <v>55956</v>
      </c>
      <c r="H15780" s="4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1" t="s">
        <v>3071</v>
      </c>
      <c r="G15781" s="0" t="n">
        <v>55957</v>
      </c>
      <c r="H15781" s="4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1" t="s">
        <v>18437</v>
      </c>
      <c r="G15782" s="0" t="n">
        <v>3458</v>
      </c>
      <c r="H15782" s="4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1" t="s">
        <v>20101</v>
      </c>
      <c r="G15783" s="0" t="n">
        <v>56384</v>
      </c>
      <c r="H15783" s="4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1" t="s">
        <v>2306</v>
      </c>
      <c r="G15784" s="0" t="n">
        <v>1724</v>
      </c>
      <c r="H15784" s="4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1" t="s">
        <v>18285</v>
      </c>
      <c r="G15785" s="0" t="n">
        <v>1724</v>
      </c>
      <c r="H15785" s="4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1" t="s">
        <v>19042</v>
      </c>
      <c r="G15786" s="0" t="n">
        <v>50246</v>
      </c>
      <c r="H15786" s="4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11634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1" t="s">
        <v>20612</v>
      </c>
      <c r="G15787" s="0" t="n">
        <v>56103</v>
      </c>
      <c r="H15787" s="4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11318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1" t="s">
        <v>19119</v>
      </c>
      <c r="G15788" s="0" t="n">
        <v>2584</v>
      </c>
      <c r="H15788" s="4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1" t="s">
        <v>2654</v>
      </c>
      <c r="G15789" s="0" t="n">
        <v>3520</v>
      </c>
      <c r="H15789" s="4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1" t="s">
        <v>20133</v>
      </c>
      <c r="G15790" s="0" t="n">
        <v>3520</v>
      </c>
      <c r="H15790" s="4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11635</v>
      </c>
      <c r="C15791" s="0" t="str">
        <f aca="false">IF(H15791="",F15791,H15791)</f>
        <v>riverside canal power company</v>
      </c>
      <c r="G15791" s="0" t="n">
        <v>334</v>
      </c>
      <c r="H15791" s="4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11636</v>
      </c>
      <c r="C15792" s="0" t="str">
        <f aca="false">IF(H15792="",F15792,H15792)</f>
        <v>english station</v>
      </c>
      <c r="G15792" s="0" t="n">
        <v>569</v>
      </c>
      <c r="H15792" s="4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11637</v>
      </c>
      <c r="C15793" s="0" t="str">
        <f aca="false">IF(H15793="",F15793,H15793)</f>
        <v>abibow us inc. - catawba operations</v>
      </c>
      <c r="G15793" s="0" t="n">
        <v>2440</v>
      </c>
      <c r="H15793" s="4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11638</v>
      </c>
      <c r="C15794" s="0" t="str">
        <f aca="false">IF(H15794="",F15794,H15794)</f>
        <v>north lovington</v>
      </c>
      <c r="G15794" s="0" t="n">
        <v>2473</v>
      </c>
      <c r="H15794" s="4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11639</v>
      </c>
      <c r="C15795" s="0" t="str">
        <f aca="false">IF(H15795="",F15795,H15795)</f>
        <v>gorge</v>
      </c>
      <c r="G15795" s="0" t="n">
        <v>2858</v>
      </c>
      <c r="H15795" s="4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11640</v>
      </c>
      <c r="C15796" s="0" t="str">
        <f aca="false">IF(H15796="",F15796,H15796)</f>
        <v>denver city</v>
      </c>
      <c r="G15796" s="0" t="n">
        <v>3480</v>
      </c>
      <c r="H15796" s="4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11641</v>
      </c>
      <c r="C15797" s="0" t="str">
        <f aca="false">IF(H15797="",F15797,H15797)</f>
        <v>oak creek power station</v>
      </c>
      <c r="G15797" s="0" t="n">
        <v>3523</v>
      </c>
      <c r="H15797" s="4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11642</v>
      </c>
      <c r="C15798" s="0" t="str">
        <f aca="false">IF(H15798="",F15798,H15798)</f>
        <v>commerce</v>
      </c>
      <c r="G15798" s="0" t="n">
        <v>4036</v>
      </c>
      <c r="H15798" s="4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11643</v>
      </c>
      <c r="C15799" s="0" t="str">
        <f aca="false">IF(H15799="",F15799,H15799)</f>
        <v>reedy creek</v>
      </c>
      <c r="G15799" s="0" t="n">
        <v>7254</v>
      </c>
      <c r="H15799" s="4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11644</v>
      </c>
      <c r="C15800" s="0" t="str">
        <f aca="false">IF(H15800="",F15800,H15800)</f>
        <v>48th street peaking station</v>
      </c>
      <c r="G15800" s="0" t="n">
        <v>7258</v>
      </c>
      <c r="H15800" s="4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11645</v>
      </c>
      <c r="C15801" s="0" t="str">
        <f aca="false">IF(H15801="",F15801,H15801)</f>
        <v>calpine hidalgo energy center</v>
      </c>
      <c r="G15801" s="0" t="n">
        <v>7762</v>
      </c>
      <c r="H15801" s="4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11646</v>
      </c>
      <c r="C15802" s="0" t="str">
        <f aca="false">IF(H15802="",F15802,H15802)</f>
        <v>jasper county generating facility</v>
      </c>
      <c r="G15802" s="0" t="n">
        <v>7996</v>
      </c>
      <c r="H15802" s="4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11647</v>
      </c>
      <c r="C15803" s="0" t="str">
        <f aca="false">IF(H15803="",F15803,H15803)</f>
        <v>donald von raesfeld</v>
      </c>
      <c r="G15803" s="0" t="n">
        <v>8058</v>
      </c>
      <c r="H15803" s="4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11648</v>
      </c>
      <c r="C15804" s="0" t="str">
        <f aca="false">IF(H15804="",F15804,H15804)</f>
        <v>international paper, erie mill</v>
      </c>
      <c r="G15804" s="0" t="n">
        <v>10628</v>
      </c>
      <c r="H15804" s="4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11649</v>
      </c>
      <c r="C15805" s="0" t="str">
        <f aca="false">IF(H15805="",F15805,H15805)</f>
        <v>btec new albany llc</v>
      </c>
      <c r="G15805" s="0" t="n">
        <v>13213</v>
      </c>
      <c r="H15805" s="4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11650</v>
      </c>
      <c r="C15806" s="0" t="str">
        <f aca="false">IF(H15806="",F15806,H15806)</f>
        <v>the ohio state university</v>
      </c>
      <c r="G15806" s="0" t="n">
        <v>14013</v>
      </c>
      <c r="H15806" s="4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11651</v>
      </c>
      <c r="C15807" s="0" t="str">
        <f aca="false">IF(H15807="",F15807,H15807)</f>
        <v>nelson industrial steam company</v>
      </c>
      <c r="G15807" s="0" t="n">
        <v>50030</v>
      </c>
      <c r="H15807" s="4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11652</v>
      </c>
      <c r="C15808" s="0" t="str">
        <f aca="false">IF(H15808="",F15808,H15808)</f>
        <v>international paper-hudson river</v>
      </c>
      <c r="G15808" s="0" t="n">
        <v>54088</v>
      </c>
      <c r="H15808" s="4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11653</v>
      </c>
      <c r="C15809" s="0" t="str">
        <f aca="false">IF(H15809="",F15809,H15809)</f>
        <v>indeck niles energy center</v>
      </c>
      <c r="G15809" s="0" t="n">
        <v>55460</v>
      </c>
      <c r="H15809" s="4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11654</v>
      </c>
      <c r="C15810" s="0" t="str">
        <f aca="false">IF(H15810="",F15810,H15810)</f>
        <v>boardman power holdings llc</v>
      </c>
      <c r="G15810" s="0" t="n">
        <v>55683</v>
      </c>
      <c r="H15810" s="4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11655</v>
      </c>
      <c r="C15811" s="0" t="str">
        <f aca="false">IF(H15811="",F15811,H15811)</f>
        <v>rattlesnake creek wind project</v>
      </c>
      <c r="G15811" s="0" t="n">
        <v>59292</v>
      </c>
      <c r="H15811" s="4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11656</v>
      </c>
      <c r="C15812" s="0" t="str">
        <f aca="false">IF(H15812="",F15812,H15812)</f>
        <v>farmington solar farm</v>
      </c>
      <c r="G15812" s="0" t="n">
        <v>61450</v>
      </c>
      <c r="H15812" s="4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11657</v>
      </c>
      <c r="C15813" s="0" t="str">
        <f aca="false">IF(H15813="",F15813,H15813)</f>
        <v>northfield holdco csg</v>
      </c>
      <c r="G15813" s="0" t="n">
        <v>61451</v>
      </c>
      <c r="H15813" s="4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11658</v>
      </c>
      <c r="C15814" s="0" t="str">
        <f aca="false">IF(H15814="",F15814,H15814)</f>
        <v>waterford holdco csg</v>
      </c>
      <c r="G15814" s="0" t="n">
        <v>61452</v>
      </c>
      <c r="H15814" s="4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11659</v>
      </c>
      <c r="C15815" s="0" t="str">
        <f aca="false">IF(H15815="",F15815,H15815)</f>
        <v>b.r. corcoran csg</v>
      </c>
      <c r="G15815" s="0" t="n">
        <v>61453</v>
      </c>
      <c r="H15815" s="4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11660</v>
      </c>
      <c r="C15816" s="0" t="str">
        <f aca="false">IF(H15816="",F15816,H15816)</f>
        <v>b.r. sartell csg</v>
      </c>
      <c r="G15816" s="0" t="n">
        <v>61454</v>
      </c>
      <c r="H15816" s="4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11661</v>
      </c>
      <c r="C15817" s="0" t="str">
        <f aca="false">IF(H15817="",F15817,H15817)</f>
        <v>b.r. sauk rapids csg</v>
      </c>
      <c r="G15817" s="0" t="n">
        <v>61455</v>
      </c>
      <c r="H15817" s="4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11662</v>
      </c>
      <c r="C15818" s="0" t="str">
        <f aca="false">IF(H15818="",F15818,H15818)</f>
        <v>montgomery winsted csg</v>
      </c>
      <c r="G15818" s="0" t="n">
        <v>61456</v>
      </c>
      <c r="H15818" s="4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11663</v>
      </c>
      <c r="C15819" s="0" t="str">
        <f aca="false">IF(H15819="",F15819,H15819)</f>
        <v>palmer solar center</v>
      </c>
      <c r="G15819" s="0" t="n">
        <v>61457</v>
      </c>
      <c r="H15819" s="4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11664</v>
      </c>
      <c r="C15820" s="0" t="str">
        <f aca="false">IF(H15820="",F15820,H15820)</f>
        <v>martin solar center</v>
      </c>
      <c r="G15820" s="0" t="n">
        <v>61458</v>
      </c>
      <c r="H15820" s="4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11665</v>
      </c>
      <c r="C15821" s="0" t="str">
        <f aca="false">IF(H15821="",F15821,H15821)</f>
        <v>georgia power at swainsboro</v>
      </c>
      <c r="G15821" s="0" t="n">
        <v>61459</v>
      </c>
      <c r="H15821" s="4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11666</v>
      </c>
      <c r="C15822" s="0" t="str">
        <f aca="false">IF(H15822="",F15822,H15822)</f>
        <v>ios - mew phase 1</v>
      </c>
      <c r="G15822" s="0" t="n">
        <v>61460</v>
      </c>
      <c r="H15822" s="4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11667</v>
      </c>
      <c r="C15823" s="0" t="str">
        <f aca="false">IF(H15823="",F15823,H15823)</f>
        <v>north smithfield solar power 1</v>
      </c>
      <c r="G15823" s="0" t="n">
        <v>61461</v>
      </c>
      <c r="H15823" s="4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11668</v>
      </c>
      <c r="C15824" s="0" t="str">
        <f aca="false">IF(H15824="",F15824,H15824)</f>
        <v>sr platte solar farm</v>
      </c>
      <c r="G15824" s="0" t="n">
        <v>61462</v>
      </c>
      <c r="H15824" s="4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11669</v>
      </c>
      <c r="C15825" s="0" t="str">
        <f aca="false">IF(H15825="",F15825,H15825)</f>
        <v>vandenberg solar project</v>
      </c>
      <c r="G15825" s="0" t="n">
        <v>61463</v>
      </c>
      <c r="H15825" s="4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11670</v>
      </c>
      <c r="C15826" s="0" t="str">
        <f aca="false">IF(H15826="",F15826,H15826)</f>
        <v>coresite real estate 2972 stender, l.p.</v>
      </c>
      <c r="G15826" s="0" t="n">
        <v>61464</v>
      </c>
      <c r="H15826" s="4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11671</v>
      </c>
      <c r="C15827" s="0" t="str">
        <f aca="false">IF(H15827="",F15827,H15827)</f>
        <v>igs solar i - bwi2</v>
      </c>
      <c r="G15827" s="0" t="n">
        <v>61465</v>
      </c>
      <c r="H15827" s="4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11672</v>
      </c>
      <c r="C15828" s="0" t="str">
        <f aca="false">IF(H15828="",F15828,H15828)</f>
        <v>ios - erw9</v>
      </c>
      <c r="G15828" s="0" t="n">
        <v>61466</v>
      </c>
      <c r="H15828" s="4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11673</v>
      </c>
      <c r="C15829" s="0" t="str">
        <f aca="false">IF(H15829="",F15829,H15829)</f>
        <v>city of lexington</v>
      </c>
      <c r="G15829" s="0" t="n">
        <v>61467</v>
      </c>
      <c r="H15829" s="4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11674</v>
      </c>
      <c r="C15830" s="0" t="str">
        <f aca="false">IF(H15830="",F15830,H15830)</f>
        <v>valdosta prison</v>
      </c>
      <c r="G15830" s="0" t="n">
        <v>61468</v>
      </c>
      <c r="H15830" s="4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11675</v>
      </c>
      <c r="C15831" s="0" t="str">
        <f aca="false">IF(H15831="",F15831,H15831)</f>
        <v>lichtenthal</v>
      </c>
      <c r="G15831" s="0" t="n">
        <v>61469</v>
      </c>
      <c r="H15831" s="4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11676</v>
      </c>
      <c r="C15832" s="0" t="str">
        <f aca="false">IF(H15832="",F15832,H15832)</f>
        <v>call farms 1</v>
      </c>
      <c r="G15832" s="0" t="n">
        <v>61470</v>
      </c>
      <c r="H15832" s="4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11677</v>
      </c>
      <c r="C15833" s="0" t="str">
        <f aca="false">IF(H15833="",F15833,H15833)</f>
        <v>call farms 3</v>
      </c>
      <c r="G15833" s="0" t="n">
        <v>61471</v>
      </c>
      <c r="H15833" s="4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11678</v>
      </c>
      <c r="C15834" s="0" t="str">
        <f aca="false">IF(H15834="",F15834,H15834)</f>
        <v>san luis solar garden</v>
      </c>
      <c r="G15834" s="0" t="n">
        <v>61472</v>
      </c>
      <c r="H15834" s="4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11679</v>
      </c>
      <c r="C15835" s="0" t="str">
        <f aca="false">IF(H15835="",F15835,H15835)</f>
        <v>hopewell valley high school</v>
      </c>
      <c r="G15835" s="0" t="n">
        <v>61473</v>
      </c>
      <c r="H15835" s="4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11680</v>
      </c>
      <c r="C15836" s="0" t="str">
        <f aca="false">IF(H15836="",F15836,H15836)</f>
        <v>coresite real estate 55 s. market street</v>
      </c>
      <c r="G15836" s="0" t="n">
        <v>61474</v>
      </c>
      <c r="H15836" s="4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11681</v>
      </c>
      <c r="C15837" s="0" t="str">
        <f aca="false">IF(H15837="",F15837,H15837)</f>
        <v>coresite real estate 1656 mccarthy, l.p.</v>
      </c>
      <c r="G15837" s="0" t="n">
        <v>61475</v>
      </c>
      <c r="H15837" s="4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11682</v>
      </c>
      <c r="C15838" s="0" t="str">
        <f aca="false">IF(H15838="",F15838,H15838)</f>
        <v>coresite real estate 2901 coronado, l.p.</v>
      </c>
      <c r="G15838" s="0" t="n">
        <v>61476</v>
      </c>
      <c r="H15838" s="4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11683</v>
      </c>
      <c r="C15839" s="0" t="str">
        <f aca="false">IF(H15839="",F15839,H15839)</f>
        <v>sune feely 1 csg, llc</v>
      </c>
      <c r="G15839" s="0" t="n">
        <v>61478</v>
      </c>
      <c r="H15839" s="4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11684</v>
      </c>
      <c r="C15840" s="0" t="str">
        <f aca="false">IF(H15840="",F15840,H15840)</f>
        <v>coresite real estate 3032 coronado, l.p.</v>
      </c>
      <c r="G15840" s="0" t="n">
        <v>61482</v>
      </c>
      <c r="H15840" s="4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11685</v>
      </c>
      <c r="C15841" s="0" t="str">
        <f aca="false">IF(H15841="",F15841,H15841)</f>
        <v>cottage grove csg, llc</v>
      </c>
      <c r="G15841" s="0" t="n">
        <v>61483</v>
      </c>
      <c r="H15841" s="4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11686</v>
      </c>
      <c r="C15842" s="0" t="str">
        <f aca="false">IF(H15842="",F15842,H15842)</f>
        <v>fox csg, llc</v>
      </c>
      <c r="G15842" s="0" t="n">
        <v>61484</v>
      </c>
      <c r="H15842" s="4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11687</v>
      </c>
      <c r="C15843" s="0" t="str">
        <f aca="false">IF(H15843="",F15843,H15843)</f>
        <v>sune stolee csg, llc</v>
      </c>
      <c r="G15843" s="0" t="n">
        <v>61485</v>
      </c>
      <c r="H15843" s="4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11688</v>
      </c>
      <c r="C15844" s="0" t="str">
        <f aca="false">IF(H15844="",F15844,H15844)</f>
        <v>wyoming 2 csg, llc</v>
      </c>
      <c r="G15844" s="0" t="n">
        <v>61486</v>
      </c>
      <c r="H15844" s="4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11689</v>
      </c>
      <c r="C15845" s="0" t="str">
        <f aca="false">IF(H15845="",F15845,H15845)</f>
        <v>sl babylon</v>
      </c>
      <c r="G15845" s="0" t="n">
        <v>61487</v>
      </c>
      <c r="H15845" s="4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11690</v>
      </c>
      <c r="C15846" s="0" t="str">
        <f aca="false">IF(H15846="",F15846,H15846)</f>
        <v>nyu langone health</v>
      </c>
      <c r="G15846" s="0" t="n">
        <v>61488</v>
      </c>
      <c r="H15846" s="4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11691</v>
      </c>
      <c r="C15847" s="0" t="str">
        <f aca="false">IF(H15847="",F15847,H15847)</f>
        <v>cameron solar</v>
      </c>
      <c r="G15847" s="0" t="n">
        <v>61489</v>
      </c>
      <c r="H15847" s="4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11692</v>
      </c>
      <c r="C15848" s="0" t="str">
        <f aca="false">IF(H15848="",F15848,H15848)</f>
        <v>estill solar</v>
      </c>
      <c r="G15848" s="0" t="n">
        <v>61490</v>
      </c>
      <c r="H15848" s="4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11693</v>
      </c>
      <c r="C15849" s="0" t="str">
        <f aca="false">IF(H15849="",F15849,H15849)</f>
        <v>first citizens bank</v>
      </c>
      <c r="G15849" s="0" t="n">
        <v>61491</v>
      </c>
      <c r="H15849" s="4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11694</v>
      </c>
      <c r="C15850" s="0" t="str">
        <f aca="false">IF(H15850="",F15850,H15850)</f>
        <v>harvest moon renewable energy company</v>
      </c>
      <c r="G15850" s="0" t="n">
        <v>61493</v>
      </c>
      <c r="H15850" s="4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11695</v>
      </c>
      <c r="C15851" s="0" t="str">
        <f aca="false">IF(H15851="",F15851,H15851)</f>
        <v>none</v>
      </c>
      <c r="G15851" s="0" t="n">
        <v>61494</v>
      </c>
      <c r="H15851" s="4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11696</v>
      </c>
      <c r="C15852" s="0" t="str">
        <f aca="false">IF(H15852="",F15852,H15852)</f>
        <v>carver gladden csg</v>
      </c>
      <c r="G15852" s="0" t="n">
        <v>61495</v>
      </c>
      <c r="H15852" s="4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11697</v>
      </c>
      <c r="C15853" s="0" t="str">
        <f aca="false">IF(H15853="",F15853,H15853)</f>
        <v>adams solar center</v>
      </c>
      <c r="G15853" s="0" t="n">
        <v>61496</v>
      </c>
      <c r="H15853" s="4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11698</v>
      </c>
      <c r="C15854" s="0" t="str">
        <f aca="false">IF(H15854="",F15854,H15854)</f>
        <v>elbe solar center</v>
      </c>
      <c r="G15854" s="0" t="n">
        <v>61497</v>
      </c>
      <c r="H15854" s="4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11699</v>
      </c>
      <c r="C15855" s="0" t="str">
        <f aca="false">IF(H15855="",F15855,H15855)</f>
        <v>hampton solar 2</v>
      </c>
      <c r="G15855" s="0" t="n">
        <v>61498</v>
      </c>
      <c r="H15855" s="4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11700</v>
      </c>
      <c r="C15856" s="0" t="str">
        <f aca="false">IF(H15856="",F15856,H15856)</f>
        <v>ced foster</v>
      </c>
      <c r="G15856" s="0" t="n">
        <v>61499</v>
      </c>
      <c r="H15856" s="4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11701</v>
      </c>
      <c r="C15857" s="0" t="str">
        <f aca="false">IF(H15857="",F15857,H15857)</f>
        <v>porter way community solar garden</v>
      </c>
      <c r="G15857" s="0" t="n">
        <v>61500</v>
      </c>
      <c r="H15857" s="4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11702</v>
      </c>
      <c r="C15858" s="0" t="str">
        <f aca="false">IF(H15858="",F15858,H15858)</f>
        <v>abec #2 dba west-star dairy</v>
      </c>
      <c r="G15858" s="0" t="n">
        <v>61501</v>
      </c>
      <c r="H15858" s="4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11703</v>
      </c>
      <c r="C15859" s="0" t="str">
        <f aca="false">IF(H15859="",F15859,H15859)</f>
        <v>abec #3 dba lakeview dairy</v>
      </c>
      <c r="G15859" s="0" t="n">
        <v>61502</v>
      </c>
      <c r="H15859" s="4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11704</v>
      </c>
      <c r="C15860" s="0" t="str">
        <f aca="false">IF(H15860="",F15860,H15860)</f>
        <v>abec #4 dba ce&amp;s dairy</v>
      </c>
      <c r="G15860" s="0" t="n">
        <v>61503</v>
      </c>
      <c r="H15860" s="4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11705</v>
      </c>
      <c r="C15861" s="0" t="str">
        <f aca="false">IF(H15861="",F15861,H15861)</f>
        <v>rjc i csg</v>
      </c>
      <c r="G15861" s="0" t="n">
        <v>61504</v>
      </c>
      <c r="H15861" s="4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11706</v>
      </c>
      <c r="C15862" s="0" t="str">
        <f aca="false">IF(H15862="",F15862,H15862)</f>
        <v>huneke i csg</v>
      </c>
      <c r="G15862" s="0" t="n">
        <v>61505</v>
      </c>
      <c r="H15862" s="4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11707</v>
      </c>
      <c r="C15863" s="0" t="str">
        <f aca="false">IF(H15863="",F15863,H15863)</f>
        <v>krause csg</v>
      </c>
      <c r="G15863" s="0" t="n">
        <v>61506</v>
      </c>
      <c r="H15863" s="4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11708</v>
      </c>
      <c r="C15864" s="0" t="str">
        <f aca="false">IF(H15864="",F15864,H15864)</f>
        <v>dg new jersey solar rls logistics</v>
      </c>
      <c r="G15864" s="0" t="n">
        <v>61507</v>
      </c>
      <c r="H15864" s="4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11709</v>
      </c>
      <c r="C15865" s="0" t="str">
        <f aca="false">IF(H15865="",F15865,H15865)</f>
        <v>provo power plant</v>
      </c>
      <c r="G15865" s="0" t="n">
        <v>61508</v>
      </c>
      <c r="H15865" s="4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11710</v>
      </c>
      <c r="C15866" s="0" t="str">
        <f aca="false">IF(H15866="",F15866,H15866)</f>
        <v>monroe county sites a &amp; b</v>
      </c>
      <c r="G15866" s="0" t="n">
        <v>61509</v>
      </c>
      <c r="H15866" s="4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11711</v>
      </c>
      <c r="C15867" s="0" t="str">
        <f aca="false">IF(H15867="",F15867,H15867)</f>
        <v>monroe county sites c, d, &amp; e</v>
      </c>
      <c r="G15867" s="0" t="n">
        <v>61510</v>
      </c>
      <c r="H15867" s="4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11712</v>
      </c>
      <c r="C15868" s="0" t="str">
        <f aca="false">IF(H15868="",F15868,H15868)</f>
        <v>burt county wind</v>
      </c>
      <c r="G15868" s="0" t="n">
        <v>61511</v>
      </c>
      <c r="H15868" s="4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11713</v>
      </c>
      <c r="C15869" s="0" t="str">
        <f aca="false">IF(H15869="",F15869,H15869)</f>
        <v>bullock solar, llc</v>
      </c>
      <c r="G15869" s="0" t="n">
        <v>61512</v>
      </c>
      <c r="H15869" s="4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11714</v>
      </c>
      <c r="C15870" s="0" t="str">
        <f aca="false">IF(H15870="",F15870,H15870)</f>
        <v>marlin solar</v>
      </c>
      <c r="G15870" s="0" t="n">
        <v>61513</v>
      </c>
      <c r="H15870" s="4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11715</v>
      </c>
      <c r="C15871" s="0" t="str">
        <f aca="false">IF(H15871="",F15871,H15871)</f>
        <v>north gainesville solar</v>
      </c>
      <c r="G15871" s="0" t="n">
        <v>61514</v>
      </c>
      <c r="H15871" s="4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11716</v>
      </c>
      <c r="C15872" s="0" t="str">
        <f aca="false">IF(H15872="",F15872,H15872)</f>
        <v>dg camden llc holtec</v>
      </c>
      <c r="G15872" s="0" t="n">
        <v>61515</v>
      </c>
      <c r="H15872" s="4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11717</v>
      </c>
      <c r="C15873" s="0" t="str">
        <f aca="false">IF(H15873="",F15873,H15873)</f>
        <v>school sisters csg</v>
      </c>
      <c r="G15873" s="0" t="n">
        <v>61516</v>
      </c>
      <c r="H15873" s="4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11718</v>
      </c>
      <c r="C15874" s="0" t="str">
        <f aca="false">IF(H15874="",F15874,H15874)</f>
        <v>candlewood solar</v>
      </c>
      <c r="G15874" s="0" t="n">
        <v>61517</v>
      </c>
      <c r="H15874" s="4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11719</v>
      </c>
      <c r="C15875" s="0" t="str">
        <f aca="false">IF(H15875="",F15875,H15875)</f>
        <v>301 chestnut solar ng</v>
      </c>
      <c r="G15875" s="0" t="n">
        <v>61518</v>
      </c>
      <c r="H15875" s="4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11720</v>
      </c>
      <c r="C15876" s="0" t="str">
        <f aca="false">IF(H15876="",F15876,H15876)</f>
        <v>baker point</v>
      </c>
      <c r="G15876" s="0" t="n">
        <v>61519</v>
      </c>
      <c r="H15876" s="4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11721</v>
      </c>
      <c r="C15877" s="0" t="str">
        <f aca="false">IF(H15877="",F15877,H15877)</f>
        <v>rosewood solar</v>
      </c>
      <c r="G15877" s="0" t="n">
        <v>61520</v>
      </c>
      <c r="H15877" s="4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11722</v>
      </c>
      <c r="C15878" s="0" t="str">
        <f aca="false">IF(H15878="",F15878,H15878)</f>
        <v>swamp fox solar</v>
      </c>
      <c r="G15878" s="0" t="n">
        <v>61521</v>
      </c>
      <c r="H15878" s="4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11723</v>
      </c>
      <c r="C15879" s="0" t="str">
        <f aca="false">IF(H15879="",F15879,H15879)</f>
        <v>champion solar</v>
      </c>
      <c r="G15879" s="0" t="n">
        <v>61522</v>
      </c>
      <c r="H15879" s="4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11724</v>
      </c>
      <c r="C15880" s="0" t="str">
        <f aca="false">IF(H15880="",F15880,H15880)</f>
        <v>haley solar</v>
      </c>
      <c r="G15880" s="0" t="n">
        <v>61523</v>
      </c>
      <c r="H15880" s="4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11725</v>
      </c>
      <c r="C15881" s="0" t="str">
        <f aca="false">IF(H15881="",F15881,H15881)</f>
        <v>whitewright solar</v>
      </c>
      <c r="G15881" s="0" t="n">
        <v>61524</v>
      </c>
      <c r="H15881" s="4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11726</v>
      </c>
      <c r="C15882" s="0" t="str">
        <f aca="false">IF(H15882="",F15882,H15882)</f>
        <v>abd farms</v>
      </c>
      <c r="G15882" s="0" t="n">
        <v>61525</v>
      </c>
      <c r="H15882" s="4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11727</v>
      </c>
      <c r="C15883" s="0" t="str">
        <f aca="false">IF(H15883="",F15883,H15883)</f>
        <v>antanavica solar</v>
      </c>
      <c r="G15883" s="0" t="n">
        <v>61526</v>
      </c>
      <c r="H15883" s="4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11728</v>
      </c>
      <c r="C15884" s="0" t="str">
        <f aca="false">IF(H15884="",F15884,H15884)</f>
        <v>bakatsias solar</v>
      </c>
      <c r="G15884" s="0" t="n">
        <v>61527</v>
      </c>
      <c r="H15884" s="4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11729</v>
      </c>
      <c r="C15885" s="0" t="str">
        <f aca="false">IF(H15885="",F15885,H15885)</f>
        <v>bayboro solar farm</v>
      </c>
      <c r="G15885" s="0" t="n">
        <v>61528</v>
      </c>
      <c r="H15885" s="4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11730</v>
      </c>
      <c r="C15886" s="0" t="str">
        <f aca="false">IF(H15886="",F15886,H15886)</f>
        <v>estill solar ii</v>
      </c>
      <c r="G15886" s="0" t="n">
        <v>61529</v>
      </c>
      <c r="H15886" s="4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11731</v>
      </c>
      <c r="C15887" s="0" t="str">
        <f aca="false">IF(H15887="",F15887,H15887)</f>
        <v>gaston solar i - sc</v>
      </c>
      <c r="G15887" s="0" t="n">
        <v>61530</v>
      </c>
      <c r="H15887" s="4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11732</v>
      </c>
      <c r="C15888" s="0" t="str">
        <f aca="false">IF(H15888="",F15888,H15888)</f>
        <v>island grove solar</v>
      </c>
      <c r="G15888" s="0" t="n">
        <v>61531</v>
      </c>
      <c r="H15888" s="4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11733</v>
      </c>
      <c r="C15889" s="0" t="str">
        <f aca="false">IF(H15889="",F15889,H15889)</f>
        <v>leon solar</v>
      </c>
      <c r="G15889" s="0" t="n">
        <v>61532</v>
      </c>
      <c r="H15889" s="4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11734</v>
      </c>
      <c r="C15890" s="0" t="str">
        <f aca="false">IF(H15890="",F15890,H15890)</f>
        <v>mustang solar</v>
      </c>
      <c r="G15890" s="0" t="n">
        <v>61533</v>
      </c>
      <c r="H15890" s="4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11735</v>
      </c>
      <c r="C15891" s="0" t="str">
        <f aca="false">IF(H15891="",F15891,H15891)</f>
        <v>old caroleen solar farm</v>
      </c>
      <c r="G15891" s="0" t="n">
        <v>61534</v>
      </c>
      <c r="H15891" s="4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11736</v>
      </c>
      <c r="C15892" s="0" t="str">
        <f aca="false">IF(H15892="",F15892,H15892)</f>
        <v>statesville solar</v>
      </c>
      <c r="G15892" s="0" t="n">
        <v>61535</v>
      </c>
      <c r="H15892" s="4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11737</v>
      </c>
      <c r="C15893" s="0" t="str">
        <f aca="false">IF(H15893="",F15893,H15893)</f>
        <v>wakefield solar</v>
      </c>
      <c r="G15893" s="0" t="n">
        <v>61536</v>
      </c>
      <c r="H15893" s="4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11738</v>
      </c>
      <c r="C15894" s="0" t="str">
        <f aca="false">IF(H15894="",F15894,H15894)</f>
        <v>weston landfill solar</v>
      </c>
      <c r="G15894" s="0" t="n">
        <v>61537</v>
      </c>
      <c r="H15894" s="4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11739</v>
      </c>
      <c r="C15895" s="0" t="str">
        <f aca="false">IF(H15895="",F15895,H15895)</f>
        <v>braintree landfill solar</v>
      </c>
      <c r="G15895" s="0" t="n">
        <v>61538</v>
      </c>
      <c r="H15895" s="4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11740</v>
      </c>
      <c r="C15896" s="0" t="str">
        <f aca="false">IF(H15896="",F15896,H15896)</f>
        <v>geld solar farm</v>
      </c>
      <c r="G15896" s="0" t="n">
        <v>61539</v>
      </c>
      <c r="H15896" s="4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11741</v>
      </c>
      <c r="C15897" s="0" t="str">
        <f aca="false">IF(H15897="",F15897,H15897)</f>
        <v>fort hays state university wind farm</v>
      </c>
      <c r="G15897" s="0" t="n">
        <v>61540</v>
      </c>
      <c r="H15897" s="4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11742</v>
      </c>
      <c r="C15898" s="0" t="str">
        <f aca="false">IF(H15898="",F15898,H15898)</f>
        <v>town of rocky hill</v>
      </c>
      <c r="G15898" s="0" t="n">
        <v>61541</v>
      </c>
      <c r="H15898" s="4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11743</v>
      </c>
      <c r="C15899" s="0" t="str">
        <f aca="false">IF(H15899="",F15899,H15899)</f>
        <v>popesun csg, llc</v>
      </c>
      <c r="G15899" s="0" t="n">
        <v>61542</v>
      </c>
      <c r="H15899" s="4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11744</v>
      </c>
      <c r="C15900" s="0" t="str">
        <f aca="false">IF(H15900="",F15900,H15900)</f>
        <v>cf novel solar csg gardens five, llc</v>
      </c>
      <c r="G15900" s="0" t="n">
        <v>61543</v>
      </c>
      <c r="H15900" s="4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11745</v>
      </c>
      <c r="C15901" s="0" t="str">
        <f aca="false">IF(H15901="",F15901,H15901)</f>
        <v>lesun csg, llc</v>
      </c>
      <c r="G15901" s="0" t="n">
        <v>61544</v>
      </c>
      <c r="H15901" s="4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11746</v>
      </c>
      <c r="C15902" s="0" t="str">
        <f aca="false">IF(H15902="",F15902,H15902)</f>
        <v>none</v>
      </c>
      <c r="G15902" s="0" t="n">
        <v>61545</v>
      </c>
      <c r="H15902" s="4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11747</v>
      </c>
      <c r="C15903" s="0" t="str">
        <f aca="false">IF(H15903="",F15903,H15903)</f>
        <v>wrightsun csg, llc</v>
      </c>
      <c r="G15903" s="0" t="n">
        <v>61547</v>
      </c>
      <c r="H15903" s="4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11748</v>
      </c>
      <c r="C15904" s="0" t="str">
        <f aca="false">IF(H15904="",F15904,H15904)</f>
        <v>cf novel solar csg gardens seven, llc</v>
      </c>
      <c r="G15904" s="0" t="n">
        <v>61548</v>
      </c>
      <c r="H15904" s="4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11749</v>
      </c>
      <c r="C15905" s="0" t="str">
        <f aca="false">IF(H15905="",F15905,H15905)</f>
        <v>none</v>
      </c>
      <c r="G15905" s="0" t="n">
        <v>61550</v>
      </c>
      <c r="H15905" s="4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11750</v>
      </c>
      <c r="C15906" s="0" t="str">
        <f aca="false">IF(H15906="",F15906,H15906)</f>
        <v>good samaritan hospital</v>
      </c>
      <c r="G15906" s="0" t="n">
        <v>61551</v>
      </c>
      <c r="H15906" s="4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11751</v>
      </c>
      <c r="C15907" s="0" t="str">
        <f aca="false">IF(H15907="",F15907,H15907)</f>
        <v>fort detrick solar pv</v>
      </c>
      <c r="G15907" s="0" t="n">
        <v>61552</v>
      </c>
      <c r="H15907" s="4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11752</v>
      </c>
      <c r="C15908" s="0" t="str">
        <f aca="false">IF(H15908="",F15908,H15908)</f>
        <v>none</v>
      </c>
      <c r="G15908" s="0" t="n">
        <v>61553</v>
      </c>
      <c r="H15908" s="4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11753</v>
      </c>
      <c r="C15909" s="0" t="str">
        <f aca="false">IF(H15909="",F15909,H15909)</f>
        <v>comer solar</v>
      </c>
      <c r="G15909" s="0" t="n">
        <v>61554</v>
      </c>
      <c r="H15909" s="4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11754</v>
      </c>
      <c r="C15910" s="0" t="str">
        <f aca="false">IF(H15910="",F15910,H15910)</f>
        <v>none</v>
      </c>
      <c r="G15910" s="0" t="n">
        <v>61555</v>
      </c>
      <c r="H15910" s="4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11755</v>
      </c>
      <c r="C15911" s="0" t="str">
        <f aca="false">IF(H15911="",F15911,H15911)</f>
        <v>facebook 1 solar energy center</v>
      </c>
      <c r="G15911" s="0" t="n">
        <v>61556</v>
      </c>
      <c r="H15911" s="4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11756</v>
      </c>
      <c r="C15912" s="0" t="str">
        <f aca="false">IF(H15912="",F15912,H15912)</f>
        <v>facebook 2 solar energy center</v>
      </c>
      <c r="G15912" s="0" t="n">
        <v>61557</v>
      </c>
      <c r="H15912" s="4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11757</v>
      </c>
      <c r="C15913" s="0" t="str">
        <f aca="false">IF(H15913="",F15913,H15913)</f>
        <v>facebook 3 solar energy center</v>
      </c>
      <c r="G15913" s="0" t="n">
        <v>61558</v>
      </c>
      <c r="H15913" s="4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11758</v>
      </c>
      <c r="C15914" s="0" t="str">
        <f aca="false">IF(H15914="",F15914,H15914)</f>
        <v>woodline solar</v>
      </c>
      <c r="G15914" s="0" t="n">
        <v>61559</v>
      </c>
      <c r="H15914" s="4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11759</v>
      </c>
      <c r="C15915" s="0" t="str">
        <f aca="false">IF(H15915="",F15915,H15915)</f>
        <v>eagle point solar</v>
      </c>
      <c r="G15915" s="0" t="n">
        <v>61560</v>
      </c>
      <c r="H15915" s="4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11760</v>
      </c>
      <c r="C15916" s="0" t="str">
        <f aca="false">IF(H15916="",F15916,H15916)</f>
        <v>bladen solar</v>
      </c>
      <c r="G15916" s="0" t="n">
        <v>61561</v>
      </c>
      <c r="H15916" s="4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11761</v>
      </c>
      <c r="C15917" s="0" t="str">
        <f aca="false">IF(H15917="",F15917,H15917)</f>
        <v>falmouth landfill solar</v>
      </c>
      <c r="G15917" s="0" t="n">
        <v>61562</v>
      </c>
      <c r="H15917" s="4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11762</v>
      </c>
      <c r="C15918" s="0" t="str">
        <f aca="false">IF(H15918="",F15918,H15918)</f>
        <v>denver metro solar</v>
      </c>
      <c r="G15918" s="0" t="n">
        <v>61563</v>
      </c>
      <c r="H15918" s="4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11763</v>
      </c>
      <c r="C15919" s="0" t="str">
        <f aca="false">IF(H15919="",F15919,H15919)</f>
        <v>upland prairie</v>
      </c>
      <c r="G15919" s="0" t="n">
        <v>61564</v>
      </c>
      <c r="H15919" s="4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11764</v>
      </c>
      <c r="C15920" s="0" t="str">
        <f aca="false">IF(H15920="",F15920,H15920)</f>
        <v>english farms</v>
      </c>
      <c r="G15920" s="0" t="n">
        <v>61565</v>
      </c>
      <c r="H15920" s="4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11765</v>
      </c>
      <c r="C15921" s="0" t="str">
        <f aca="false">IF(H15921="",F15921,H15921)</f>
        <v>el dorado springs solar farm</v>
      </c>
      <c r="G15921" s="0" t="n">
        <v>61566</v>
      </c>
      <c r="H15921" s="4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11766</v>
      </c>
      <c r="C15922" s="0" t="str">
        <f aca="false">IF(H15922="",F15922,H15922)</f>
        <v>woodhull hospital</v>
      </c>
      <c r="G15922" s="0" t="n">
        <v>61567</v>
      </c>
      <c r="H15922" s="4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11767</v>
      </c>
      <c r="C15923" s="0" t="str">
        <f aca="false">IF(H15923="",F15923,H15923)</f>
        <v>the allen hospital</v>
      </c>
      <c r="G15923" s="0" t="n">
        <v>61568</v>
      </c>
      <c r="H15923" s="4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11768</v>
      </c>
      <c r="C15924" s="0" t="str">
        <f aca="false">IF(H15924="",F15924,H15924)</f>
        <v>mount sinai beth israel</v>
      </c>
      <c r="G15924" s="0" t="n">
        <v>61569</v>
      </c>
      <c r="H15924" s="4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11769</v>
      </c>
      <c r="C15925" s="0" t="str">
        <f aca="false">IF(H15925="",F15925,H15925)</f>
        <v>veseli community solar garden</v>
      </c>
      <c r="G15925" s="0" t="n">
        <v>61570</v>
      </c>
      <c r="H15925" s="4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11770</v>
      </c>
      <c r="C15926" s="0" t="str">
        <f aca="false">IF(H15926="",F15926,H15926)</f>
        <v>new germany community solar garden</v>
      </c>
      <c r="G15926" s="0" t="n">
        <v>61571</v>
      </c>
      <c r="H15926" s="4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11771</v>
      </c>
      <c r="C15927" s="0" t="str">
        <f aca="false">IF(H15927="",F15927,H15927)</f>
        <v>lake waconia community solar garden</v>
      </c>
      <c r="G15927" s="0" t="n">
        <v>61572</v>
      </c>
      <c r="H15927" s="4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11772</v>
      </c>
      <c r="C15928" s="0" t="str">
        <f aca="false">IF(H15928="",F15928,H15928)</f>
        <v>lake waconia iv community solar garden</v>
      </c>
      <c r="G15928" s="0" t="n">
        <v>61573</v>
      </c>
      <c r="H15928" s="4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11773</v>
      </c>
      <c r="C15929" s="0" t="str">
        <f aca="false">IF(H15929="",F15929,H15929)</f>
        <v>zumbro community solar garden</v>
      </c>
      <c r="G15929" s="0" t="n">
        <v>61574</v>
      </c>
      <c r="H15929" s="4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11774</v>
      </c>
      <c r="C15930" s="0" t="str">
        <f aca="false">IF(H15930="",F15930,H15930)</f>
        <v>anheuser-busch baldwinsville</v>
      </c>
      <c r="G15930" s="0" t="n">
        <v>61575</v>
      </c>
      <c r="H15930" s="4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11775</v>
      </c>
      <c r="C15931" s="0" t="str">
        <f aca="false">IF(H15931="",F15931,H15931)</f>
        <v>columbia university - johnson farms</v>
      </c>
      <c r="G15931" s="0" t="n">
        <v>61576</v>
      </c>
      <c r="H15931" s="4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11776</v>
      </c>
      <c r="C15932" s="0" t="str">
        <f aca="false">IF(H15932="",F15932,H15932)</f>
        <v>time warner cable enterprises - martino</v>
      </c>
      <c r="G15932" s="0" t="n">
        <v>61577</v>
      </c>
      <c r="H15932" s="4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11777</v>
      </c>
      <c r="C15933" s="0" t="str">
        <f aca="false">IF(H15933="",F15933,H15933)</f>
        <v>columbia university - minisink</v>
      </c>
      <c r="G15933" s="0" t="n">
        <v>61578</v>
      </c>
      <c r="H15933" s="4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11778</v>
      </c>
      <c r="C15934" s="0" t="str">
        <f aca="false">IF(H15934="",F15934,H15934)</f>
        <v>st. lawerence university - sutton</v>
      </c>
      <c r="G15934" s="0" t="n">
        <v>61579</v>
      </c>
      <c r="H15934" s="4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11779</v>
      </c>
      <c r="C15935" s="0" t="str">
        <f aca="false">IF(H15935="",F15935,H15935)</f>
        <v>tumbleweed solar, llc</v>
      </c>
      <c r="G15935" s="0" t="n">
        <v>61580</v>
      </c>
      <c r="H15935" s="4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11780</v>
      </c>
      <c r="C15936" s="0" t="str">
        <f aca="false">IF(H15936="",F15936,H15936)</f>
        <v>davis lane solar, llc</v>
      </c>
      <c r="G15936" s="0" t="n">
        <v>61581</v>
      </c>
      <c r="H15936" s="4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11781</v>
      </c>
      <c r="C15937" s="0" t="str">
        <f aca="false">IF(H15937="",F15937,H15937)</f>
        <v>voyager wind ii</v>
      </c>
      <c r="G15937" s="0" t="n">
        <v>61582</v>
      </c>
      <c r="H15937" s="4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11782</v>
      </c>
      <c r="C15938" s="0" t="str">
        <f aca="false">IF(H15938="",F15938,H15938)</f>
        <v>voyager wind iii</v>
      </c>
      <c r="G15938" s="0" t="n">
        <v>61583</v>
      </c>
      <c r="H15938" s="4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11783</v>
      </c>
      <c r="C15939" s="0" t="str">
        <f aca="false">IF(H15939="",F15939,H15939)</f>
        <v>voyager wind iv</v>
      </c>
      <c r="G15939" s="0" t="n">
        <v>61584</v>
      </c>
      <c r="H15939" s="4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11784</v>
      </c>
      <c r="C15940" s="0" t="str">
        <f aca="false">IF(H15940="",F15940,H15940)</f>
        <v>scandia csg</v>
      </c>
      <c r="G15940" s="0" t="n">
        <v>61585</v>
      </c>
      <c r="H15940" s="4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11785</v>
      </c>
      <c r="C15941" s="0" t="str">
        <f aca="false">IF(H15941="",F15941,H15941)</f>
        <v>none</v>
      </c>
      <c r="G15941" s="0" t="n">
        <v>61586</v>
      </c>
      <c r="H15941" s="4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11786</v>
      </c>
      <c r="C15942" s="0" t="str">
        <f aca="false">IF(H15942="",F15942,H15942)</f>
        <v>none</v>
      </c>
      <c r="G15942" s="0" t="n">
        <v>61587</v>
      </c>
      <c r="H15942" s="4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11787</v>
      </c>
      <c r="C15943" s="0" t="str">
        <f aca="false">IF(H15943="",F15943,H15943)</f>
        <v>independence ii solar farm</v>
      </c>
      <c r="G15943" s="0" t="n">
        <v>61588</v>
      </c>
      <c r="H15943" s="4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11788</v>
      </c>
      <c r="C15944" s="0" t="str">
        <f aca="false">IF(H15944="",F15944,H15944)</f>
        <v>ul advanced wind turbine test facility</v>
      </c>
      <c r="G15944" s="0" t="n">
        <v>61589</v>
      </c>
      <c r="H15944" s="4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11789</v>
      </c>
      <c r="C15945" s="0" t="str">
        <f aca="false">IF(H15945="",F15945,H15945)</f>
        <v>nrg dg foxborough elm csg</v>
      </c>
      <c r="G15945" s="0" t="n">
        <v>61590</v>
      </c>
      <c r="H15945" s="4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11790</v>
      </c>
      <c r="C15946" s="0" t="str">
        <f aca="false">IF(H15946="",F15946,H15946)</f>
        <v>town of foxborough - landfill (srec ii) csg</v>
      </c>
      <c r="G15946" s="0" t="n">
        <v>61591</v>
      </c>
      <c r="H15946" s="4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11791</v>
      </c>
      <c r="C15947" s="0" t="str">
        <f aca="false">IF(H15947="",F15947,H15947)</f>
        <v>cody road wind farm</v>
      </c>
      <c r="G15947" s="0" t="n">
        <v>61592</v>
      </c>
      <c r="H15947" s="4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11792</v>
      </c>
      <c r="C15948" s="0" t="str">
        <f aca="false">IF(H15948="",F15948,H15948)</f>
        <v>westmont 301</v>
      </c>
      <c r="G15948" s="0" t="n">
        <v>61593</v>
      </c>
      <c r="H15948" s="4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11793</v>
      </c>
      <c r="C15949" s="0" t="str">
        <f aca="false">IF(H15949="",F15949,H15949)</f>
        <v>westmont 401</v>
      </c>
      <c r="G15949" s="0" t="n">
        <v>61594</v>
      </c>
      <c r="H15949" s="4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11794</v>
      </c>
      <c r="C15950" s="0" t="str">
        <f aca="false">IF(H15950="",F15950,H15950)</f>
        <v>flambeau solar partners</v>
      </c>
      <c r="G15950" s="0" t="n">
        <v>61595</v>
      </c>
      <c r="H15950" s="4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11795</v>
      </c>
      <c r="C15951" s="0" t="str">
        <f aca="false">IF(H15951="",F15951,H15951)</f>
        <v>citizens agawam landfill solar</v>
      </c>
      <c r="G15951" s="0" t="n">
        <v>61596</v>
      </c>
      <c r="H15951" s="4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11796</v>
      </c>
      <c r="C15952" s="0" t="str">
        <f aca="false">IF(H15952="",F15952,H15952)</f>
        <v>norton landfill solar</v>
      </c>
      <c r="G15952" s="0" t="n">
        <v>61597</v>
      </c>
      <c r="H15952" s="4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11797</v>
      </c>
      <c r="C15953" s="0" t="str">
        <f aca="false">IF(H15953="",F15953,H15953)</f>
        <v>tyngsborough solar</v>
      </c>
      <c r="G15953" s="0" t="n">
        <v>61598</v>
      </c>
      <c r="H15953" s="4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11798</v>
      </c>
      <c r="C15954" s="0" t="str">
        <f aca="false">IF(H15954="",F15954,H15954)</f>
        <v>new road solar, llc</v>
      </c>
      <c r="G15954" s="0" t="n">
        <v>61599</v>
      </c>
      <c r="H15954" s="4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11799</v>
      </c>
      <c r="C15955" s="0" t="str">
        <f aca="false">IF(H15955="",F15955,H15955)</f>
        <v>old bridge solar farm</v>
      </c>
      <c r="G15955" s="0" t="n">
        <v>61600</v>
      </c>
      <c r="H15955" s="4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11800</v>
      </c>
      <c r="C15956" s="0" t="str">
        <f aca="false">IF(H15956="",F15956,H15956)</f>
        <v>raritan solar - 53 highway</v>
      </c>
      <c r="G15956" s="0" t="n">
        <v>61601</v>
      </c>
      <c r="H15956" s="4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11801</v>
      </c>
      <c r="C15957" s="0" t="str">
        <f aca="false">IF(H15957="",F15957,H15957)</f>
        <v>ced chicopee solar</v>
      </c>
      <c r="G15957" s="0" t="n">
        <v>61602</v>
      </c>
      <c r="H15957" s="4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11802</v>
      </c>
      <c r="C15958" s="0" t="str">
        <f aca="false">IF(H15958="",F15958,H15958)</f>
        <v>umass</v>
      </c>
      <c r="G15958" s="0" t="n">
        <v>61603</v>
      </c>
      <c r="H15958" s="4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11803</v>
      </c>
      <c r="C15959" s="0" t="str">
        <f aca="false">IF(H15959="",F15959,H15959)</f>
        <v>camden csd solar array</v>
      </c>
      <c r="G15959" s="0" t="n">
        <v>61604</v>
      </c>
      <c r="H15959" s="4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11804</v>
      </c>
      <c r="C15960" s="0" t="str">
        <f aca="false">IF(H15960="",F15960,H15960)</f>
        <v>san luis valley solar array</v>
      </c>
      <c r="G15960" s="0" t="n">
        <v>61605</v>
      </c>
      <c r="H15960" s="4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11805</v>
      </c>
      <c r="C15961" s="0" t="str">
        <f aca="false">IF(H15961="",F15961,H15961)</f>
        <v>vilas solar array</v>
      </c>
      <c r="G15961" s="0" t="n">
        <v>61606</v>
      </c>
      <c r="H15961" s="4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11806</v>
      </c>
      <c r="C15962" s="0" t="str">
        <f aca="false">IF(H15962="",F15962,H15962)</f>
        <v>stenner creek solar</v>
      </c>
      <c r="G15962" s="0" t="n">
        <v>61607</v>
      </c>
      <c r="H15962" s="4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11807</v>
      </c>
      <c r="C15963" s="0" t="str">
        <f aca="false">IF(H15963="",F15963,H15963)</f>
        <v>montgomery county solar</v>
      </c>
      <c r="G15963" s="0" t="n">
        <v>61608</v>
      </c>
      <c r="H15963" s="4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11808</v>
      </c>
      <c r="C15964" s="0" t="str">
        <f aca="false">IF(H15964="",F15964,H15964)</f>
        <v>heartland divide wind project, llc</v>
      </c>
      <c r="G15964" s="0" t="n">
        <v>61609</v>
      </c>
      <c r="H15964" s="4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11809</v>
      </c>
      <c r="C15965" s="0" t="str">
        <f aca="false">IF(H15965="",F15965,H15965)</f>
        <v>nc 102 project llc</v>
      </c>
      <c r="G15965" s="0" t="n">
        <v>61610</v>
      </c>
      <c r="H15965" s="4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11810</v>
      </c>
      <c r="C15966" s="0" t="str">
        <f aca="false">IF(H15966="",F15966,H15966)</f>
        <v>techren</v>
      </c>
      <c r="G15966" s="0" t="n">
        <v>61611</v>
      </c>
      <c r="H15966" s="4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11811</v>
      </c>
      <c r="C15967" s="0" t="str">
        <f aca="false">IF(H15967="",F15967,H15967)</f>
        <v>wed kingstown solar i, llc - west</v>
      </c>
      <c r="G15967" s="0" t="n">
        <v>61612</v>
      </c>
      <c r="H15967" s="4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11812</v>
      </c>
      <c r="C15968" s="0" t="str">
        <f aca="false">IF(H15968="",F15968,H15968)</f>
        <v>wed stilson solar</v>
      </c>
      <c r="G15968" s="0" t="n">
        <v>61613</v>
      </c>
      <c r="H15968" s="4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11813</v>
      </c>
      <c r="C15969" s="0" t="str">
        <f aca="false">IF(H15969="",F15969,H15969)</f>
        <v>cyril</v>
      </c>
      <c r="G15969" s="0" t="n">
        <v>61614</v>
      </c>
      <c r="H15969" s="4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11814</v>
      </c>
      <c r="C15970" s="0" t="str">
        <f aca="false">IF(H15970="",F15970,H15970)</f>
        <v>hinton</v>
      </c>
      <c r="G15970" s="0" t="n">
        <v>61615</v>
      </c>
      <c r="H15970" s="4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11815</v>
      </c>
      <c r="C15971" s="0" t="str">
        <f aca="false">IF(H15971="",F15971,H15971)</f>
        <v>marietta</v>
      </c>
      <c r="G15971" s="0" t="n">
        <v>61616</v>
      </c>
      <c r="H15971" s="4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11816</v>
      </c>
      <c r="C15972" s="0" t="str">
        <f aca="false">IF(H15972="",F15972,H15972)</f>
        <v>pine ridge</v>
      </c>
      <c r="G15972" s="0" t="n">
        <v>61617</v>
      </c>
      <c r="H15972" s="4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11817</v>
      </c>
      <c r="C15973" s="0" t="str">
        <f aca="false">IF(H15973="",F15973,H15973)</f>
        <v>tuttle</v>
      </c>
      <c r="G15973" s="0" t="n">
        <v>61618</v>
      </c>
      <c r="H15973" s="4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11818</v>
      </c>
      <c r="C15974" s="0" t="str">
        <f aca="false">IF(H15974="",F15974,H15974)</f>
        <v>cdcr (ca) - solano state prison</v>
      </c>
      <c r="G15974" s="0" t="n">
        <v>61619</v>
      </c>
      <c r="H15974" s="4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11819</v>
      </c>
      <c r="C15975" s="0" t="str">
        <f aca="false">IF(H15975="",F15975,H15975)</f>
        <v>cdcr (ca) - corcoran state prison</v>
      </c>
      <c r="G15975" s="0" t="n">
        <v>61620</v>
      </c>
      <c r="H15975" s="4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11820</v>
      </c>
      <c r="C15976" s="0" t="str">
        <f aca="false">IF(H15976="",F15976,H15976)</f>
        <v>cdcr (ca) - wasco state prison</v>
      </c>
      <c r="G15976" s="0" t="n">
        <v>61621</v>
      </c>
      <c r="H15976" s="4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11821</v>
      </c>
      <c r="C15977" s="0" t="str">
        <f aca="false">IF(H15977="",F15977,H15977)</f>
        <v>wed kingstown solar i - east array</v>
      </c>
      <c r="G15977" s="0" t="n">
        <v>61622</v>
      </c>
      <c r="H15977" s="4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11822</v>
      </c>
      <c r="C15978" s="0" t="str">
        <f aca="false">IF(H15978="",F15978,H15978)</f>
        <v>west moore solar</v>
      </c>
      <c r="G15978" s="0" t="n">
        <v>61624</v>
      </c>
      <c r="H15978" s="4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11823</v>
      </c>
      <c r="C15979" s="0" t="str">
        <f aca="false">IF(H15979="",F15979,H15979)</f>
        <v>west moore solar ii</v>
      </c>
      <c r="G15979" s="0" t="n">
        <v>61625</v>
      </c>
      <c r="H15979" s="4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11824</v>
      </c>
      <c r="C15980" s="0" t="str">
        <f aca="false">IF(H15980="",F15980,H15980)</f>
        <v>dundas solar holdings llc csg</v>
      </c>
      <c r="G15980" s="0" t="n">
        <v>61626</v>
      </c>
      <c r="H15980" s="4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11825</v>
      </c>
      <c r="C15981" s="0" t="str">
        <f aca="false">IF(H15981="",F15981,H15981)</f>
        <v>waterville solar holdings llc</v>
      </c>
      <c r="G15981" s="0" t="n">
        <v>61627</v>
      </c>
      <c r="H15981" s="4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11826</v>
      </c>
      <c r="C15982" s="0" t="str">
        <f aca="false">IF(H15982="",F15982,H15982)</f>
        <v>kilroy solar</v>
      </c>
      <c r="G15982" s="0" t="n">
        <v>61628</v>
      </c>
      <c r="H15982" s="4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11827</v>
      </c>
      <c r="C15983" s="0" t="str">
        <f aca="false">IF(H15983="",F15983,H15983)</f>
        <v>none</v>
      </c>
      <c r="G15983" s="0" t="n">
        <v>61629</v>
      </c>
      <c r="H15983" s="4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11828</v>
      </c>
      <c r="C15984" s="0" t="str">
        <f aca="false">IF(H15984="",F15984,H15984)</f>
        <v>william g mennen sports solar</v>
      </c>
      <c r="G15984" s="0" t="n">
        <v>61630</v>
      </c>
      <c r="H15984" s="4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11829</v>
      </c>
      <c r="C15985" s="0" t="str">
        <f aca="false">IF(H15985="",F15985,H15985)</f>
        <v>chiloquin solar, llc</v>
      </c>
      <c r="G15985" s="0" t="n">
        <v>61631</v>
      </c>
      <c r="H15985" s="4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11830</v>
      </c>
      <c r="C15986" s="0" t="str">
        <f aca="false">IF(H15986="",F15986,H15986)</f>
        <v>golden renewable energy, llc</v>
      </c>
      <c r="G15986" s="0" t="n">
        <v>61632</v>
      </c>
      <c r="H15986" s="4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11831</v>
      </c>
      <c r="C15987" s="0" t="str">
        <f aca="false">IF(H15987="",F15987,H15987)</f>
        <v>none</v>
      </c>
      <c r="G15987" s="0" t="n">
        <v>61633</v>
      </c>
      <c r="H15987" s="4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11832</v>
      </c>
      <c r="C15988" s="0" t="str">
        <f aca="false">IF(H15988="",F15988,H15988)</f>
        <v>none</v>
      </c>
      <c r="G15988" s="0" t="n">
        <v>61634</v>
      </c>
      <c r="H15988" s="4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11833</v>
      </c>
      <c r="C15989" s="0" t="str">
        <f aca="false">IF(H15989="",F15989,H15989)</f>
        <v>none</v>
      </c>
      <c r="G15989" s="0" t="n">
        <v>61635</v>
      </c>
      <c r="H15989" s="4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11834</v>
      </c>
      <c r="C15990" s="0" t="str">
        <f aca="false">IF(H15990="",F15990,H15990)</f>
        <v>none</v>
      </c>
      <c r="G15990" s="0" t="n">
        <v>61636</v>
      </c>
      <c r="H15990" s="4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11835</v>
      </c>
      <c r="C15991" s="0" t="str">
        <f aca="false">IF(H15991="",F15991,H15991)</f>
        <v>denison solar array</v>
      </c>
      <c r="G15991" s="0" t="n">
        <v>61637</v>
      </c>
      <c r="H15991" s="4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11836</v>
      </c>
      <c r="C15992" s="0" t="str">
        <f aca="false">IF(H15992="",F15992,H15992)</f>
        <v>turtle creek wind farm llc</v>
      </c>
      <c r="G15992" s="0" t="n">
        <v>61638</v>
      </c>
      <c r="H15992" s="4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11837</v>
      </c>
      <c r="C15993" s="0" t="str">
        <f aca="false">IF(H15993="",F15993,H15993)</f>
        <v>texon hydroelectric project</v>
      </c>
      <c r="G15993" s="0" t="n">
        <v>61640</v>
      </c>
      <c r="H15993" s="4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11838</v>
      </c>
      <c r="C15994" s="0" t="str">
        <f aca="false">IF(H15994="",F15994,H15994)</f>
        <v>denton energy center</v>
      </c>
      <c r="G15994" s="0" t="n">
        <v>61643</v>
      </c>
      <c r="H15994" s="4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11839</v>
      </c>
      <c r="C15995" s="0" t="str">
        <f aca="false">IF(H15995="",F15995,H15995)</f>
        <v>august wind farm</v>
      </c>
      <c r="G15995" s="0" t="n">
        <v>61644</v>
      </c>
      <c r="H15995" s="4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11840</v>
      </c>
      <c r="C15996" s="0" t="str">
        <f aca="false">IF(H15996="",F15996,H15996)</f>
        <v>altair community solar garden</v>
      </c>
      <c r="G15996" s="0" t="n">
        <v>61645</v>
      </c>
      <c r="H15996" s="4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11841</v>
      </c>
      <c r="C15997" s="0" t="str">
        <f aca="false">IF(H15997="",F15997,H15997)</f>
        <v>la3 west baton rouge solar facility</v>
      </c>
      <c r="G15997" s="0" t="n">
        <v>61646</v>
      </c>
      <c r="H15997" s="4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11842</v>
      </c>
      <c r="C15998" s="0" t="str">
        <f aca="false">IF(H15998="",F15998,H15998)</f>
        <v>new orleans solar power plant</v>
      </c>
      <c r="G15998" s="0" t="n">
        <v>61647</v>
      </c>
      <c r="H15998" s="4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11843</v>
      </c>
      <c r="C15999" s="0" t="str">
        <f aca="false">IF(H15999="",F15999,H15999)</f>
        <v>robins air force base solar</v>
      </c>
      <c r="G15999" s="0" t="n">
        <v>61648</v>
      </c>
      <c r="H15999" s="4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11844</v>
      </c>
      <c r="C16000" s="0" t="str">
        <f aca="false">IF(H16000="",F16000,H16000)</f>
        <v>blazing star 2 wind farm</v>
      </c>
      <c r="G16000" s="0" t="n">
        <v>61650</v>
      </c>
      <c r="H16000" s="4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11845</v>
      </c>
      <c r="C16001" s="0" t="str">
        <f aca="false">IF(H16001="",F16001,H16001)</f>
        <v>capricornus community solar garden</v>
      </c>
      <c r="G16001" s="0" t="n">
        <v>61651</v>
      </c>
      <c r="H16001" s="4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11846</v>
      </c>
      <c r="C16002" s="0" t="str">
        <f aca="false">IF(H16002="",F16002,H16002)</f>
        <v>fiber recovery, inc.</v>
      </c>
      <c r="G16002" s="0" t="n">
        <v>61652</v>
      </c>
      <c r="H16002" s="4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11847</v>
      </c>
      <c r="C16003" s="0" t="str">
        <f aca="false">IF(H16003="",F16003,H16003)</f>
        <v>alafia solar</v>
      </c>
      <c r="G16003" s="0" t="n">
        <v>61653</v>
      </c>
      <c r="H16003" s="4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11848</v>
      </c>
      <c r="C16004" s="0" t="str">
        <f aca="false">IF(H16004="",F16004,H16004)</f>
        <v>bonnie mine solar</v>
      </c>
      <c r="G16004" s="0" t="n">
        <v>61655</v>
      </c>
      <c r="H16004" s="4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11849</v>
      </c>
      <c r="C16005" s="0" t="str">
        <f aca="false">IF(H16005="",F16005,H16005)</f>
        <v>grange hall solar</v>
      </c>
      <c r="G16005" s="0" t="n">
        <v>61656</v>
      </c>
      <c r="H16005" s="4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11850</v>
      </c>
      <c r="C16006" s="0" t="str">
        <f aca="false">IF(H16006="",F16006,H16006)</f>
        <v>lake hancock solar</v>
      </c>
      <c r="G16006" s="0" t="n">
        <v>61657</v>
      </c>
      <c r="H16006" s="4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11851</v>
      </c>
      <c r="C16007" s="0" t="str">
        <f aca="false">IF(H16007="",F16007,H16007)</f>
        <v>cougar solar, llc</v>
      </c>
      <c r="G16007" s="0" t="n">
        <v>61658</v>
      </c>
      <c r="H16007" s="4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11852</v>
      </c>
      <c r="C16008" s="0" t="str">
        <f aca="false">IF(H16008="",F16008,H16008)</f>
        <v>whirlpool corp-greenville wind farm</v>
      </c>
      <c r="G16008" s="0" t="n">
        <v>61660</v>
      </c>
      <c r="H16008" s="4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11853</v>
      </c>
      <c r="C16009" s="0" t="str">
        <f aca="false">IF(H16009="",F16009,H16009)</f>
        <v>vista energy storage system</v>
      </c>
      <c r="G16009" s="0" t="n">
        <v>61661</v>
      </c>
      <c r="H16009" s="4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11854</v>
      </c>
      <c r="C16010" s="0" t="str">
        <f aca="false">IF(H16010="",F16010,H16010)</f>
        <v>carrizozo solar</v>
      </c>
      <c r="G16010" s="0" t="n">
        <v>61662</v>
      </c>
      <c r="H16010" s="4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11855</v>
      </c>
      <c r="C16011" s="0" t="str">
        <f aca="false">IF(H16011="",F16011,H16011)</f>
        <v>lithia solar</v>
      </c>
      <c r="G16011" s="0" t="n">
        <v>61663</v>
      </c>
      <c r="H16011" s="4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11856</v>
      </c>
      <c r="C16012" s="0" t="str">
        <f aca="false">IF(H16012="",F16012,H16012)</f>
        <v>mountain view solar (fl)</v>
      </c>
      <c r="G16012" s="0" t="n">
        <v>61664</v>
      </c>
      <c r="H16012" s="4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11857</v>
      </c>
      <c r="C16013" s="0" t="str">
        <f aca="false">IF(H16013="",F16013,H16013)</f>
        <v>peace creek solar</v>
      </c>
      <c r="G16013" s="0" t="n">
        <v>61666</v>
      </c>
      <c r="H16013" s="4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11858</v>
      </c>
      <c r="C16014" s="0" t="str">
        <f aca="false">IF(H16014="",F16014,H16014)</f>
        <v>wimauma solar</v>
      </c>
      <c r="G16014" s="0" t="n">
        <v>61667</v>
      </c>
      <c r="H16014" s="4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11859</v>
      </c>
      <c r="C16015" s="0" t="str">
        <f aca="false">IF(H16015="",F16015,H16015)</f>
        <v>creston ridge ii, llc</v>
      </c>
      <c r="G16015" s="0" t="n">
        <v>61668</v>
      </c>
      <c r="H16015" s="4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11860</v>
      </c>
      <c r="C16016" s="0" t="str">
        <f aca="false">IF(H16016="",F16016,H16016)</f>
        <v>scandia community solar garden</v>
      </c>
      <c r="G16016" s="0" t="n">
        <v>61669</v>
      </c>
      <c r="H16016" s="4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11861</v>
      </c>
      <c r="C16017" s="0" t="str">
        <f aca="false">IF(H16017="",F16017,H16017)</f>
        <v>rjc ii community solar garden</v>
      </c>
      <c r="G16017" s="0" t="n">
        <v>61670</v>
      </c>
      <c r="H16017" s="4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11862</v>
      </c>
      <c r="C16018" s="0" t="str">
        <f aca="false">IF(H16018="",F16018,H16018)</f>
        <v>betcher community solar garden</v>
      </c>
      <c r="G16018" s="0" t="n">
        <v>61671</v>
      </c>
      <c r="H16018" s="4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11863</v>
      </c>
      <c r="C16019" s="0" t="str">
        <f aca="false">IF(H16019="",F16019,H16019)</f>
        <v>sherburne community solar</v>
      </c>
      <c r="G16019" s="0" t="n">
        <v>61672</v>
      </c>
      <c r="H16019" s="4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11864</v>
      </c>
      <c r="C16020" s="0" t="str">
        <f aca="false">IF(H16020="",F16020,H16020)</f>
        <v>arkwright summit wind farm llc</v>
      </c>
      <c r="G16020" s="0" t="n">
        <v>61673</v>
      </c>
      <c r="H16020" s="4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11865</v>
      </c>
      <c r="C16021" s="0" t="str">
        <f aca="false">IF(H16021="",F16021,H16021)</f>
        <v>wildcat ranch wind project</v>
      </c>
      <c r="G16021" s="0" t="n">
        <v>61674</v>
      </c>
      <c r="H16021" s="4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11866</v>
      </c>
      <c r="C16022" s="0" t="str">
        <f aca="false">IF(H16022="",F16022,H16022)</f>
        <v>ncsu ccup cogeneration plant</v>
      </c>
      <c r="G16022" s="0" t="n">
        <v>61675</v>
      </c>
      <c r="H16022" s="4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11867</v>
      </c>
      <c r="C16023" s="0" t="str">
        <f aca="false">IF(H16023="",F16023,H16023)</f>
        <v>ncsu cates cogeneration plant</v>
      </c>
      <c r="G16023" s="0" t="n">
        <v>61676</v>
      </c>
      <c r="H16023" s="4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11868</v>
      </c>
      <c r="C16024" s="0" t="str">
        <f aca="false">IF(H16024="",F16024,H16024)</f>
        <v>perennial windfarm</v>
      </c>
      <c r="G16024" s="0" t="n">
        <v>61677</v>
      </c>
      <c r="H16024" s="4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11869</v>
      </c>
      <c r="C16025" s="0" t="str">
        <f aca="false">IF(H16025="",F16025,H16025)</f>
        <v>pinal central energy center</v>
      </c>
      <c r="G16025" s="0" t="n">
        <v>61678</v>
      </c>
      <c r="H16025" s="4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11870</v>
      </c>
      <c r="C16026" s="0" t="str">
        <f aca="false">IF(H16026="",F16026,H16026)</f>
        <v>cox battery energy storage</v>
      </c>
      <c r="G16026" s="0" t="n">
        <v>61679</v>
      </c>
      <c r="H16026" s="4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11871</v>
      </c>
      <c r="C16027" s="0" t="str">
        <f aca="false">IF(H16027="",F16027,H16027)</f>
        <v>tatanka wi</v>
      </c>
      <c r="G16027" s="0" t="n">
        <v>61680</v>
      </c>
      <c r="H16027" s="4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11872</v>
      </c>
      <c r="C16028" s="0" t="str">
        <f aca="false">IF(H16028="",F16028,H16028)</f>
        <v>middle daisy</v>
      </c>
      <c r="G16028" s="0" t="n">
        <v>61681</v>
      </c>
      <c r="H16028" s="4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11873</v>
      </c>
      <c r="C16029" s="0" t="str">
        <f aca="false">IF(H16029="",F16029,H16029)</f>
        <v>usg 1</v>
      </c>
      <c r="G16029" s="0" t="n">
        <v>61682</v>
      </c>
      <c r="H16029" s="4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11874</v>
      </c>
      <c r="C16030" s="0" t="str">
        <f aca="false">IF(H16030="",F16030,H16030)</f>
        <v>usg 2</v>
      </c>
      <c r="G16030" s="0" t="n">
        <v>61683</v>
      </c>
      <c r="H16030" s="4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11875</v>
      </c>
      <c r="C16031" s="0" t="str">
        <f aca="false">IF(H16031="",F16031,H16031)</f>
        <v>klawock power generation station</v>
      </c>
      <c r="G16031" s="0" t="n">
        <v>61684</v>
      </c>
      <c r="H16031" s="4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11876</v>
      </c>
      <c r="C16032" s="0" t="str">
        <f aca="false">IF(H16032="",F16032,H16032)</f>
        <v>slana generating station</v>
      </c>
      <c r="G16032" s="0" t="n">
        <v>61685</v>
      </c>
      <c r="H16032" s="4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11877</v>
      </c>
      <c r="C16033" s="0" t="str">
        <f aca="false">IF(H16033="",F16033,H16033)</f>
        <v>johnson 1 community solar</v>
      </c>
      <c r="G16033" s="0" t="n">
        <v>61686</v>
      </c>
      <c r="H16033" s="4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11878</v>
      </c>
      <c r="C16034" s="0" t="str">
        <f aca="false">IF(H16034="",F16034,H16034)</f>
        <v>plum creek</v>
      </c>
      <c r="G16034" s="0" t="n">
        <v>61687</v>
      </c>
      <c r="H16034" s="4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11879</v>
      </c>
      <c r="C16035" s="0" t="str">
        <f aca="false">IF(H16035="",F16035,H16035)</f>
        <v>north gooding main hydro</v>
      </c>
      <c r="G16035" s="0" t="n">
        <v>61688</v>
      </c>
      <c r="H16035" s="4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11880</v>
      </c>
      <c r="C16036" s="0" t="str">
        <f aca="false">IF(H16036="",F16036,H16036)</f>
        <v>grimm community solar</v>
      </c>
      <c r="G16036" s="0" t="n">
        <v>61689</v>
      </c>
      <c r="H16036" s="4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11881</v>
      </c>
      <c r="C16037" s="0" t="str">
        <f aca="false">IF(H16037="",F16037,H16037)</f>
        <v>foreman's hill community solar</v>
      </c>
      <c r="G16037" s="0" t="n">
        <v>61690</v>
      </c>
      <c r="H16037" s="4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11882</v>
      </c>
      <c r="C16038" s="0" t="str">
        <f aca="false">IF(H16038="",F16038,H16038)</f>
        <v>depot solar center, llc</v>
      </c>
      <c r="G16038" s="0" t="n">
        <v>61691</v>
      </c>
      <c r="H16038" s="4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11883</v>
      </c>
      <c r="C16039" s="0" t="str">
        <f aca="false">IF(H16039="",F16039,H16039)</f>
        <v>ivc solar</v>
      </c>
      <c r="G16039" s="0" t="n">
        <v>61692</v>
      </c>
      <c r="H16039" s="4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11884</v>
      </c>
      <c r="C16040" s="0" t="str">
        <f aca="false">IF(H16040="",F16040,H16040)</f>
        <v>buckleberry solar</v>
      </c>
      <c r="G16040" s="0" t="n">
        <v>61693</v>
      </c>
      <c r="H16040" s="4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11885</v>
      </c>
      <c r="C16041" s="0" t="str">
        <f aca="false">IF(H16041="",F16041,H16041)</f>
        <v>lockheed martin solar</v>
      </c>
      <c r="G16041" s="0" t="n">
        <v>61694</v>
      </c>
      <c r="H16041" s="4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11886</v>
      </c>
      <c r="C16042" s="0" t="str">
        <f aca="false">IF(H16042="",F16042,H16042)</f>
        <v>johnson ii community solar</v>
      </c>
      <c r="G16042" s="0" t="n">
        <v>61695</v>
      </c>
      <c r="H16042" s="4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11887</v>
      </c>
      <c r="C16043" s="0" t="str">
        <f aca="false">IF(H16043="",F16043,H16043)</f>
        <v>twiggs solar</v>
      </c>
      <c r="G16043" s="0" t="n">
        <v>61696</v>
      </c>
      <c r="H16043" s="4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11888</v>
      </c>
      <c r="C16044" s="0" t="str">
        <f aca="false">IF(H16044="",F16044,H16044)</f>
        <v>ivory solar</v>
      </c>
      <c r="G16044" s="0" t="n">
        <v>61697</v>
      </c>
      <c r="H16044" s="4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11889</v>
      </c>
      <c r="C16045" s="0" t="str">
        <f aca="false">IF(H16045="",F16045,H16045)</f>
        <v>folsom sp and csp sacramento</v>
      </c>
      <c r="G16045" s="0" t="n">
        <v>61698</v>
      </c>
      <c r="H16045" s="4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11890</v>
      </c>
      <c r="C16046" s="0" t="str">
        <f aca="false">IF(H16046="",F16046,H16046)</f>
        <v>otarre solar park</v>
      </c>
      <c r="G16046" s="0" t="n">
        <v>61699</v>
      </c>
      <c r="H16046" s="4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11891</v>
      </c>
      <c r="C16047" s="0" t="str">
        <f aca="false">IF(H16047="",F16047,H16047)</f>
        <v>powerfin kingsbery</v>
      </c>
      <c r="G16047" s="0" t="n">
        <v>61700</v>
      </c>
      <c r="H16047" s="4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11892</v>
      </c>
      <c r="C16048" s="0" t="str">
        <f aca="false">IF(H16048="",F16048,H16048)</f>
        <v>greater new bedford lfg utiliz. facility</v>
      </c>
      <c r="G16048" s="0" t="n">
        <v>61702</v>
      </c>
      <c r="H16048" s="4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11893</v>
      </c>
      <c r="C16049" s="0" t="str">
        <f aca="false">IF(H16049="",F16049,H16049)</f>
        <v>sikorsky aircraft chp</v>
      </c>
      <c r="G16049" s="0" t="n">
        <v>61703</v>
      </c>
      <c r="H16049" s="4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11894</v>
      </c>
      <c r="C16050" s="0" t="str">
        <f aca="false">IF(H16050="",F16050,H16050)</f>
        <v>aquila community solar</v>
      </c>
      <c r="G16050" s="0" t="n">
        <v>61704</v>
      </c>
      <c r="H16050" s="4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11895</v>
      </c>
      <c r="C16051" s="0" t="str">
        <f aca="false">IF(H16051="",F16051,H16051)</f>
        <v>arcturus community solar</v>
      </c>
      <c r="G16051" s="0" t="n">
        <v>61705</v>
      </c>
      <c r="H16051" s="4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11896</v>
      </c>
      <c r="C16052" s="0" t="str">
        <f aca="false">IF(H16052="",F16052,H16052)</f>
        <v>auriga community solar</v>
      </c>
      <c r="G16052" s="0" t="n">
        <v>61706</v>
      </c>
      <c r="H16052" s="4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11897</v>
      </c>
      <c r="C16053" s="0" t="str">
        <f aca="false">IF(H16053="",F16053,H16053)</f>
        <v>canopus community solar</v>
      </c>
      <c r="G16053" s="0" t="n">
        <v>61707</v>
      </c>
      <c r="H16053" s="4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11898</v>
      </c>
      <c r="C16054" s="0" t="str">
        <f aca="false">IF(H16054="",F16054,H16054)</f>
        <v>sagitta community solar</v>
      </c>
      <c r="G16054" s="0" t="n">
        <v>61708</v>
      </c>
      <c r="H16054" s="4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11899</v>
      </c>
      <c r="C16055" s="0" t="str">
        <f aca="false">IF(H16055="",F16055,H16055)</f>
        <v>libra community solar</v>
      </c>
      <c r="G16055" s="0" t="n">
        <v>61709</v>
      </c>
      <c r="H16055" s="4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11900</v>
      </c>
      <c r="C16056" s="0" t="str">
        <f aca="false">IF(H16056="",F16056,H16056)</f>
        <v>aquarius community solar</v>
      </c>
      <c r="G16056" s="0" t="n">
        <v>61710</v>
      </c>
      <c r="H16056" s="4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11901</v>
      </c>
      <c r="C16057" s="0" t="str">
        <f aca="false">IF(H16057="",F16057,H16057)</f>
        <v>cassiopeia community solar</v>
      </c>
      <c r="G16057" s="0" t="n">
        <v>61711</v>
      </c>
      <c r="H16057" s="4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11902</v>
      </c>
      <c r="C16058" s="0" t="str">
        <f aca="false">IF(H16058="",F16058,H16058)</f>
        <v>crux community solar</v>
      </c>
      <c r="G16058" s="0" t="n">
        <v>61712</v>
      </c>
      <c r="H16058" s="4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11903</v>
      </c>
      <c r="C16059" s="0" t="str">
        <f aca="false">IF(H16059="",F16059,H16059)</f>
        <v>leo community solar</v>
      </c>
      <c r="G16059" s="0" t="n">
        <v>61713</v>
      </c>
      <c r="H16059" s="4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11904</v>
      </c>
      <c r="C16060" s="0" t="str">
        <f aca="false">IF(H16060="",F16060,H16060)</f>
        <v>hydra community solar</v>
      </c>
      <c r="G16060" s="0" t="n">
        <v>61714</v>
      </c>
      <c r="H16060" s="4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11905</v>
      </c>
      <c r="C16061" s="0" t="str">
        <f aca="false">IF(H16061="",F16061,H16061)</f>
        <v>deneb community solar</v>
      </c>
      <c r="G16061" s="0" t="n">
        <v>61715</v>
      </c>
      <c r="H16061" s="4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11906</v>
      </c>
      <c r="C16062" s="0" t="str">
        <f aca="false">IF(H16062="",F16062,H16062)</f>
        <v>kaus community solar</v>
      </c>
      <c r="G16062" s="0" t="n">
        <v>61716</v>
      </c>
      <c r="H16062" s="4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11907</v>
      </c>
      <c r="C16063" s="0" t="str">
        <f aca="false">IF(H16063="",F16063,H16063)</f>
        <v>ire solar i, llc</v>
      </c>
      <c r="G16063" s="0" t="n">
        <v>61717</v>
      </c>
      <c r="H16063" s="4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11908</v>
      </c>
      <c r="C16064" s="0" t="str">
        <f aca="false">IF(H16064="",F16064,H16064)</f>
        <v>aerolease</v>
      </c>
      <c r="G16064" s="0" t="n">
        <v>61718</v>
      </c>
      <c r="H16064" s="4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11909</v>
      </c>
      <c r="C16065" s="0" t="str">
        <f aca="false">IF(H16065="",F16065,H16065)</f>
        <v>none</v>
      </c>
      <c r="G16065" s="0" t="n">
        <v>61719</v>
      </c>
      <c r="H16065" s="4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11910</v>
      </c>
      <c r="C16066" s="0" t="str">
        <f aca="false">IF(H16066="",F16066,H16066)</f>
        <v>none</v>
      </c>
      <c r="G16066" s="0" t="n">
        <v>61720</v>
      </c>
      <c r="H16066" s="4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11911</v>
      </c>
      <c r="C16067" s="0" t="str">
        <f aca="false">IF(H16067="",F16067,H16067)</f>
        <v>hebt wla 1</v>
      </c>
      <c r="G16067" s="0" t="n">
        <v>61721</v>
      </c>
      <c r="H16067" s="4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11912</v>
      </c>
      <c r="C16068" s="0" t="str">
        <f aca="false">IF(H16068="",F16068,H16068)</f>
        <v>hebt irvine 1</v>
      </c>
      <c r="G16068" s="0" t="n">
        <v>61722</v>
      </c>
      <c r="H16068" s="4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11913</v>
      </c>
      <c r="C16069" s="0" t="str">
        <f aca="false">IF(H16069="",F16069,H16069)</f>
        <v>hebt irvine 2</v>
      </c>
      <c r="G16069" s="0" t="n">
        <v>61723</v>
      </c>
      <c r="H16069" s="4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11914</v>
      </c>
      <c r="C16070" s="0" t="str">
        <f aca="false">IF(H16070="",F16070,H16070)</f>
        <v>none</v>
      </c>
      <c r="G16070" s="0" t="n">
        <v>61724</v>
      </c>
      <c r="H16070" s="4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11915</v>
      </c>
      <c r="C16071" s="0" t="str">
        <f aca="false">IF(H16071="",F16071,H16071)</f>
        <v>madison county</v>
      </c>
      <c r="G16071" s="0" t="n">
        <v>61725</v>
      </c>
      <c r="H16071" s="4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11916</v>
      </c>
      <c r="C16072" s="0" t="str">
        <f aca="false">IF(H16072="",F16072,H16072)</f>
        <v>onyx - pembroke landfill solar</v>
      </c>
      <c r="G16072" s="0" t="n">
        <v>61726</v>
      </c>
      <c r="H16072" s="4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11917</v>
      </c>
      <c r="C16073" s="0" t="str">
        <f aca="false">IF(H16073="",F16073,H16073)</f>
        <v>none</v>
      </c>
      <c r="G16073" s="0" t="n">
        <v>61727</v>
      </c>
      <c r="H16073" s="4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11918</v>
      </c>
      <c r="C16074" s="0" t="str">
        <f aca="false">IF(H16074="",F16074,H16074)</f>
        <v>barrett farm solar - phase i</v>
      </c>
      <c r="G16074" s="0" t="n">
        <v>61728</v>
      </c>
      <c r="H16074" s="4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11919</v>
      </c>
      <c r="C16075" s="0" t="str">
        <f aca="false">IF(H16075="",F16075,H16075)</f>
        <v>richmond solar site 2</v>
      </c>
      <c r="G16075" s="0" t="n">
        <v>61729</v>
      </c>
      <c r="H16075" s="4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11920</v>
      </c>
      <c r="C16076" s="0" t="str">
        <f aca="false">IF(H16076="",F16076,H16076)</f>
        <v>ma solar storage 1</v>
      </c>
      <c r="G16076" s="0" t="n">
        <v>61730</v>
      </c>
      <c r="H16076" s="4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11921</v>
      </c>
      <c r="C16077" s="0" t="str">
        <f aca="false">IF(H16077="",F16077,H16077)</f>
        <v>solten plainville 6000, llc</v>
      </c>
      <c r="G16077" s="0" t="n">
        <v>61731</v>
      </c>
      <c r="H16077" s="4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11922</v>
      </c>
      <c r="C16078" s="0" t="str">
        <f aca="false">IF(H16078="",F16078,H16078)</f>
        <v>randolph</v>
      </c>
      <c r="G16078" s="0" t="n">
        <v>61732</v>
      </c>
      <c r="H16078" s="4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11923</v>
      </c>
      <c r="C16079" s="0" t="str">
        <f aca="false">IF(H16079="",F16079,H16079)</f>
        <v>haywood solar</v>
      </c>
      <c r="G16079" s="0" t="n">
        <v>61733</v>
      </c>
      <c r="H16079" s="4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11924</v>
      </c>
      <c r="C16080" s="0" t="str">
        <f aca="false">IF(H16080="",F16080,H16080)</f>
        <v>seneca nation cattaraugus wind turbine</v>
      </c>
      <c r="G16080" s="0" t="n">
        <v>61734</v>
      </c>
      <c r="H16080" s="4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11925</v>
      </c>
      <c r="C16081" s="0" t="str">
        <f aca="false">IF(H16081="",F16081,H16081)</f>
        <v>hilltopper wind project</v>
      </c>
      <c r="G16081" s="0" t="n">
        <v>61735</v>
      </c>
      <c r="H16081" s="4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11926</v>
      </c>
      <c r="C16082" s="0" t="str">
        <f aca="false">IF(H16082="",F16082,H16082)</f>
        <v>woods hill solar</v>
      </c>
      <c r="G16082" s="0" t="n">
        <v>61736</v>
      </c>
      <c r="H16082" s="4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11927</v>
      </c>
      <c r="C16083" s="0" t="str">
        <f aca="false">IF(H16083="",F16083,H16083)</f>
        <v>navy yard peaker station</v>
      </c>
      <c r="G16083" s="0" t="n">
        <v>61737</v>
      </c>
      <c r="H16083" s="4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11928</v>
      </c>
      <c r="C16084" s="0" t="str">
        <f aca="false">IF(H16084="",F16084,H16084)</f>
        <v>gwcc pv solar farm</v>
      </c>
      <c r="G16084" s="0" t="n">
        <v>61738</v>
      </c>
      <c r="H16084" s="4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11929</v>
      </c>
      <c r="C16085" s="0" t="str">
        <f aca="false">IF(H16085="",F16085,H16085)</f>
        <v>lockheed martin rms syracuse</v>
      </c>
      <c r="G16085" s="0" t="n">
        <v>61739</v>
      </c>
      <c r="H16085" s="4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11930</v>
      </c>
      <c r="C16086" s="0" t="str">
        <f aca="false">IF(H16086="",F16086,H16086)</f>
        <v>gratis road solar facility</v>
      </c>
      <c r="G16086" s="0" t="n">
        <v>61740</v>
      </c>
      <c r="H16086" s="4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11931</v>
      </c>
      <c r="C16087" s="0" t="str">
        <f aca="false">IF(H16087="",F16087,H16087)</f>
        <v>kingsberry energy storage system</v>
      </c>
      <c r="G16087" s="0" t="n">
        <v>61741</v>
      </c>
      <c r="H16087" s="4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11932</v>
      </c>
      <c r="C16088" s="0" t="str">
        <f aca="false">IF(H16088="",F16088,H16088)</f>
        <v>system control center</v>
      </c>
      <c r="G16088" s="0" t="n">
        <v>61742</v>
      </c>
      <c r="H16088" s="4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11933</v>
      </c>
      <c r="C16089" s="0" t="str">
        <f aca="false">IF(H16089="",F16089,H16089)</f>
        <v>naval sub base new london fuel cell</v>
      </c>
      <c r="G16089" s="0" t="n">
        <v>61743</v>
      </c>
      <c r="H16089" s="4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11934</v>
      </c>
      <c r="C16090" s="0" t="str">
        <f aca="false">IF(H16090="",F16090,H16090)</f>
        <v>l'oreal solar - florence</v>
      </c>
      <c r="G16090" s="0" t="n">
        <v>61744</v>
      </c>
      <c r="H16090" s="4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11935</v>
      </c>
      <c r="C16091" s="0" t="str">
        <f aca="false">IF(H16091="",F16091,H16091)</f>
        <v>aurora county wind</v>
      </c>
      <c r="G16091" s="0" t="n">
        <v>61745</v>
      </c>
      <c r="H16091" s="4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11936</v>
      </c>
      <c r="C16092" s="0" t="str">
        <f aca="false">IF(H16092="",F16092,H16092)</f>
        <v>brule county wind</v>
      </c>
      <c r="G16092" s="0" t="n">
        <v>61746</v>
      </c>
      <c r="H16092" s="4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11937</v>
      </c>
      <c r="C16093" s="0" t="str">
        <f aca="false">IF(H16093="",F16093,H16093)</f>
        <v>foxtail wind, llc</v>
      </c>
      <c r="G16093" s="0" t="n">
        <v>61747</v>
      </c>
      <c r="H16093" s="4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11938</v>
      </c>
      <c r="C16094" s="0" t="str">
        <f aca="false">IF(H16094="",F16094,H16094)</f>
        <v>southern current one, llc</v>
      </c>
      <c r="G16094" s="0" t="n">
        <v>61748</v>
      </c>
      <c r="H16094" s="4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11939</v>
      </c>
      <c r="C16095" s="0" t="str">
        <f aca="false">IF(H16095="",F16095,H16095)</f>
        <v>tom bevill lock and dam hydroelectric</v>
      </c>
      <c r="G16095" s="0" t="n">
        <v>61749</v>
      </c>
      <c r="H16095" s="4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11940</v>
      </c>
      <c r="C16096" s="0" t="str">
        <f aca="false">IF(H16096="",F16096,H16096)</f>
        <v>wistaria ranch solar</v>
      </c>
      <c r="G16096" s="0" t="n">
        <v>61750</v>
      </c>
      <c r="H16096" s="4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11941</v>
      </c>
      <c r="C16097" s="0" t="str">
        <f aca="false">IF(H16097="",F16097,H16097)</f>
        <v>rotor clip</v>
      </c>
      <c r="G16097" s="0" t="n">
        <v>61751</v>
      </c>
      <c r="H16097" s="4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11942</v>
      </c>
      <c r="C16098" s="0" t="str">
        <f aca="false">IF(H16098="",F16098,H16098)</f>
        <v>quincy ii solar garden</v>
      </c>
      <c r="G16098" s="0" t="n">
        <v>61752</v>
      </c>
      <c r="H16098" s="4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11943</v>
      </c>
      <c r="C16099" s="0" t="str">
        <f aca="false">IF(H16099="",F16099,H16099)</f>
        <v>imboden solar garden</v>
      </c>
      <c r="G16099" s="0" t="n">
        <v>61753</v>
      </c>
      <c r="H16099" s="4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11944</v>
      </c>
      <c r="C16100" s="0" t="str">
        <f aca="false">IF(H16100="",F16100,H16100)</f>
        <v>sunselect1</v>
      </c>
      <c r="G16100" s="0" t="n">
        <v>61754</v>
      </c>
      <c r="H16100" s="4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11945</v>
      </c>
      <c r="C16101" s="0" t="str">
        <f aca="false">IF(H16101="",F16101,H16101)</f>
        <v>east acres solar ng, llc</v>
      </c>
      <c r="G16101" s="0" t="n">
        <v>61755</v>
      </c>
      <c r="H16101" s="4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11946</v>
      </c>
      <c r="C16102" s="0" t="str">
        <f aca="false">IF(H16102="",F16102,H16102)</f>
        <v>meadow lake wind farm vi llc</v>
      </c>
      <c r="G16102" s="0" t="n">
        <v>61756</v>
      </c>
      <c r="H16102" s="4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11947</v>
      </c>
      <c r="C16103" s="0" t="str">
        <f aca="false">IF(H16103="",F16103,H16103)</f>
        <v>gaston county renewable energy center</v>
      </c>
      <c r="G16103" s="0" t="n">
        <v>61758</v>
      </c>
      <c r="H16103" s="4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11948</v>
      </c>
      <c r="C16104" s="0" t="str">
        <f aca="false">IF(H16104="",F16104,H16104)</f>
        <v>covington solar farm</v>
      </c>
      <c r="G16104" s="0" t="n">
        <v>61759</v>
      </c>
      <c r="H16104" s="4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11949</v>
      </c>
      <c r="C16105" s="0" t="str">
        <f aca="false">IF(H16105="",F16105,H16105)</f>
        <v>c4gt</v>
      </c>
      <c r="G16105" s="0" t="n">
        <v>61760</v>
      </c>
      <c r="H16105" s="4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11950</v>
      </c>
      <c r="C16106" s="0" t="str">
        <f aca="false">IF(H16106="",F16106,H16106)</f>
        <v>douglas county forest products</v>
      </c>
      <c r="G16106" s="0" t="n">
        <v>61761</v>
      </c>
      <c r="H16106" s="4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11951</v>
      </c>
      <c r="C16107" s="0" t="str">
        <f aca="false">IF(H16107="",F16107,H16107)</f>
        <v>none</v>
      </c>
      <c r="G16107" s="0" t="n">
        <v>61762</v>
      </c>
      <c r="H16107" s="4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11952</v>
      </c>
      <c r="C16108" s="0" t="str">
        <f aca="false">IF(H16108="",F16108,H16108)</f>
        <v>sunshine gateway solar energy center</v>
      </c>
      <c r="G16108" s="0" t="n">
        <v>61763</v>
      </c>
      <c r="H16108" s="4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11953</v>
      </c>
      <c r="C16109" s="0" t="str">
        <f aca="false">IF(H16109="",F16109,H16109)</f>
        <v>gore mountain solar ii</v>
      </c>
      <c r="G16109" s="0" t="n">
        <v>61764</v>
      </c>
      <c r="H16109" s="4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11954</v>
      </c>
      <c r="C16110" s="0" t="str">
        <f aca="false">IF(H16110="",F16110,H16110)</f>
        <v>hgs solar i</v>
      </c>
      <c r="G16110" s="0" t="n">
        <v>61765</v>
      </c>
      <c r="H16110" s="4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11955</v>
      </c>
      <c r="C16111" s="0" t="str">
        <f aca="false">IF(H16111="",F16111,H16111)</f>
        <v>miami dade solar energy center</v>
      </c>
      <c r="G16111" s="0" t="n">
        <v>61766</v>
      </c>
      <c r="H16111" s="4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11956</v>
      </c>
      <c r="C16112" s="0" t="str">
        <f aca="false">IF(H16112="",F16112,H16112)</f>
        <v>pioneer trail solar energy center</v>
      </c>
      <c r="G16112" s="0" t="n">
        <v>61767</v>
      </c>
      <c r="H16112" s="4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11957</v>
      </c>
      <c r="C16113" s="0" t="str">
        <f aca="false">IF(H16113="",F16113,H16113)</f>
        <v>interstate solar energy center</v>
      </c>
      <c r="G16113" s="0" t="n">
        <v>61768</v>
      </c>
      <c r="H16113" s="4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11958</v>
      </c>
      <c r="C16114" s="0" t="str">
        <f aca="false">IF(H16114="",F16114,H16114)</f>
        <v>syncarpha hancock i csg</v>
      </c>
      <c r="G16114" s="0" t="n">
        <v>61769</v>
      </c>
      <c r="H16114" s="4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11959</v>
      </c>
      <c r="C16115" s="0" t="str">
        <f aca="false">IF(H16115="",F16115,H16115)</f>
        <v>syncarpha hancock ii csg</v>
      </c>
      <c r="G16115" s="0" t="n">
        <v>61770</v>
      </c>
      <c r="H16115" s="4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11960</v>
      </c>
      <c r="C16116" s="0" t="str">
        <f aca="false">IF(H16116="",F16116,H16116)</f>
        <v>syncarpha hancock iii csg</v>
      </c>
      <c r="G16116" s="0" t="n">
        <v>61771</v>
      </c>
      <c r="H16116" s="4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11961</v>
      </c>
      <c r="C16117" s="0" t="str">
        <f aca="false">IF(H16117="",F16117,H16117)</f>
        <v>palmas wind, llc</v>
      </c>
      <c r="G16117" s="0" t="n">
        <v>61773</v>
      </c>
      <c r="H16117" s="4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11962</v>
      </c>
      <c r="C16118" s="0" t="str">
        <f aca="false">IF(H16118="",F16118,H16118)</f>
        <v>none</v>
      </c>
      <c r="G16118" s="0" t="n">
        <v>61774</v>
      </c>
      <c r="H16118" s="4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11963</v>
      </c>
      <c r="C16119" s="0" t="str">
        <f aca="false">IF(H16119="",F16119,H16119)</f>
        <v>town of otis wind energy project</v>
      </c>
      <c r="G16119" s="0" t="n">
        <v>61775</v>
      </c>
      <c r="H16119" s="4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11964</v>
      </c>
      <c r="C16120" s="0" t="str">
        <f aca="false">IF(H16120="",F16120,H16120)</f>
        <v>midway wind, llc</v>
      </c>
      <c r="G16120" s="0" t="n">
        <v>61776</v>
      </c>
      <c r="H16120" s="4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11965</v>
      </c>
      <c r="C16121" s="0" t="str">
        <f aca="false">IF(H16121="",F16121,H16121)</f>
        <v>brevard</v>
      </c>
      <c r="G16121" s="0" t="n">
        <v>61777</v>
      </c>
      <c r="H16121" s="4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11966</v>
      </c>
      <c r="C16122" s="0" t="str">
        <f aca="false">IF(H16122="",F16122,H16122)</f>
        <v>north 301 solar</v>
      </c>
      <c r="G16122" s="0" t="n">
        <v>61778</v>
      </c>
      <c r="H16122" s="4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11967</v>
      </c>
      <c r="C16123" s="0" t="str">
        <f aca="false">IF(H16123="",F16123,H16123)</f>
        <v>hernando</v>
      </c>
      <c r="G16123" s="0" t="n">
        <v>61779</v>
      </c>
      <c r="H16123" s="4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11968</v>
      </c>
      <c r="C16124" s="0" t="str">
        <f aca="false">IF(H16124="",F16124,H16124)</f>
        <v>seminole energy</v>
      </c>
      <c r="G16124" s="0" t="n">
        <v>61780</v>
      </c>
      <c r="H16124" s="4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11969</v>
      </c>
      <c r="C16125" s="0" t="str">
        <f aca="false">IF(H16125="",F16125,H16125)</f>
        <v>edenton solar</v>
      </c>
      <c r="G16125" s="0" t="n">
        <v>61781</v>
      </c>
      <c r="H16125" s="4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11970</v>
      </c>
      <c r="C16126" s="0" t="str">
        <f aca="false">IF(H16126="",F16126,H16126)</f>
        <v>live oak wind project</v>
      </c>
      <c r="G16126" s="0" t="n">
        <v>61782</v>
      </c>
      <c r="H16126" s="4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11971</v>
      </c>
      <c r="C16127" s="0" t="str">
        <f aca="false">IF(H16127="",F16127,H16127)</f>
        <v>new mexico community solar facility</v>
      </c>
      <c r="G16127" s="0" t="n">
        <v>61783</v>
      </c>
      <c r="H16127" s="4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11972</v>
      </c>
      <c r="C16128" s="0" t="str">
        <f aca="false">IF(H16128="",F16128,H16128)</f>
        <v>upstream wind energy llc</v>
      </c>
      <c r="G16128" s="0" t="n">
        <v>61784</v>
      </c>
      <c r="H16128" s="4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11973</v>
      </c>
      <c r="C16129" s="0" t="str">
        <f aca="false">IF(H16129="",F16129,H16129)</f>
        <v>trinity college fuel cell</v>
      </c>
      <c r="G16129" s="0" t="n">
        <v>61786</v>
      </c>
      <c r="H16129" s="4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11974</v>
      </c>
      <c r="C16130" s="0" t="str">
        <f aca="false">IF(H16130="",F16130,H16130)</f>
        <v>bishop hill iii</v>
      </c>
      <c r="G16130" s="0" t="n">
        <v>61787</v>
      </c>
      <c r="H16130" s="4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11975</v>
      </c>
      <c r="C16131" s="0" t="str">
        <f aca="false">IF(H16131="",F16131,H16131)</f>
        <v>hilltop power</v>
      </c>
      <c r="G16131" s="0" t="n">
        <v>61788</v>
      </c>
      <c r="H16131" s="4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11976</v>
      </c>
      <c r="C16132" s="0" t="str">
        <f aca="false">IF(H16132="",F16132,H16132)</f>
        <v>diamond vista wind project, llc</v>
      </c>
      <c r="G16132" s="0" t="n">
        <v>61789</v>
      </c>
      <c r="H16132" s="4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11977</v>
      </c>
      <c r="C16133" s="0" t="str">
        <f aca="false">IF(H16133="",F16133,H16133)</f>
        <v>shaw creek solar, llc</v>
      </c>
      <c r="G16133" s="0" t="n">
        <v>61790</v>
      </c>
      <c r="H16133" s="4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11978</v>
      </c>
      <c r="C16134" s="0" t="str">
        <f aca="false">IF(H16134="",F16134,H16134)</f>
        <v>stage gulch solar</v>
      </c>
      <c r="G16134" s="0" t="n">
        <v>61791</v>
      </c>
      <c r="H16134" s="4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11979</v>
      </c>
      <c r="C16135" s="0" t="str">
        <f aca="false">IF(H16135="",F16135,H16135)</f>
        <v>lavio solar</v>
      </c>
      <c r="G16135" s="0" t="n">
        <v>61792</v>
      </c>
      <c r="H16135" s="4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11980</v>
      </c>
      <c r="C16136" s="0" t="str">
        <f aca="false">IF(H16136="",F16136,H16136)</f>
        <v>heyer csg</v>
      </c>
      <c r="G16136" s="0" t="n">
        <v>61793</v>
      </c>
      <c r="H16136" s="4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11981</v>
      </c>
      <c r="C16137" s="0" t="str">
        <f aca="false">IF(H16137="",F16137,H16137)</f>
        <v>gateway solar</v>
      </c>
      <c r="G16137" s="0" t="n">
        <v>61794</v>
      </c>
      <c r="H16137" s="4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11982</v>
      </c>
      <c r="C16138" s="0" t="str">
        <f aca="false">IF(H16138="",F16138,H16138)</f>
        <v>pacific union college bess</v>
      </c>
      <c r="G16138" s="0" t="n">
        <v>61795</v>
      </c>
      <c r="H16138" s="4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11983</v>
      </c>
      <c r="C16139" s="0" t="str">
        <f aca="false">IF(H16139="",F16139,H16139)</f>
        <v>legore bridge solar center</v>
      </c>
      <c r="G16139" s="0" t="n">
        <v>61796</v>
      </c>
      <c r="H16139" s="4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11984</v>
      </c>
      <c r="C16140" s="0" t="str">
        <f aca="false">IF(H16140="",F16140,H16140)</f>
        <v>mason dixon solar center</v>
      </c>
      <c r="G16140" s="0" t="n">
        <v>61797</v>
      </c>
      <c r="H16140" s="4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11985</v>
      </c>
      <c r="C16141" s="0" t="str">
        <f aca="false">IF(H16141="",F16141,H16141)</f>
        <v>prairie sky solar farm</v>
      </c>
      <c r="G16141" s="0" t="n">
        <v>61798</v>
      </c>
      <c r="H16141" s="4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11986</v>
      </c>
      <c r="C16142" s="0" t="str">
        <f aca="false">IF(H16142="",F16142,H16142)</f>
        <v>rensselaer solar site 2</v>
      </c>
      <c r="G16142" s="0" t="n">
        <v>61799</v>
      </c>
      <c r="H16142" s="4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11987</v>
      </c>
      <c r="C16143" s="0" t="str">
        <f aca="false">IF(H16143="",F16143,H16143)</f>
        <v>dg amp solar smyrna</v>
      </c>
      <c r="G16143" s="0" t="n">
        <v>61800</v>
      </c>
      <c r="H16143" s="4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11988</v>
      </c>
      <c r="C16144" s="0" t="str">
        <f aca="false">IF(H16144="",F16144,H16144)</f>
        <v>cascade energy storage, llc</v>
      </c>
      <c r="G16144" s="0" t="n">
        <v>61801</v>
      </c>
      <c r="H16144" s="4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11989</v>
      </c>
      <c r="C16145" s="0" t="str">
        <f aca="false">IF(H16145="",F16145,H16145)</f>
        <v>kingston energy storage, llc</v>
      </c>
      <c r="G16145" s="0" t="n">
        <v>61802</v>
      </c>
      <c r="H16145" s="4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11990</v>
      </c>
      <c r="C16146" s="0" t="str">
        <f aca="false">IF(H16146="",F16146,H16146)</f>
        <v>sierra energy storage, llc</v>
      </c>
      <c r="G16146" s="0" t="n">
        <v>61803</v>
      </c>
      <c r="H16146" s="4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11991</v>
      </c>
      <c r="C16147" s="0" t="str">
        <f aca="false">IF(H16147="",F16147,H16147)</f>
        <v>city of rochester solar</v>
      </c>
      <c r="G16147" s="0" t="n">
        <v>61804</v>
      </c>
      <c r="H16147" s="4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11992</v>
      </c>
      <c r="C16148" s="0" t="str">
        <f aca="false">IF(H16148="",F16148,H16148)</f>
        <v>dg amp solar piqua staunton</v>
      </c>
      <c r="G16148" s="0" t="n">
        <v>61805</v>
      </c>
      <c r="H16148" s="4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11993</v>
      </c>
      <c r="C16149" s="0" t="str">
        <f aca="false">IF(H16149="",F16149,H16149)</f>
        <v>hamilton solar power plant</v>
      </c>
      <c r="G16149" s="0" t="n">
        <v>61807</v>
      </c>
      <c r="H16149" s="4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11994</v>
      </c>
      <c r="C16150" s="0" t="str">
        <f aca="false">IF(H16150="",F16150,H16150)</f>
        <v>egp stillwater solar pv ii, llc</v>
      </c>
      <c r="G16150" s="0" t="n">
        <v>61809</v>
      </c>
      <c r="H16150" s="4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11995</v>
      </c>
      <c r="C16151" s="0" t="str">
        <f aca="false">IF(H16151="",F16151,H16151)</f>
        <v>chisum</v>
      </c>
      <c r="G16151" s="0" t="n">
        <v>61810</v>
      </c>
      <c r="H16151" s="4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11996</v>
      </c>
      <c r="C16152" s="0" t="str">
        <f aca="false">IF(H16152="",F16152,H16152)</f>
        <v>titan solar</v>
      </c>
      <c r="G16152" s="0" t="n">
        <v>61811</v>
      </c>
      <c r="H16152" s="4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11997</v>
      </c>
      <c r="C16153" s="0" t="str">
        <f aca="false">IF(H16153="",F16153,H16153)</f>
        <v>summit lake wind energy project</v>
      </c>
      <c r="G16153" s="0" t="n">
        <v>61812</v>
      </c>
      <c r="H16153" s="4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11998</v>
      </c>
      <c r="C16154" s="0" t="str">
        <f aca="false">IF(H16154="",F16154,H16154)</f>
        <v>ranchland solar, llc</v>
      </c>
      <c r="G16154" s="0" t="n">
        <v>61813</v>
      </c>
      <c r="H16154" s="4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11999</v>
      </c>
      <c r="C16155" s="0" t="str">
        <f aca="false">IF(H16155="",F16155,H16155)</f>
        <v>kearsarge concord ii</v>
      </c>
      <c r="G16155" s="0" t="n">
        <v>61814</v>
      </c>
      <c r="H16155" s="4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12000</v>
      </c>
      <c r="C16156" s="0" t="str">
        <f aca="false">IF(H16156="",F16156,H16156)</f>
        <v>kearsarge granby</v>
      </c>
      <c r="G16156" s="0" t="n">
        <v>61815</v>
      </c>
      <c r="H16156" s="4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12001</v>
      </c>
      <c r="C16157" s="0" t="str">
        <f aca="false">IF(H16157="",F16157,H16157)</f>
        <v>ikea oak creek rooftop pv system</v>
      </c>
      <c r="G16157" s="0" t="n">
        <v>61816</v>
      </c>
      <c r="H16157" s="4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12002</v>
      </c>
      <c r="C16158" s="0" t="str">
        <f aca="false">IF(H16158="",F16158,H16158)</f>
        <v>none</v>
      </c>
      <c r="G16158" s="0" t="n">
        <v>61817</v>
      </c>
      <c r="H16158" s="4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12003</v>
      </c>
      <c r="C16159" s="0" t="str">
        <f aca="false">IF(H16159="",F16159,H16159)</f>
        <v>dg amp solar brewster</v>
      </c>
      <c r="G16159" s="0" t="n">
        <v>61818</v>
      </c>
      <c r="H16159" s="4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12004</v>
      </c>
      <c r="C16160" s="0" t="str">
        <f aca="false">IF(H16160="",F16160,H16160)</f>
        <v>ikea conshohocken rooftop pv system</v>
      </c>
      <c r="G16160" s="0" t="n">
        <v>61819</v>
      </c>
      <c r="H16160" s="4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12005</v>
      </c>
      <c r="C16161" s="0" t="str">
        <f aca="false">IF(H16161="",F16161,H16161)</f>
        <v>ikea new haven rooftop pv &amp; fuel cell</v>
      </c>
      <c r="G16161" s="0" t="n">
        <v>61820</v>
      </c>
      <c r="H16161" s="4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12006</v>
      </c>
      <c r="C16162" s="0" t="str">
        <f aca="false">IF(H16162="",F16162,H16162)</f>
        <v>ikea jacksonville rooftop pv system</v>
      </c>
      <c r="G16162" s="0" t="n">
        <v>61821</v>
      </c>
      <c r="H16162" s="4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12007</v>
      </c>
      <c r="C16163" s="0" t="str">
        <f aca="false">IF(H16163="",F16163,H16163)</f>
        <v>princeton energy center, llc</v>
      </c>
      <c r="G16163" s="0" t="n">
        <v>61822</v>
      </c>
      <c r="H16163" s="4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12008</v>
      </c>
      <c r="C16164" s="0" t="str">
        <f aca="false">IF(H16164="",F16164,H16164)</f>
        <v>harvest wind energy project</v>
      </c>
      <c r="G16164" s="0" t="n">
        <v>61823</v>
      </c>
      <c r="H16164" s="4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12009</v>
      </c>
      <c r="C16165" s="0" t="str">
        <f aca="false">IF(H16165="",F16165,H16165)</f>
        <v>none</v>
      </c>
      <c r="G16165" s="0" t="n">
        <v>61824</v>
      </c>
      <c r="H16165" s="4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12010</v>
      </c>
      <c r="C16166" s="0" t="str">
        <f aca="false">IF(H16166="",F16166,H16166)</f>
        <v>dignity - siena campus</v>
      </c>
      <c r="G16166" s="0" t="n">
        <v>61825</v>
      </c>
      <c r="H16166" s="4" t="s">
        <v>21002</v>
      </c>
    </row>
    <row r="16167" customFormat="false" ht="15" hidden="false" customHeight="true" outlineLevel="0" collapsed="false">
      <c r="A16167" s="0" t="n">
        <f aca="false">A10274</f>
        <v>8854</v>
      </c>
      <c r="C16167" s="0" t="str">
        <f aca="false">IF(H16167="",F16167,H16167)</f>
        <v>o'fallon renewable energy center</v>
      </c>
      <c r="G16167" s="0" t="n">
        <v>61826</v>
      </c>
      <c r="H16167" s="4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12011</v>
      </c>
      <c r="C16168" s="0" t="str">
        <f aca="false">IF(H16168="",F16168,H16168)</f>
        <v>dayton cutoff solar</v>
      </c>
      <c r="G16168" s="0" t="n">
        <v>61827</v>
      </c>
      <c r="H16168" s="4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12012</v>
      </c>
      <c r="C16169" s="0" t="str">
        <f aca="false">IF(H16169="",F16169,H16169)</f>
        <v>valley creek solar</v>
      </c>
      <c r="G16169" s="0" t="n">
        <v>61828</v>
      </c>
      <c r="H16169" s="4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12013</v>
      </c>
      <c r="C16170" s="0" t="str">
        <f aca="false">IF(H16170="",F16170,H16170)</f>
        <v>silverton solar</v>
      </c>
      <c r="G16170" s="0" t="n">
        <v>61829</v>
      </c>
      <c r="H16170" s="4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12014</v>
      </c>
      <c r="C16171" s="0" t="str">
        <f aca="false">IF(H16171="",F16171,H16171)</f>
        <v>sheep solar</v>
      </c>
      <c r="G16171" s="0" t="n">
        <v>61830</v>
      </c>
      <c r="H16171" s="4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12015</v>
      </c>
      <c r="C16172" s="0" t="str">
        <f aca="false">IF(H16172="",F16172,H16172)</f>
        <v>colton solar</v>
      </c>
      <c r="G16172" s="0" t="n">
        <v>61831</v>
      </c>
      <c r="H16172" s="4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12016</v>
      </c>
      <c r="C16173" s="0" t="str">
        <f aca="false">IF(H16173="",F16173,H16173)</f>
        <v>interstate solar</v>
      </c>
      <c r="G16173" s="0" t="n">
        <v>61832</v>
      </c>
      <c r="H16173" s="4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12017</v>
      </c>
      <c r="C16174" s="0" t="str">
        <f aca="false">IF(H16174="",F16174,H16174)</f>
        <v>freedom solar</v>
      </c>
      <c r="G16174" s="0" t="n">
        <v>61833</v>
      </c>
      <c r="H16174" s="4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12018</v>
      </c>
      <c r="C16175" s="0" t="str">
        <f aca="false">IF(H16175="",F16175,H16175)</f>
        <v>soboba community solar project</v>
      </c>
      <c r="G16175" s="0" t="n">
        <v>61834</v>
      </c>
      <c r="H16175" s="4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12019</v>
      </c>
      <c r="C16176" s="0" t="str">
        <f aca="false">IF(H16176="",F16176,H16176)</f>
        <v>grand ronde solar</v>
      </c>
      <c r="G16176" s="0" t="n">
        <v>61835</v>
      </c>
      <c r="H16176" s="4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12020</v>
      </c>
      <c r="C16177" s="0" t="str">
        <f aca="false">IF(H16177="",F16177,H16177)</f>
        <v>minco wind iv, llc</v>
      </c>
      <c r="G16177" s="0" t="n">
        <v>61836</v>
      </c>
      <c r="H16177" s="4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12021</v>
      </c>
      <c r="C16178" s="0" t="str">
        <f aca="false">IF(H16178="",F16178,H16178)</f>
        <v>minco wind v, llc</v>
      </c>
      <c r="G16178" s="0" t="n">
        <v>61837</v>
      </c>
      <c r="H16178" s="4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12022</v>
      </c>
      <c r="C16179" s="0" t="str">
        <f aca="false">IF(H16179="",F16179,H16179)</f>
        <v>cleveland thermal</v>
      </c>
      <c r="G16179" s="0" t="n">
        <v>61838</v>
      </c>
      <c r="H16179" s="4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12023</v>
      </c>
      <c r="C16180" s="0" t="str">
        <f aca="false">IF(H16180="",F16180,H16180)</f>
        <v>fecc solar benton</v>
      </c>
      <c r="G16180" s="0" t="n">
        <v>61839</v>
      </c>
      <c r="H16180" s="4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12024</v>
      </c>
      <c r="C16181" s="0" t="str">
        <f aca="false">IF(H16181="",F16181,H16181)</f>
        <v>hope farm solar, llc</v>
      </c>
      <c r="G16181" s="0" t="n">
        <v>61840</v>
      </c>
      <c r="H16181" s="4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12025</v>
      </c>
      <c r="C16182" s="0" t="str">
        <f aca="false">IF(H16182="",F16182,H16182)</f>
        <v>scituate ri solar, llc</v>
      </c>
      <c r="G16182" s="0" t="n">
        <v>61841</v>
      </c>
      <c r="H16182" s="4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12026</v>
      </c>
      <c r="C16183" s="0" t="str">
        <f aca="false">IF(H16183="",F16183,H16183)</f>
        <v>sun farm vi, llc</v>
      </c>
      <c r="G16183" s="0" t="n">
        <v>61842</v>
      </c>
      <c r="H16183" s="4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12027</v>
      </c>
      <c r="C16184" s="0" t="str">
        <f aca="false">IF(H16184="",F16184,H16184)</f>
        <v>seaworld aquatica</v>
      </c>
      <c r="G16184" s="0" t="n">
        <v>61843</v>
      </c>
      <c r="H16184" s="4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12028</v>
      </c>
      <c r="C16185" s="0" t="str">
        <f aca="false">IF(H16185="",F16185,H16185)</f>
        <v>brush solar center</v>
      </c>
      <c r="G16185" s="0" t="n">
        <v>61844</v>
      </c>
      <c r="H16185" s="4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12029</v>
      </c>
      <c r="C16186" s="0" t="str">
        <f aca="false">IF(H16186="",F16186,H16186)</f>
        <v>bolthouse farms fuel cell</v>
      </c>
      <c r="G16186" s="0" t="n">
        <v>61845</v>
      </c>
      <c r="H16186" s="4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12030</v>
      </c>
      <c r="C16187" s="0" t="str">
        <f aca="false">IF(H16187="",F16187,H16187)</f>
        <v>tulare wwtp biomat fuel cell</v>
      </c>
      <c r="G16187" s="0" t="n">
        <v>61846</v>
      </c>
      <c r="H16187" s="4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12031</v>
      </c>
      <c r="C16188" s="0" t="str">
        <f aca="false">IF(H16188="",F16188,H16188)</f>
        <v>broadalbin</v>
      </c>
      <c r="G16188" s="0" t="n">
        <v>61847</v>
      </c>
      <c r="H16188" s="4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12032</v>
      </c>
      <c r="C16189" s="0" t="str">
        <f aca="false">IF(H16189="",F16189,H16189)</f>
        <v>pyco industries, inc. wind farm</v>
      </c>
      <c r="G16189" s="0" t="n">
        <v>61848</v>
      </c>
      <c r="H16189" s="4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12033</v>
      </c>
      <c r="C16190" s="0" t="str">
        <f aca="false">IF(H16190="",F16190,H16190)</f>
        <v>danville</v>
      </c>
      <c r="G16190" s="0" t="n">
        <v>61849</v>
      </c>
      <c r="H16190" s="4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12034</v>
      </c>
      <c r="C16191" s="0" t="str">
        <f aca="false">IF(H16191="",F16191,H16191)</f>
        <v>amana society service company</v>
      </c>
      <c r="G16191" s="0" t="n">
        <v>61850</v>
      </c>
      <c r="H16191" s="4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12035</v>
      </c>
      <c r="C16192" s="0" t="str">
        <f aca="false">IF(H16192="",F16192,H16192)</f>
        <v>campbell industrial park bess</v>
      </c>
      <c r="G16192" s="0" t="n">
        <v>61851</v>
      </c>
      <c r="H16192" s="4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12036</v>
      </c>
      <c r="C16193" s="0" t="str">
        <f aca="false">IF(H16193="",F16193,H16193)</f>
        <v>eagle shadow mountain solar farm</v>
      </c>
      <c r="G16193" s="0" t="n">
        <v>61852</v>
      </c>
      <c r="H16193" s="4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12037</v>
      </c>
      <c r="C16194" s="0" t="str">
        <f aca="false">IF(H16194="",F16194,H16194)</f>
        <v>jordanelle dam hydroelectric project</v>
      </c>
      <c r="G16194" s="0" t="n">
        <v>61853</v>
      </c>
      <c r="H16194" s="4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12038</v>
      </c>
      <c r="C16195" s="0" t="str">
        <f aca="false">IF(H16195="",F16195,H16195)</f>
        <v>baker city solar</v>
      </c>
      <c r="G16195" s="0" t="n">
        <v>61854</v>
      </c>
      <c r="H16195" s="4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12039</v>
      </c>
      <c r="C16196" s="0" t="str">
        <f aca="false">IF(H16196="",F16196,H16196)</f>
        <v>morgan solar center</v>
      </c>
      <c r="G16196" s="0" t="n">
        <v>61855</v>
      </c>
      <c r="H16196" s="4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12040</v>
      </c>
      <c r="C16197" s="0" t="str">
        <f aca="false">IF(H16197="",F16197,H16197)</f>
        <v>vale solar center</v>
      </c>
      <c r="G16197" s="0" t="n">
        <v>61856</v>
      </c>
      <c r="H16197" s="4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12041</v>
      </c>
      <c r="C16198" s="0" t="str">
        <f aca="false">IF(H16198="",F16198,H16198)</f>
        <v>toray plastic america's chp plant</v>
      </c>
      <c r="G16198" s="0" t="n">
        <v>61857</v>
      </c>
      <c r="H16198" s="4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12042</v>
      </c>
      <c r="C16199" s="0" t="str">
        <f aca="false">IF(H16199="",F16199,H16199)</f>
        <v>stillwater wind, llc</v>
      </c>
      <c r="G16199" s="0" t="n">
        <v>61858</v>
      </c>
      <c r="H16199" s="4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12043</v>
      </c>
      <c r="C16200" s="0" t="str">
        <f aca="false">IF(H16200="",F16200,H16200)</f>
        <v>crazy mountain wind llc</v>
      </c>
      <c r="G16200" s="0" t="n">
        <v>61859</v>
      </c>
      <c r="H16200" s="4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12044</v>
      </c>
      <c r="C16201" s="0" t="str">
        <f aca="false">IF(H16201="",F16201,H16201)</f>
        <v>ontario solar center</v>
      </c>
      <c r="G16201" s="0" t="n">
        <v>61860</v>
      </c>
      <c r="H16201" s="4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12045</v>
      </c>
      <c r="C16202" s="0" t="str">
        <f aca="false">IF(H16202="",F16202,H16202)</f>
        <v>aes es gilbert</v>
      </c>
      <c r="G16202" s="0" t="n">
        <v>61861</v>
      </c>
      <c r="H16202" s="4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12046</v>
      </c>
      <c r="C16203" s="0" t="str">
        <f aca="false">IF(H16203="",F16203,H16203)</f>
        <v>dignity - san martin</v>
      </c>
      <c r="G16203" s="0" t="n">
        <v>61862</v>
      </c>
      <c r="H16203" s="4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12047</v>
      </c>
      <c r="C16204" s="0" t="str">
        <f aca="false">IF(H16204="",F16204,H16204)</f>
        <v>duanesburg</v>
      </c>
      <c r="G16204" s="0" t="n">
        <v>61863</v>
      </c>
      <c r="H16204" s="4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12048</v>
      </c>
      <c r="C16205" s="0" t="str">
        <f aca="false">IF(H16205="",F16205,H16205)</f>
        <v>dix solar, l.l.c</v>
      </c>
      <c r="G16205" s="0" t="n">
        <v>61864</v>
      </c>
      <c r="H16205" s="4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12049</v>
      </c>
      <c r="C16206" s="0" t="str">
        <f aca="false">IF(H16206="",F16206,H16206)</f>
        <v>rio bravo windpower, llc</v>
      </c>
      <c r="G16206" s="0" t="n">
        <v>61865</v>
      </c>
      <c r="H16206" s="4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12050</v>
      </c>
      <c r="C16207" s="0" t="str">
        <f aca="false">IF(H16207="",F16207,H16207)</f>
        <v>wildhorse mountain wind facility</v>
      </c>
      <c r="G16207" s="0" t="n">
        <v>61866</v>
      </c>
      <c r="H16207" s="4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12051</v>
      </c>
      <c r="C16208" s="0" t="str">
        <f aca="false">IF(H16208="",F16208,H16208)</f>
        <v>bovine</v>
      </c>
      <c r="G16208" s="0" t="n">
        <v>61867</v>
      </c>
      <c r="H16208" s="4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12052</v>
      </c>
      <c r="C16209" s="0" t="str">
        <f aca="false">IF(H16209="",F16209,H16209)</f>
        <v>bronson</v>
      </c>
      <c r="G16209" s="0" t="n">
        <v>61868</v>
      </c>
      <c r="H16209" s="4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12053</v>
      </c>
      <c r="C16210" s="0" t="str">
        <f aca="false">IF(H16210="",F16210,H16210)</f>
        <v>scenic hill solar iii</v>
      </c>
      <c r="G16210" s="0" t="n">
        <v>61869</v>
      </c>
      <c r="H16210" s="4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12054</v>
      </c>
      <c r="C16211" s="0" t="str">
        <f aca="false">IF(H16211="",F16211,H16211)</f>
        <v>none</v>
      </c>
      <c r="G16211" s="0" t="n">
        <v>61870</v>
      </c>
      <c r="H16211" s="4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12055</v>
      </c>
      <c r="C16212" s="0" t="str">
        <f aca="false">IF(H16212="",F16212,H16212)</f>
        <v>sterling solar (tx)</v>
      </c>
      <c r="G16212" s="0" t="n">
        <v>61871</v>
      </c>
      <c r="H16212" s="4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12056</v>
      </c>
      <c r="C16213" s="0" t="str">
        <f aca="false">IF(H16213="",F16213,H16213)</f>
        <v>lampwick</v>
      </c>
      <c r="G16213" s="0" t="n">
        <v>61872</v>
      </c>
      <c r="H16213" s="4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12057</v>
      </c>
      <c r="C16214" s="0" t="str">
        <f aca="false">IF(H16214="",F16214,H16214)</f>
        <v>yellow jacket</v>
      </c>
      <c r="G16214" s="0" t="n">
        <v>61873</v>
      </c>
      <c r="H16214" s="4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12058</v>
      </c>
      <c r="C16215" s="0" t="str">
        <f aca="false">IF(H16215="",F16215,H16215)</f>
        <v>eddy ii</v>
      </c>
      <c r="G16215" s="0" t="n">
        <v>61874</v>
      </c>
      <c r="H16215" s="4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12059</v>
      </c>
      <c r="C16216" s="0" t="str">
        <f aca="false">IF(H16216="",F16216,H16216)</f>
        <v>cascade solar (tx)</v>
      </c>
      <c r="G16216" s="0" t="n">
        <v>61875</v>
      </c>
      <c r="H16216" s="4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12060</v>
      </c>
      <c r="C16217" s="0" t="str">
        <f aca="false">IF(H16217="",F16217,H16217)</f>
        <v>persimmon creek wind farm 1, llc</v>
      </c>
      <c r="G16217" s="0" t="n">
        <v>61876</v>
      </c>
      <c r="H16217" s="4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12061</v>
      </c>
      <c r="C16218" s="0" t="str">
        <f aca="false">IF(H16218="",F16218,H16218)</f>
        <v>hanover solar, llc</v>
      </c>
      <c r="G16218" s="0" t="n">
        <v>61877</v>
      </c>
      <c r="H16218" s="4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12062</v>
      </c>
      <c r="C16219" s="0" t="str">
        <f aca="false">IF(H16219="",F16219,H16219)</f>
        <v>john a logan college solar</v>
      </c>
      <c r="G16219" s="0" t="n">
        <v>61878</v>
      </c>
      <c r="H16219" s="4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12063</v>
      </c>
      <c r="C16220" s="0" t="str">
        <f aca="false">IF(H16220="",F16220,H16220)</f>
        <v>bartow solar energy llc</v>
      </c>
      <c r="G16220" s="0" t="n">
        <v>61879</v>
      </c>
      <c r="H16220" s="4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12064</v>
      </c>
      <c r="C16221" s="0" t="str">
        <f aca="false">IF(H16221="",F16221,H16221)</f>
        <v>morning view</v>
      </c>
      <c r="G16221" s="0" t="n">
        <v>61881</v>
      </c>
      <c r="H16221" s="4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12065</v>
      </c>
      <c r="C16222" s="0" t="str">
        <f aca="false">IF(H16222="",F16222,H16222)</f>
        <v>copperfield</v>
      </c>
      <c r="G16222" s="0" t="n">
        <v>61882</v>
      </c>
      <c r="H16222" s="4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12066</v>
      </c>
      <c r="C16223" s="0" t="str">
        <f aca="false">IF(H16223="",F16223,H16223)</f>
        <v>hopewell friends</v>
      </c>
      <c r="G16223" s="0" t="n">
        <v>61883</v>
      </c>
      <c r="H16223" s="4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12067</v>
      </c>
      <c r="C16224" s="0" t="str">
        <f aca="false">IF(H16224="",F16224,H16224)</f>
        <v>kearney nppd solar project</v>
      </c>
      <c r="G16224" s="0" t="n">
        <v>61884</v>
      </c>
      <c r="H16224" s="4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12068</v>
      </c>
      <c r="C16225" s="0" t="str">
        <f aca="false">IF(H16225="",F16225,H16225)</f>
        <v>staunton</v>
      </c>
      <c r="G16225" s="0" t="n">
        <v>61885</v>
      </c>
      <c r="H16225" s="4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12069</v>
      </c>
      <c r="C16226" s="0" t="str">
        <f aca="false">IF(H16226="",F16226,H16226)</f>
        <v>bar d</v>
      </c>
      <c r="G16226" s="0" t="n">
        <v>61886</v>
      </c>
      <c r="H16226" s="4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12070</v>
      </c>
      <c r="C16227" s="0" t="str">
        <f aca="false">IF(H16227="",F16227,H16227)</f>
        <v>fort bliss (dea epic)</v>
      </c>
      <c r="G16227" s="0" t="n">
        <v>61887</v>
      </c>
      <c r="H16227" s="4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12071</v>
      </c>
      <c r="C16228" s="0" t="str">
        <f aca="false">IF(H16228="",F16228,H16228)</f>
        <v>johnstown</v>
      </c>
      <c r="G16228" s="0" t="n">
        <v>61888</v>
      </c>
      <c r="H16228" s="4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12072</v>
      </c>
      <c r="C16229" s="0" t="str">
        <f aca="false">IF(H16229="",F16229,H16229)</f>
        <v>sholes wind energy center</v>
      </c>
      <c r="G16229" s="0" t="n">
        <v>61889</v>
      </c>
      <c r="H16229" s="4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12073</v>
      </c>
      <c r="C16230" s="0" t="str">
        <f aca="false">IF(H16230="",F16230,H16230)</f>
        <v>stryker 22, l.l.c.</v>
      </c>
      <c r="G16230" s="0" t="n">
        <v>61891</v>
      </c>
      <c r="H16230" s="4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12074</v>
      </c>
      <c r="C16231" s="0" t="str">
        <f aca="false">IF(H16231="",F16231,H16231)</f>
        <v>plumsted 537 llc</v>
      </c>
      <c r="G16231" s="0" t="n">
        <v>61892</v>
      </c>
      <c r="H16231" s="4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12075</v>
      </c>
      <c r="C16232" s="0" t="str">
        <f aca="false">IF(H16232="",F16232,H16232)</f>
        <v>bnb camden solar</v>
      </c>
      <c r="G16232" s="0" t="n">
        <v>61893</v>
      </c>
      <c r="H16232" s="4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12076</v>
      </c>
      <c r="C16233" s="0" t="str">
        <f aca="false">IF(H16233="",F16233,H16233)</f>
        <v>national raisin</v>
      </c>
      <c r="G16233" s="0" t="n">
        <v>61894</v>
      </c>
      <c r="H16233" s="4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12077</v>
      </c>
      <c r="C16234" s="0" t="str">
        <f aca="false">IF(H16234="",F16234,H16234)</f>
        <v>toyota hq plan</v>
      </c>
      <c r="G16234" s="0" t="n">
        <v>61895</v>
      </c>
      <c r="H16234" s="4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12078</v>
      </c>
      <c r="C16235" s="0" t="str">
        <f aca="false">IF(H16235="",F16235,H16235)</f>
        <v>solean solar project</v>
      </c>
      <c r="G16235" s="0" t="n">
        <v>61898</v>
      </c>
      <c r="H16235" s="4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12079</v>
      </c>
      <c r="C16236" s="0" t="str">
        <f aca="false">IF(H16236="",F16236,H16236)</f>
        <v>lincoln ave solar project</v>
      </c>
      <c r="G16236" s="0" t="n">
        <v>61899</v>
      </c>
      <c r="H16236" s="4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12080</v>
      </c>
      <c r="C16237" s="0" t="str">
        <f aca="false">IF(H16237="",F16237,H16237)</f>
        <v>blydenburgh solar project</v>
      </c>
      <c r="G16237" s="0" t="n">
        <v>61900</v>
      </c>
      <c r="H16237" s="4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12081</v>
      </c>
      <c r="C16238" s="0" t="str">
        <f aca="false">IF(H16238="",F16238,H16238)</f>
        <v>redstone arsenal</v>
      </c>
      <c r="G16238" s="0" t="n">
        <v>61901</v>
      </c>
      <c r="H16238" s="4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12082</v>
      </c>
      <c r="C16239" s="0" t="str">
        <f aca="false">IF(H16239="",F16239,H16239)</f>
        <v>holtsville solar project</v>
      </c>
      <c r="G16239" s="0" t="n">
        <v>61902</v>
      </c>
      <c r="H16239" s="4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12083</v>
      </c>
      <c r="C16240" s="0" t="str">
        <f aca="false">IF(H16240="",F16240,H16240)</f>
        <v>sharon springs</v>
      </c>
      <c r="G16240" s="0" t="n">
        <v>61903</v>
      </c>
      <c r="H16240" s="4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12084</v>
      </c>
      <c r="C16241" s="0" t="str">
        <f aca="false">IF(H16241="",F16241,H16241)</f>
        <v>amsterdam north</v>
      </c>
      <c r="G16241" s="0" t="n">
        <v>61904</v>
      </c>
      <c r="H16241" s="4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12085</v>
      </c>
      <c r="C16242" s="0" t="str">
        <f aca="false">IF(H16242="",F16242,H16242)</f>
        <v>amsterdam south</v>
      </c>
      <c r="G16242" s="0" t="n">
        <v>61905</v>
      </c>
      <c r="H16242" s="4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12086</v>
      </c>
      <c r="C16243" s="0" t="str">
        <f aca="false">IF(H16243="",F16243,H16243)</f>
        <v>phoebe solar</v>
      </c>
      <c r="G16243" s="0" t="n">
        <v>61906</v>
      </c>
      <c r="H16243" s="4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12087</v>
      </c>
      <c r="C16244" s="0" t="str">
        <f aca="false">IF(H16244="",F16244,H16244)</f>
        <v>springfield solar project</v>
      </c>
      <c r="G16244" s="0" t="n">
        <v>61907</v>
      </c>
      <c r="H16244" s="4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12088</v>
      </c>
      <c r="C16245" s="0" t="str">
        <f aca="false">IF(H16245="",F16245,H16245)</f>
        <v>stratford solar center, llc</v>
      </c>
      <c r="G16245" s="0" t="n">
        <v>61908</v>
      </c>
      <c r="H16245" s="4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12089</v>
      </c>
      <c r="C16246" s="0" t="str">
        <f aca="false">IF(H16246="",F16246,H16246)</f>
        <v>parkview battery</v>
      </c>
      <c r="G16246" s="0" t="n">
        <v>61909</v>
      </c>
      <c r="H16246" s="4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12090</v>
      </c>
      <c r="C16247" s="0" t="str">
        <f aca="false">IF(H16247="",F16247,H16247)</f>
        <v>yeoman creek</v>
      </c>
      <c r="G16247" s="0" t="n">
        <v>61910</v>
      </c>
      <c r="H16247" s="4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12091</v>
      </c>
      <c r="C16248" s="0" t="str">
        <f aca="false">IF(H16248="",F16248,H16248)</f>
        <v>mcginness hills 3</v>
      </c>
      <c r="G16248" s="0" t="n">
        <v>61912</v>
      </c>
      <c r="H16248" s="4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12092</v>
      </c>
      <c r="C16249" s="0" t="str">
        <f aca="false">IF(H16249="",F16249,H16249)</f>
        <v>punkin center battery storage</v>
      </c>
      <c r="G16249" s="0" t="n">
        <v>61913</v>
      </c>
      <c r="H16249" s="4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12093</v>
      </c>
      <c r="C16250" s="0" t="str">
        <f aca="false">IF(H16250="",F16250,H16250)</f>
        <v>susquehanna university solar</v>
      </c>
      <c r="G16250" s="0" t="n">
        <v>61914</v>
      </c>
      <c r="H16250" s="4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12094</v>
      </c>
      <c r="C16251" s="0" t="str">
        <f aca="false">IF(H16251="",F16251,H16251)</f>
        <v>bowie state solar</v>
      </c>
      <c r="G16251" s="0" t="n">
        <v>61915</v>
      </c>
      <c r="H16251" s="4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12095</v>
      </c>
      <c r="C16252" s="0" t="str">
        <f aca="false">IF(H16252="",F16252,H16252)</f>
        <v>pegasus wind</v>
      </c>
      <c r="G16252" s="0" t="n">
        <v>61916</v>
      </c>
      <c r="H16252" s="4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12096</v>
      </c>
      <c r="C16253" s="0" t="str">
        <f aca="false">IF(H16253="",F16253,H16253)</f>
        <v>none</v>
      </c>
      <c r="G16253" s="0" t="n">
        <v>61917</v>
      </c>
      <c r="H16253" s="4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12097</v>
      </c>
      <c r="C16254" s="0" t="str">
        <f aca="false">IF(H16254="",F16254,H16254)</f>
        <v>blackville solar farm, llc</v>
      </c>
      <c r="G16254" s="0" t="n">
        <v>61918</v>
      </c>
      <c r="H16254" s="4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12098</v>
      </c>
      <c r="C16255" s="0" t="str">
        <f aca="false">IF(H16255="",F16255,H16255)</f>
        <v>none</v>
      </c>
      <c r="G16255" s="0" t="n">
        <v>61919</v>
      </c>
      <c r="H16255" s="4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12099</v>
      </c>
      <c r="C16256" s="0" t="str">
        <f aca="false">IF(H16256="",F16256,H16256)</f>
        <v>galloway solar farm</v>
      </c>
      <c r="G16256" s="0" t="n">
        <v>61920</v>
      </c>
      <c r="H16256" s="4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12100</v>
      </c>
      <c r="C16257" s="0" t="str">
        <f aca="false">IF(H16257="",F16257,H16257)</f>
        <v>tahoka wind</v>
      </c>
      <c r="G16257" s="0" t="n">
        <v>61921</v>
      </c>
      <c r="H16257" s="4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12101</v>
      </c>
      <c r="C16258" s="0" t="str">
        <f aca="false">IF(H16258="",F16258,H16258)</f>
        <v>sunlight beacon</v>
      </c>
      <c r="G16258" s="0" t="n">
        <v>61922</v>
      </c>
      <c r="H16258" s="4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12102</v>
      </c>
      <c r="C16259" s="0" t="str">
        <f aca="false">IF(H16259="",F16259,H16259)</f>
        <v>viridity energy solutions acua</v>
      </c>
      <c r="G16259" s="0" t="n">
        <v>61923</v>
      </c>
      <c r="H16259" s="4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12103</v>
      </c>
      <c r="C16260" s="0" t="str">
        <f aca="false">IF(H16260="",F16260,H16260)</f>
        <v>cumblerland land holdings, llc</v>
      </c>
      <c r="G16260" s="0" t="n">
        <v>61924</v>
      </c>
      <c r="H16260" s="4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12104</v>
      </c>
      <c r="C16261" s="0" t="str">
        <f aca="false">IF(H16261="",F16261,H16261)</f>
        <v>casa mesa wind energy center</v>
      </c>
      <c r="G16261" s="0" t="n">
        <v>61925</v>
      </c>
      <c r="H16261" s="4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12105</v>
      </c>
      <c r="C16262" s="0" t="str">
        <f aca="false">IF(H16262="",F16262,H16262)</f>
        <v>armadillo flats wind project, llc</v>
      </c>
      <c r="G16262" s="0" t="n">
        <v>61926</v>
      </c>
      <c r="H16262" s="4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12106</v>
      </c>
      <c r="C16263" s="0" t="str">
        <f aca="false">IF(H16263="",F16263,H16263)</f>
        <v>georgia-pacific taylorsville plywood</v>
      </c>
      <c r="G16263" s="0" t="n">
        <v>61927</v>
      </c>
      <c r="H16263" s="4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12107</v>
      </c>
      <c r="C16264" s="0" t="str">
        <f aca="false">IF(H16264="",F16264,H16264)</f>
        <v>saint albans solar</v>
      </c>
      <c r="G16264" s="0" t="n">
        <v>61928</v>
      </c>
      <c r="H16264" s="4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12108</v>
      </c>
      <c r="C16265" s="0" t="str">
        <f aca="false">IF(H16265="",F16265,H16265)</f>
        <v>techren solar ii llc</v>
      </c>
      <c r="G16265" s="0" t="n">
        <v>61930</v>
      </c>
      <c r="H16265" s="4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12109</v>
      </c>
      <c r="C16266" s="0" t="str">
        <f aca="false">IF(H16266="",F16266,H16266)</f>
        <v>techren solar iii llc</v>
      </c>
      <c r="G16266" s="0" t="n">
        <v>61931</v>
      </c>
      <c r="H16266" s="4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12110</v>
      </c>
      <c r="C16267" s="0" t="str">
        <f aca="false">IF(H16267="",F16267,H16267)</f>
        <v>techren solar iv llc</v>
      </c>
      <c r="G16267" s="0" t="n">
        <v>61932</v>
      </c>
      <c r="H16267" s="4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12111</v>
      </c>
      <c r="C16268" s="0" t="str">
        <f aca="false">IF(H16268="",F16268,H16268)</f>
        <v>adams nielson solar</v>
      </c>
      <c r="G16268" s="0" t="n">
        <v>61933</v>
      </c>
      <c r="H16268" s="4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12112</v>
      </c>
      <c r="C16269" s="0" t="str">
        <f aca="false">IF(H16269="",F16269,H16269)</f>
        <v>wha southbridge solar park</v>
      </c>
      <c r="G16269" s="0" t="n">
        <v>61934</v>
      </c>
      <c r="H16269" s="4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12113</v>
      </c>
      <c r="C16270" s="0" t="str">
        <f aca="false">IF(H16270="",F16270,H16270)</f>
        <v>1634 solar</v>
      </c>
      <c r="G16270" s="0" t="n">
        <v>61935</v>
      </c>
      <c r="H16270" s="4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12114</v>
      </c>
      <c r="C16271" s="0" t="str">
        <f aca="false">IF(H16271="",F16271,H16271)</f>
        <v>abbot solar</v>
      </c>
      <c r="G16271" s="0" t="n">
        <v>61936</v>
      </c>
      <c r="H16271" s="4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12115</v>
      </c>
      <c r="C16272" s="0" t="str">
        <f aca="false">IF(H16272="",F16272,H16272)</f>
        <v>ace solar</v>
      </c>
      <c r="G16272" s="0" t="n">
        <v>61937</v>
      </c>
      <c r="H16272" s="4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12116</v>
      </c>
      <c r="C16273" s="0" t="str">
        <f aca="false">IF(H16273="",F16273,H16273)</f>
        <v>bani solar</v>
      </c>
      <c r="G16273" s="0" t="n">
        <v>61938</v>
      </c>
      <c r="H16273" s="4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12117</v>
      </c>
      <c r="C16274" s="0" t="str">
        <f aca="false">IF(H16274="",F16274,H16274)</f>
        <v>blacktip solar</v>
      </c>
      <c r="G16274" s="0" t="n">
        <v>61939</v>
      </c>
      <c r="H16274" s="4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12118</v>
      </c>
      <c r="C16275" s="0" t="str">
        <f aca="false">IF(H16275="",F16275,H16275)</f>
        <v>bloom solar</v>
      </c>
      <c r="G16275" s="0" t="n">
        <v>61940</v>
      </c>
      <c r="H16275" s="4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12119</v>
      </c>
      <c r="C16276" s="0" t="str">
        <f aca="false">IF(H16276="",F16276,H16276)</f>
        <v>bond solar</v>
      </c>
      <c r="G16276" s="0" t="n">
        <v>61941</v>
      </c>
      <c r="H16276" s="4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12120</v>
      </c>
      <c r="C16277" s="0" t="str">
        <f aca="false">IF(H16277="",F16277,H16277)</f>
        <v>gary solar</v>
      </c>
      <c r="G16277" s="0" t="n">
        <v>61942</v>
      </c>
      <c r="H16277" s="4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12121</v>
      </c>
      <c r="C16278" s="0" t="str">
        <f aca="false">IF(H16278="",F16278,H16278)</f>
        <v>goldenrod solar</v>
      </c>
      <c r="G16278" s="0" t="n">
        <v>61943</v>
      </c>
      <c r="H16278" s="4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12122</v>
      </c>
      <c r="C16279" s="0" t="str">
        <f aca="false">IF(H16279="",F16279,H16279)</f>
        <v>jessamine solar</v>
      </c>
      <c r="G16279" s="0" t="n">
        <v>61944</v>
      </c>
      <c r="H16279" s="4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12123</v>
      </c>
      <c r="C16280" s="0" t="str">
        <f aca="false">IF(H16280="",F16280,H16280)</f>
        <v>pelzer solar i</v>
      </c>
      <c r="G16280" s="0" t="n">
        <v>61945</v>
      </c>
      <c r="H16280" s="4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12124</v>
      </c>
      <c r="C16281" s="0" t="str">
        <f aca="false">IF(H16281="",F16281,H16281)</f>
        <v>redwing solar</v>
      </c>
      <c r="G16281" s="0" t="n">
        <v>61946</v>
      </c>
      <c r="H16281" s="4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12125</v>
      </c>
      <c r="C16282" s="0" t="str">
        <f aca="false">IF(H16282="",F16282,H16282)</f>
        <v>river solar</v>
      </c>
      <c r="G16282" s="0" t="n">
        <v>61947</v>
      </c>
      <c r="H16282" s="4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12126</v>
      </c>
      <c r="C16283" s="0" t="str">
        <f aca="false">IF(H16283="",F16283,H16283)</f>
        <v>sapphire solar</v>
      </c>
      <c r="G16283" s="0" t="n">
        <v>61948</v>
      </c>
      <c r="H16283" s="4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12127</v>
      </c>
      <c r="C16284" s="0" t="str">
        <f aca="false">IF(H16284="",F16284,H16284)</f>
        <v>south solar</v>
      </c>
      <c r="G16284" s="0" t="n">
        <v>61949</v>
      </c>
      <c r="H16284" s="4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12128</v>
      </c>
      <c r="C16285" s="0" t="str">
        <f aca="false">IF(H16285="",F16285,H16285)</f>
        <v>vincent solar</v>
      </c>
      <c r="G16285" s="0" t="n">
        <v>61950</v>
      </c>
      <c r="H16285" s="4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12129</v>
      </c>
      <c r="C16286" s="0" t="str">
        <f aca="false">IF(H16286="",F16286,H16286)</f>
        <v>watauga solar</v>
      </c>
      <c r="G16286" s="0" t="n">
        <v>61951</v>
      </c>
      <c r="H16286" s="4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12130</v>
      </c>
      <c r="C16287" s="0" t="str">
        <f aca="false">IF(H16287="",F16287,H16287)</f>
        <v>whitt solar</v>
      </c>
      <c r="G16287" s="0" t="n">
        <v>61952</v>
      </c>
      <c r="H16287" s="4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12131</v>
      </c>
      <c r="C16288" s="0" t="str">
        <f aca="false">IF(H16288="",F16288,H16288)</f>
        <v>willis solar</v>
      </c>
      <c r="G16288" s="0" t="n">
        <v>61953</v>
      </c>
      <c r="H16288" s="4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12132</v>
      </c>
      <c r="C16289" s="0" t="str">
        <f aca="false">IF(H16289="",F16289,H16289)</f>
        <v>delta solar power i</v>
      </c>
      <c r="G16289" s="0" t="n">
        <v>61954</v>
      </c>
      <c r="H16289" s="4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12133</v>
      </c>
      <c r="C16290" s="0" t="str">
        <f aca="false">IF(H16290="",F16290,H16290)</f>
        <v>delta solar power ii</v>
      </c>
      <c r="G16290" s="0" t="n">
        <v>61955</v>
      </c>
      <c r="H16290" s="4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12134</v>
      </c>
      <c r="C16291" s="0" t="str">
        <f aca="false">IF(H16291="",F16291,H16291)</f>
        <v>mcrd parris island pv</v>
      </c>
      <c r="G16291" s="0" t="n">
        <v>61956</v>
      </c>
      <c r="H16291" s="4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12135</v>
      </c>
      <c r="C16292" s="0" t="str">
        <f aca="false">IF(H16292="",F16292,H16292)</f>
        <v>pratt wind, llc</v>
      </c>
      <c r="G16292" s="0" t="n">
        <v>61957</v>
      </c>
      <c r="H16292" s="4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12136</v>
      </c>
      <c r="C16293" s="0" t="str">
        <f aca="false">IF(H16293="",F16293,H16293)</f>
        <v>broadalbin-perth solar</v>
      </c>
      <c r="G16293" s="0" t="n">
        <v>61958</v>
      </c>
      <c r="H16293" s="4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12137</v>
      </c>
      <c r="C16294" s="0" t="str">
        <f aca="false">IF(H16294="",F16294,H16294)</f>
        <v>none</v>
      </c>
      <c r="G16294" s="0" t="n">
        <v>61959</v>
      </c>
      <c r="H16294" s="4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12138</v>
      </c>
      <c r="C16295" s="0" t="str">
        <f aca="false">IF(H16295="",F16295,H16295)</f>
        <v>atood ii</v>
      </c>
      <c r="G16295" s="0" t="n">
        <v>61960</v>
      </c>
      <c r="H16295" s="4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12139</v>
      </c>
      <c r="C16296" s="0" t="str">
        <f aca="false">IF(H16296="",F16296,H16296)</f>
        <v>gaston ii</v>
      </c>
      <c r="G16296" s="0" t="n">
        <v>61961</v>
      </c>
      <c r="H16296" s="4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12140</v>
      </c>
      <c r="C16297" s="0" t="str">
        <f aca="false">IF(H16297="",F16297,H16297)</f>
        <v>holstein 1 solar farm</v>
      </c>
      <c r="G16297" s="0" t="n">
        <v>61962</v>
      </c>
      <c r="H16297" s="4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12141</v>
      </c>
      <c r="C16298" s="0" t="str">
        <f aca="false">IF(H16298="",F16298,H16298)</f>
        <v>quakertown solar farm, llc</v>
      </c>
      <c r="G16298" s="0" t="n">
        <v>61965</v>
      </c>
      <c r="H16298" s="4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12142</v>
      </c>
      <c r="C16299" s="0" t="str">
        <f aca="false">IF(H16299="",F16299,H16299)</f>
        <v>victoria port power ii llc</v>
      </c>
      <c r="G16299" s="0" t="n">
        <v>61966</v>
      </c>
      <c r="H16299" s="4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12143</v>
      </c>
      <c r="C16300" s="0" t="str">
        <f aca="false">IF(H16300="",F16300,H16300)</f>
        <v>norton solar farm</v>
      </c>
      <c r="G16300" s="0" t="n">
        <v>61967</v>
      </c>
      <c r="H16300" s="4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12144</v>
      </c>
      <c r="C16301" s="0" t="str">
        <f aca="false">IF(H16301="",F16301,H16301)</f>
        <v>chisago holdco llc, csg</v>
      </c>
      <c r="G16301" s="0" t="n">
        <v>61968</v>
      </c>
      <c r="H16301" s="4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12145</v>
      </c>
      <c r="C16302" s="0" t="str">
        <f aca="false">IF(H16302="",F16302,H16302)</f>
        <v>torrecillas wind energy, llc</v>
      </c>
      <c r="G16302" s="0" t="n">
        <v>61969</v>
      </c>
      <c r="H16302" s="4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12146</v>
      </c>
      <c r="C16303" s="0" t="str">
        <f aca="false">IF(H16303="",F16303,H16303)</f>
        <v>blue summit ii wind, llc</v>
      </c>
      <c r="G16303" s="0" t="n">
        <v>61970</v>
      </c>
      <c r="H16303" s="4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12147</v>
      </c>
      <c r="C16304" s="0" t="str">
        <f aca="false">IF(H16304="",F16304,H16304)</f>
        <v>corcoran csg</v>
      </c>
      <c r="G16304" s="0" t="n">
        <v>61971</v>
      </c>
      <c r="H16304" s="4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12148</v>
      </c>
      <c r="C16305" s="0" t="str">
        <f aca="false">IF(H16305="",F16305,H16305)</f>
        <v>richardson solar ii</v>
      </c>
      <c r="G16305" s="0" t="n">
        <v>61972</v>
      </c>
      <c r="H16305" s="4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12149</v>
      </c>
      <c r="C16306" s="0" t="str">
        <f aca="false">IF(H16306="",F16306,H16306)</f>
        <v>blackville solar ii</v>
      </c>
      <c r="G16306" s="0" t="n">
        <v>61973</v>
      </c>
      <c r="H16306" s="4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12150</v>
      </c>
      <c r="C16307" s="0" t="str">
        <f aca="false">IF(H16307="",F16307,H16307)</f>
        <v>diamond solar ii</v>
      </c>
      <c r="G16307" s="0" t="n">
        <v>61974</v>
      </c>
      <c r="H16307" s="4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12151</v>
      </c>
      <c r="C16308" s="0" t="str">
        <f aca="false">IF(H16308="",F16308,H16308)</f>
        <v>edison solar ii</v>
      </c>
      <c r="G16308" s="0" t="n">
        <v>61975</v>
      </c>
      <c r="H16308" s="4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12152</v>
      </c>
      <c r="C16309" s="0" t="str">
        <f aca="false">IF(H16309="",F16309,H16309)</f>
        <v>peony solar</v>
      </c>
      <c r="G16309" s="0" t="n">
        <v>61976</v>
      </c>
      <c r="H16309" s="4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12153</v>
      </c>
      <c r="C16310" s="0" t="str">
        <f aca="false">IF(H16310="",F16310,H16310)</f>
        <v>cornillie</v>
      </c>
      <c r="G16310" s="0" t="n">
        <v>61977</v>
      </c>
      <c r="H16310" s="4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12154</v>
      </c>
      <c r="C16311" s="0" t="str">
        <f aca="false">IF(H16311="",F16311,H16311)</f>
        <v>pinesage</v>
      </c>
      <c r="G16311" s="0" t="n">
        <v>61978</v>
      </c>
      <c r="H16311" s="4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12155</v>
      </c>
      <c r="C16312" s="0" t="str">
        <f aca="false">IF(H16312="",F16312,H16312)</f>
        <v>syncarpha prinsburg csg (ledeboer)</v>
      </c>
      <c r="G16312" s="0" t="n">
        <v>61979</v>
      </c>
      <c r="H16312" s="4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12156</v>
      </c>
      <c r="C16313" s="0" t="str">
        <f aca="false">IF(H16313="",F16313,H16313)</f>
        <v>syncarpha clara city csg i (stamer)</v>
      </c>
      <c r="G16313" s="0" t="n">
        <v>61980</v>
      </c>
      <c r="H16313" s="4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12157</v>
      </c>
      <c r="C16314" s="0" t="str">
        <f aca="false">IF(H16314="",F16314,H16314)</f>
        <v>columbia solar power plant</v>
      </c>
      <c r="G16314" s="0" t="n">
        <v>61982</v>
      </c>
      <c r="H16314" s="4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12158</v>
      </c>
      <c r="C16315" s="0" t="str">
        <f aca="false">IF(H16315="",F16315,H16315)</f>
        <v>cottage grove project csg</v>
      </c>
      <c r="G16315" s="0" t="n">
        <v>61983</v>
      </c>
      <c r="H16315" s="4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12159</v>
      </c>
      <c r="C16316" s="0" t="str">
        <f aca="false">IF(H16316="",F16316,H16316)</f>
        <v>solomon forks wind project, llc</v>
      </c>
      <c r="G16316" s="0" t="n">
        <v>61984</v>
      </c>
      <c r="H16316" s="4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12160</v>
      </c>
      <c r="C16317" s="0" t="str">
        <f aca="false">IF(H16317="",F16317,H16317)</f>
        <v>colonial trail west</v>
      </c>
      <c r="G16317" s="0" t="n">
        <v>61985</v>
      </c>
      <c r="H16317" s="4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12161</v>
      </c>
      <c r="C16318" s="0" t="str">
        <f aca="false">IF(H16318="",F16318,H16318)</f>
        <v>spring grove i</v>
      </c>
      <c r="G16318" s="0" t="n">
        <v>61986</v>
      </c>
      <c r="H16318" s="4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12162</v>
      </c>
      <c r="C16319" s="0" t="str">
        <f aca="false">IF(H16319="",F16319,H16319)</f>
        <v>west loch solar one</v>
      </c>
      <c r="G16319" s="0" t="n">
        <v>61987</v>
      </c>
      <c r="H16319" s="4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12163</v>
      </c>
      <c r="C16320" s="0" t="str">
        <f aca="false">IF(H16320="",F16320,H16320)</f>
        <v>citrus ridge solar</v>
      </c>
      <c r="G16320" s="0" t="n">
        <v>61988</v>
      </c>
      <c r="H16320" s="4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12164</v>
      </c>
      <c r="C16321" s="0" t="str">
        <f aca="false">IF(H16321="",F16321,H16321)</f>
        <v>pacific ethanol madera solar array</v>
      </c>
      <c r="G16321" s="0" t="n">
        <v>61989</v>
      </c>
      <c r="H16321" s="4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12165</v>
      </c>
      <c r="C16322" s="0" t="str">
        <f aca="false">IF(H16322="",F16322,H16322)</f>
        <v>tac-distributed energy resource int.</v>
      </c>
      <c r="G16322" s="0" t="n">
        <v>61990</v>
      </c>
      <c r="H16322" s="4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12166</v>
      </c>
      <c r="C16323" s="0" t="str">
        <f aca="false">IF(H16323="",F16323,H16323)</f>
        <v>pioneer solar (co), llc</v>
      </c>
      <c r="G16323" s="0" t="n">
        <v>61991</v>
      </c>
      <c r="H16323" s="4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12167</v>
      </c>
      <c r="C16324" s="0" t="str">
        <f aca="false">IF(H16324="",F16324,H16324)</f>
        <v>pisces community solar garden</v>
      </c>
      <c r="G16324" s="0" t="n">
        <v>61992</v>
      </c>
      <c r="H16324" s="4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12168</v>
      </c>
      <c r="C16325" s="0" t="str">
        <f aca="false">IF(H16325="",F16325,H16325)</f>
        <v>gavilan district college solar project</v>
      </c>
      <c r="G16325" s="0" t="n">
        <v>61993</v>
      </c>
      <c r="H16325" s="4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12169</v>
      </c>
      <c r="C16326" s="0" t="str">
        <f aca="false">IF(H16326="",F16326,H16326)</f>
        <v>sagittarius community solar gardens llc</v>
      </c>
      <c r="G16326" s="0" t="n">
        <v>61994</v>
      </c>
      <c r="H16326" s="4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12170</v>
      </c>
      <c r="C16327" s="0" t="str">
        <f aca="false">IF(H16327="",F16327,H16327)</f>
        <v>uc merced solar</v>
      </c>
      <c r="G16327" s="0" t="n">
        <v>61995</v>
      </c>
      <c r="H16327" s="4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12171</v>
      </c>
      <c r="C16328" s="0" t="str">
        <f aca="false">IF(H16328="",F16328,H16328)</f>
        <v>rankin solar center, llc</v>
      </c>
      <c r="G16328" s="0" t="n">
        <v>61996</v>
      </c>
      <c r="H16328" s="4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12172</v>
      </c>
      <c r="C16329" s="0" t="str">
        <f aca="false">IF(H16329="",F16329,H16329)</f>
        <v>uss big lake 1 solar csg</v>
      </c>
      <c r="G16329" s="0" t="n">
        <v>61997</v>
      </c>
      <c r="H16329" s="4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12173</v>
      </c>
      <c r="C16330" s="0" t="str">
        <f aca="false">IF(H16330="",F16330,H16330)</f>
        <v>uss good solar csg</v>
      </c>
      <c r="G16330" s="0" t="n">
        <v>61998</v>
      </c>
      <c r="H16330" s="4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12174</v>
      </c>
      <c r="C16331" s="0" t="str">
        <f aca="false">IF(H16331="",F16331,H16331)</f>
        <v>uss kasch solar csg</v>
      </c>
      <c r="G16331" s="0" t="n">
        <v>61999</v>
      </c>
      <c r="H16331" s="4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12175</v>
      </c>
      <c r="C16332" s="0" t="str">
        <f aca="false">IF(H16332="",F16332,H16332)</f>
        <v>uss rockpoint solar csg</v>
      </c>
      <c r="G16332" s="0" t="n">
        <v>62000</v>
      </c>
      <c r="H16332" s="4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12176</v>
      </c>
      <c r="C16333" s="0" t="str">
        <f aca="false">IF(H16333="",F16333,H16333)</f>
        <v>the bank of new york</v>
      </c>
      <c r="G16333" s="0" t="n">
        <v>62001</v>
      </c>
      <c r="H16333" s="4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12177</v>
      </c>
      <c r="C16334" s="0" t="str">
        <f aca="false">IF(H16334="",F16334,H16334)</f>
        <v>brooklyn hospital center</v>
      </c>
      <c r="G16334" s="0" t="n">
        <v>62002</v>
      </c>
      <c r="H16334" s="4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12178</v>
      </c>
      <c r="C16335" s="0" t="str">
        <f aca="false">IF(H16335="",F16335,H16335)</f>
        <v>saint catherine of siena medical center</v>
      </c>
      <c r="G16335" s="0" t="n">
        <v>62003</v>
      </c>
      <c r="H16335" s="4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12179</v>
      </c>
      <c r="C16336" s="0" t="str">
        <f aca="false">IF(H16336="",F16336,H16336)</f>
        <v>san pablo raceway</v>
      </c>
      <c r="G16336" s="0" t="n">
        <v>62004</v>
      </c>
      <c r="H16336" s="4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12180</v>
      </c>
      <c r="C16337" s="0" t="str">
        <f aca="false">IF(H16337="",F16337,H16337)</f>
        <v>gibbon solar</v>
      </c>
      <c r="G16337" s="0" t="n">
        <v>62010</v>
      </c>
      <c r="H16337" s="4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12181</v>
      </c>
      <c r="C16338" s="0" t="str">
        <f aca="false">IF(H16338="",F16338,H16338)</f>
        <v>richmond spider solar</v>
      </c>
      <c r="G16338" s="0" t="n">
        <v>62011</v>
      </c>
      <c r="H16338" s="4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12182</v>
      </c>
      <c r="C16339" s="0" t="str">
        <f aca="false">IF(H16339="",F16339,H16339)</f>
        <v>pleinmont solar 1</v>
      </c>
      <c r="G16339" s="0" t="n">
        <v>62012</v>
      </c>
      <c r="H16339" s="4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12183</v>
      </c>
      <c r="C16340" s="0" t="str">
        <f aca="false">IF(H16340="",F16340,H16340)</f>
        <v>pleinmont solar 2</v>
      </c>
      <c r="G16340" s="0" t="n">
        <v>62013</v>
      </c>
      <c r="H16340" s="4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12184</v>
      </c>
      <c r="C16341" s="0" t="str">
        <f aca="false">IF(H16341="",F16341,H16341)</f>
        <v>highlander solar station 1</v>
      </c>
      <c r="G16341" s="0" t="n">
        <v>62014</v>
      </c>
      <c r="H16341" s="4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12185</v>
      </c>
      <c r="C16342" s="0" t="str">
        <f aca="false">IF(H16342="",F16342,H16342)</f>
        <v>mustang two</v>
      </c>
      <c r="G16342" s="0" t="n">
        <v>62015</v>
      </c>
      <c r="H16342" s="4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12186</v>
      </c>
      <c r="C16343" s="0" t="str">
        <f aca="false">IF(H16343="",F16343,H16343)</f>
        <v>uc riverside lots 30 &amp; 32</v>
      </c>
      <c r="G16343" s="0" t="n">
        <v>62016</v>
      </c>
      <c r="H16343" s="4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12187</v>
      </c>
      <c r="C16344" s="0" t="str">
        <f aca="false">IF(H16344="",F16344,H16344)</f>
        <v>riverhead solar farm</v>
      </c>
      <c r="G16344" s="0" t="n">
        <v>62017</v>
      </c>
      <c r="H16344" s="4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12188</v>
      </c>
      <c r="C16345" s="0" t="str">
        <f aca="false">IF(H16345="",F16345,H16345)</f>
        <v>page solar</v>
      </c>
      <c r="G16345" s="0" t="n">
        <v>62018</v>
      </c>
      <c r="H16345" s="4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12189</v>
      </c>
      <c r="C16346" s="0" t="str">
        <f aca="false">IF(H16346="",F16346,H16346)</f>
        <v>holsum irish dairy</v>
      </c>
      <c r="G16346" s="0" t="n">
        <v>62019</v>
      </c>
      <c r="H16346" s="4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12190</v>
      </c>
      <c r="C16347" s="0" t="str">
        <f aca="false">IF(H16347="",F16347,H16347)</f>
        <v>stanford campus solar</v>
      </c>
      <c r="G16347" s="0" t="n">
        <v>62020</v>
      </c>
      <c r="H16347" s="4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12191</v>
      </c>
      <c r="C16348" s="0" t="str">
        <f aca="false">IF(H16348="",F16348,H16348)</f>
        <v>franklin solar</v>
      </c>
      <c r="G16348" s="0" t="n">
        <v>62021</v>
      </c>
      <c r="H16348" s="4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12192</v>
      </c>
      <c r="C16349" s="0" t="str">
        <f aca="false">IF(H16349="",F16349,H16349)</f>
        <v>lincoln land energy center</v>
      </c>
      <c r="G16349" s="0" t="n">
        <v>62022</v>
      </c>
      <c r="H16349" s="4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12193</v>
      </c>
      <c r="C16350" s="0" t="str">
        <f aca="false">IF(H16350="",F16350,H16350)</f>
        <v>wilson solar</v>
      </c>
      <c r="G16350" s="0" t="n">
        <v>62023</v>
      </c>
      <c r="H16350" s="4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12194</v>
      </c>
      <c r="C16351" s="0" t="str">
        <f aca="false">IF(H16351="",F16351,H16351)</f>
        <v>jefferson solar</v>
      </c>
      <c r="G16351" s="0" t="n">
        <v>62024</v>
      </c>
      <c r="H16351" s="4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12195</v>
      </c>
      <c r="C16352" s="0" t="str">
        <f aca="false">IF(H16352="",F16352,H16352)</f>
        <v>hamilton solar</v>
      </c>
      <c r="G16352" s="0" t="n">
        <v>62025</v>
      </c>
      <c r="H16352" s="4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12196</v>
      </c>
      <c r="C16353" s="0" t="str">
        <f aca="false">IF(H16353="",F16353,H16353)</f>
        <v>adams solar</v>
      </c>
      <c r="G16353" s="0" t="n">
        <v>62026</v>
      </c>
      <c r="H16353" s="4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12197</v>
      </c>
      <c r="C16354" s="0" t="str">
        <f aca="false">IF(H16354="",F16354,H16354)</f>
        <v>caldwell wastewater treatment plant</v>
      </c>
      <c r="G16354" s="0" t="n">
        <v>62027</v>
      </c>
      <c r="H16354" s="4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12198</v>
      </c>
      <c r="C16355" s="0" t="str">
        <f aca="false">IF(H16355="",F16355,H16355)</f>
        <v>csu long beach lots 7 &amp; 14</v>
      </c>
      <c r="G16355" s="0" t="n">
        <v>62028</v>
      </c>
      <c r="H16355" s="4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12199</v>
      </c>
      <c r="C16356" s="0" t="str">
        <f aca="false">IF(H16356="",F16356,H16356)</f>
        <v>enfield community solar</v>
      </c>
      <c r="G16356" s="0" t="n">
        <v>62029</v>
      </c>
      <c r="H16356" s="4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12200</v>
      </c>
      <c r="C16357" s="0" t="str">
        <f aca="false">IF(H16357="",F16357,H16357)</f>
        <v>nautilus lindstrom solar csg</v>
      </c>
      <c r="G16357" s="0" t="n">
        <v>62030</v>
      </c>
      <c r="H16357" s="4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12201</v>
      </c>
      <c r="C16358" s="0" t="str">
        <f aca="false">IF(H16358="",F16358,H16358)</f>
        <v>nautilus saint cloud solar csg</v>
      </c>
      <c r="G16358" s="0" t="n">
        <v>62031</v>
      </c>
      <c r="H16358" s="4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12202</v>
      </c>
      <c r="C16359" s="0" t="str">
        <f aca="false">IF(H16359="",F16359,H16359)</f>
        <v>nautilus winsted solar csg</v>
      </c>
      <c r="G16359" s="0" t="n">
        <v>62032</v>
      </c>
      <c r="H16359" s="4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12203</v>
      </c>
      <c r="C16360" s="0" t="str">
        <f aca="false">IF(H16360="",F16360,H16360)</f>
        <v>baer road csg</v>
      </c>
      <c r="G16360" s="0" t="n">
        <v>62034</v>
      </c>
      <c r="H16360" s="4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12204</v>
      </c>
      <c r="C16361" s="0" t="str">
        <f aca="false">IF(H16361="",F16361,H16361)</f>
        <v>glaciers edge wind project</v>
      </c>
      <c r="G16361" s="0" t="n">
        <v>62035</v>
      </c>
      <c r="H16361" s="4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12205</v>
      </c>
      <c r="C16362" s="0" t="str">
        <f aca="false">IF(H16362="",F16362,H16362)</f>
        <v>sartell holdco csg</v>
      </c>
      <c r="G16362" s="0" t="n">
        <v>62036</v>
      </c>
      <c r="H16362" s="4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12206</v>
      </c>
      <c r="C16363" s="0" t="str">
        <f aca="false">IF(H16363="",F16363,H16363)</f>
        <v>rollingstone holdco csg</v>
      </c>
      <c r="G16363" s="0" t="n">
        <v>62037</v>
      </c>
      <c r="H16363" s="4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12207</v>
      </c>
      <c r="C16364" s="0" t="str">
        <f aca="false">IF(H16364="",F16364,H16364)</f>
        <v>santa rita east</v>
      </c>
      <c r="G16364" s="0" t="n">
        <v>62038</v>
      </c>
      <c r="H16364" s="4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12208</v>
      </c>
      <c r="C16365" s="0" t="str">
        <f aca="false">IF(H16365="",F16365,H16365)</f>
        <v>santa rosa junior college petaluma solar</v>
      </c>
      <c r="G16365" s="0" t="n">
        <v>62039</v>
      </c>
      <c r="H16365" s="4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12209</v>
      </c>
      <c r="C16366" s="0" t="str">
        <f aca="false">IF(H16366="",F16366,H16366)</f>
        <v>becker solar csg</v>
      </c>
      <c r="G16366" s="0" t="n">
        <v>62040</v>
      </c>
      <c r="H16366" s="4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12210</v>
      </c>
      <c r="C16367" s="0" t="str">
        <f aca="false">IF(H16367="",F16367,H16367)</f>
        <v>cuyahoga county landfill</v>
      </c>
      <c r="G16367" s="0" t="n">
        <v>62041</v>
      </c>
      <c r="H16367" s="4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12211</v>
      </c>
      <c r="C16368" s="0" t="str">
        <f aca="false">IF(H16368="",F16368,H16368)</f>
        <v>uss solar rapids csg</v>
      </c>
      <c r="G16368" s="0" t="n">
        <v>62042</v>
      </c>
      <c r="H16368" s="4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12212</v>
      </c>
      <c r="C16369" s="0" t="str">
        <f aca="false">IF(H16369="",F16369,H16369)</f>
        <v>first baptist church of glenarden</v>
      </c>
      <c r="G16369" s="0" t="n">
        <v>62043</v>
      </c>
      <c r="H16369" s="4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12213</v>
      </c>
      <c r="C16370" s="0" t="str">
        <f aca="false">IF(H16370="",F16370,H16370)</f>
        <v>uss solar dawn csg</v>
      </c>
      <c r="G16370" s="0" t="n">
        <v>62044</v>
      </c>
      <c r="H16370" s="4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12214</v>
      </c>
      <c r="C16371" s="0" t="str">
        <f aca="false">IF(H16371="",F16371,H16371)</f>
        <v>uss norelius solar csg</v>
      </c>
      <c r="G16371" s="0" t="n">
        <v>62045</v>
      </c>
      <c r="H16371" s="4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12215</v>
      </c>
      <c r="C16372" s="0" t="str">
        <f aca="false">IF(H16372="",F16372,H16372)</f>
        <v>uss nillie corn solar csg</v>
      </c>
      <c r="G16372" s="0" t="n">
        <v>62046</v>
      </c>
      <c r="H16372" s="4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12216</v>
      </c>
      <c r="C16373" s="0" t="str">
        <f aca="false">IF(H16373="",F16373,H16373)</f>
        <v>uss jj solar csg</v>
      </c>
      <c r="G16373" s="0" t="n">
        <v>62047</v>
      </c>
      <c r="H16373" s="4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12217</v>
      </c>
      <c r="C16374" s="0" t="str">
        <f aca="false">IF(H16374="",F16374,H16374)</f>
        <v>uss dubhe solar csg</v>
      </c>
      <c r="G16374" s="0" t="n">
        <v>62048</v>
      </c>
      <c r="H16374" s="4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12218</v>
      </c>
      <c r="C16375" s="0" t="str">
        <f aca="false">IF(H16375="",F16375,H16375)</f>
        <v>uss brockway solar csg</v>
      </c>
      <c r="G16375" s="0" t="n">
        <v>62049</v>
      </c>
      <c r="H16375" s="4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12219</v>
      </c>
      <c r="C16376" s="0" t="str">
        <f aca="false">IF(H16376="",F16376,H16376)</f>
        <v>kingsbrook jewish medical center</v>
      </c>
      <c r="G16376" s="0" t="n">
        <v>62050</v>
      </c>
      <c r="H16376" s="4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12220</v>
      </c>
      <c r="C16377" s="0" t="str">
        <f aca="false">IF(H16377="",F16377,H16377)</f>
        <v>st johns riverside hospital</v>
      </c>
      <c r="G16377" s="0" t="n">
        <v>62051</v>
      </c>
      <c r="H16377" s="4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12221</v>
      </c>
      <c r="C16378" s="0" t="str">
        <f aca="false">IF(H16378="",F16378,H16378)</f>
        <v>citizens imperial solar</v>
      </c>
      <c r="G16378" s="0" t="n">
        <v>62052</v>
      </c>
      <c r="H16378" s="4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12222</v>
      </c>
      <c r="C16379" s="0" t="str">
        <f aca="false">IF(H16379="",F16379,H16379)</f>
        <v>syncarpha dodge 1 csg</v>
      </c>
      <c r="G16379" s="0" t="n">
        <v>62053</v>
      </c>
      <c r="H16379" s="4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12223</v>
      </c>
      <c r="C16380" s="0" t="str">
        <f aca="false">IF(H16380="",F16380,H16380)</f>
        <v>alpha value solar</v>
      </c>
      <c r="G16380" s="0" t="n">
        <v>62054</v>
      </c>
      <c r="H16380" s="4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12224</v>
      </c>
      <c r="C16381" s="0" t="str">
        <f aca="false">IF(H16381="",F16381,H16381)</f>
        <v>wareham solar pv</v>
      </c>
      <c r="G16381" s="0" t="n">
        <v>62055</v>
      </c>
      <c r="H16381" s="4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12225</v>
      </c>
      <c r="C16382" s="0" t="str">
        <f aca="false">IF(H16382="",F16382,H16382)</f>
        <v>lancaster</v>
      </c>
      <c r="G16382" s="0" t="n">
        <v>62056</v>
      </c>
      <c r="H16382" s="4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12226</v>
      </c>
      <c r="C16383" s="0" t="str">
        <f aca="false">IF(H16383="",F16383,H16383)</f>
        <v>hazlehurst iii</v>
      </c>
      <c r="G16383" s="0" t="n">
        <v>62057</v>
      </c>
      <c r="H16383" s="4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12227</v>
      </c>
      <c r="C16384" s="0" t="str">
        <f aca="false">IF(H16384="",F16384,H16384)</f>
        <v>sr terrell</v>
      </c>
      <c r="G16384" s="0" t="n">
        <v>62058</v>
      </c>
      <c r="H16384" s="4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12228</v>
      </c>
      <c r="C16385" s="0" t="str">
        <f aca="false">IF(H16385="",F16385,H16385)</f>
        <v>east longmeadow solar pv</v>
      </c>
      <c r="G16385" s="0" t="n">
        <v>62059</v>
      </c>
      <c r="H16385" s="4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12229</v>
      </c>
      <c r="C16386" s="0" t="str">
        <f aca="false">IF(H16386="",F16386,H16386)</f>
        <v>hampton mn gre</v>
      </c>
      <c r="G16386" s="0" t="n">
        <v>62060</v>
      </c>
      <c r="H16386" s="4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12230</v>
      </c>
      <c r="C16387" s="0" t="str">
        <f aca="false">IF(H16387="",F16387,H16387)</f>
        <v>anoka county mn conx</v>
      </c>
      <c r="G16387" s="0" t="n">
        <v>62061</v>
      </c>
      <c r="H16387" s="4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12231</v>
      </c>
      <c r="C16388" s="0" t="str">
        <f aca="false">IF(H16388="",F16388,H16388)</f>
        <v>athens mn conx</v>
      </c>
      <c r="G16388" s="0" t="n">
        <v>62062</v>
      </c>
      <c r="H16388" s="4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12232</v>
      </c>
      <c r="C16389" s="0" t="str">
        <f aca="false">IF(H16389="",F16389,H16389)</f>
        <v>greenfield solar pv</v>
      </c>
      <c r="G16389" s="0" t="n">
        <v>62063</v>
      </c>
      <c r="H16389" s="4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12233</v>
      </c>
      <c r="C16390" s="0" t="str">
        <f aca="false">IF(H16390="",F16390,H16390)</f>
        <v>hinsdale solar pv</v>
      </c>
      <c r="G16390" s="0" t="n">
        <v>62064</v>
      </c>
      <c r="H16390" s="4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12234</v>
      </c>
      <c r="C16391" s="0" t="str">
        <f aca="false">IF(H16391="",F16391,H16391)</f>
        <v>savoy solar pv</v>
      </c>
      <c r="G16391" s="0" t="n">
        <v>62065</v>
      </c>
      <c r="H16391" s="4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12235</v>
      </c>
      <c r="C16392" s="0" t="str">
        <f aca="false">IF(H16392="",F16392,H16392)</f>
        <v>southampton solar pv</v>
      </c>
      <c r="G16392" s="0" t="n">
        <v>62066</v>
      </c>
      <c r="H16392" s="4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12236</v>
      </c>
      <c r="C16393" s="0" t="str">
        <f aca="false">IF(H16393="",F16393,H16393)</f>
        <v>urtica solar project</v>
      </c>
      <c r="G16393" s="0" t="n">
        <v>62067</v>
      </c>
      <c r="H16393" s="4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12237</v>
      </c>
      <c r="C16394" s="0" t="str">
        <f aca="false">IF(H16394="",F16394,H16394)</f>
        <v>typha solar project</v>
      </c>
      <c r="G16394" s="0" t="n">
        <v>62068</v>
      </c>
      <c r="H16394" s="4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12238</v>
      </c>
      <c r="C16395" s="0" t="str">
        <f aca="false">IF(H16395="",F16395,H16395)</f>
        <v>penstemon solar project</v>
      </c>
      <c r="G16395" s="0" t="n">
        <v>62069</v>
      </c>
      <c r="H16395" s="4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12239</v>
      </c>
      <c r="C16396" s="0" t="str">
        <f aca="false">IF(H16396="",F16396,H16396)</f>
        <v>fumaria solar project</v>
      </c>
      <c r="G16396" s="0" t="n">
        <v>62070</v>
      </c>
      <c r="H16396" s="4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12240</v>
      </c>
      <c r="C16397" s="0" t="str">
        <f aca="false">IF(H16397="",F16397,H16397)</f>
        <v>camas solar project</v>
      </c>
      <c r="G16397" s="0" t="n">
        <v>62071</v>
      </c>
      <c r="H16397" s="4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12241</v>
      </c>
      <c r="C16398" s="0" t="str">
        <f aca="false">IF(H16398="",F16398,H16398)</f>
        <v>springfield solar pv</v>
      </c>
      <c r="G16398" s="0" t="n">
        <v>62072</v>
      </c>
      <c r="H16398" s="4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12242</v>
      </c>
      <c r="C16399" s="0" t="str">
        <f aca="false">IF(H16399="",F16399,H16399)</f>
        <v>hampden solar pv</v>
      </c>
      <c r="G16399" s="0" t="n">
        <v>62073</v>
      </c>
      <c r="H16399" s="4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12243</v>
      </c>
      <c r="C16400" s="0" t="str">
        <f aca="false">IF(H16400="",F16400,H16400)</f>
        <v>bd of educ of queen anne's cnty, cnty hs</v>
      </c>
      <c r="G16400" s="0" t="n">
        <v>62074</v>
      </c>
      <c r="H16400" s="4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12244</v>
      </c>
      <c r="C16401" s="0" t="str">
        <f aca="false">IF(H16401="",F16401,H16401)</f>
        <v>pima community college</v>
      </c>
      <c r="G16401" s="0" t="n">
        <v>62075</v>
      </c>
      <c r="H16401" s="4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12245</v>
      </c>
      <c r="C16402" s="0" t="str">
        <f aca="false">IF(H16402="",F16402,H16402)</f>
        <v>town of branford</v>
      </c>
      <c r="G16402" s="0" t="n">
        <v>62076</v>
      </c>
      <c r="H16402" s="4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12246</v>
      </c>
      <c r="C16403" s="0" t="str">
        <f aca="false">IF(H16403="",F16403,H16403)</f>
        <v>blue shld of cal- el dorado hlls mtr b</v>
      </c>
      <c r="G16403" s="0" t="n">
        <v>62077</v>
      </c>
      <c r="H16403" s="4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12247</v>
      </c>
      <c r="C16404" s="0" t="str">
        <f aca="false">IF(H16404="",F16404,H16404)</f>
        <v>whispering willow north</v>
      </c>
      <c r="G16404" s="0" t="n">
        <v>62079</v>
      </c>
      <c r="H16404" s="4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12248</v>
      </c>
      <c r="C16405" s="0" t="str">
        <f aca="false">IF(H16405="",F16405,H16405)</f>
        <v>richland</v>
      </c>
      <c r="G16405" s="0" t="n">
        <v>62080</v>
      </c>
      <c r="H16405" s="4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12249</v>
      </c>
      <c r="C16406" s="0" t="str">
        <f aca="false">IF(H16406="",F16406,H16406)</f>
        <v>golden plains</v>
      </c>
      <c r="G16406" s="0" t="n">
        <v>62081</v>
      </c>
      <c r="H16406" s="4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12250</v>
      </c>
      <c r="C16407" s="0" t="str">
        <f aca="false">IF(H16407="",F16407,H16407)</f>
        <v>southwick solar pv</v>
      </c>
      <c r="G16407" s="0" t="n">
        <v>62082</v>
      </c>
      <c r="H16407" s="4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12251</v>
      </c>
      <c r="C16408" s="0" t="str">
        <f aca="false">IF(H16408="",F16408,H16408)</f>
        <v>becker solar 2 csg</v>
      </c>
      <c r="G16408" s="0" t="n">
        <v>62084</v>
      </c>
      <c r="H16408" s="4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12252</v>
      </c>
      <c r="C16409" s="0" t="str">
        <f aca="false">IF(H16409="",F16409,H16409)</f>
        <v>becker solar 3 csg</v>
      </c>
      <c r="G16409" s="0" t="n">
        <v>62085</v>
      </c>
      <c r="H16409" s="4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12253</v>
      </c>
      <c r="C16410" s="0" t="str">
        <f aca="false">IF(H16410="",F16410,H16410)</f>
        <v>becker solar 4 csg</v>
      </c>
      <c r="G16410" s="0" t="n">
        <v>62086</v>
      </c>
      <c r="H16410" s="4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12254</v>
      </c>
      <c r="C16411" s="0" t="str">
        <f aca="false">IF(H16411="",F16411,H16411)</f>
        <v>becker solar 5 csg</v>
      </c>
      <c r="G16411" s="0" t="n">
        <v>62087</v>
      </c>
      <c r="H16411" s="4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12255</v>
      </c>
      <c r="C16412" s="0" t="str">
        <f aca="false">IF(H16412="",F16412,H16412)</f>
        <v>schultz csg</v>
      </c>
      <c r="G16412" s="0" t="n">
        <v>62088</v>
      </c>
      <c r="H16412" s="4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12256</v>
      </c>
      <c r="C16413" s="0" t="str">
        <f aca="false">IF(H16413="",F16413,H16413)</f>
        <v>panda solar nc 1, llc</v>
      </c>
      <c r="G16413" s="0" t="n">
        <v>62089</v>
      </c>
      <c r="H16413" s="4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12257</v>
      </c>
      <c r="C16414" s="0" t="str">
        <f aca="false">IF(H16414="",F16414,H16414)</f>
        <v>sunderland solar pv</v>
      </c>
      <c r="G16414" s="0" t="n">
        <v>62090</v>
      </c>
      <c r="H16414" s="4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12258</v>
      </c>
      <c r="C16415" s="0" t="str">
        <f aca="false">IF(H16415="",F16415,H16415)</f>
        <v>hatfield solar pv</v>
      </c>
      <c r="G16415" s="0" t="n">
        <v>62091</v>
      </c>
      <c r="H16415" s="4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12259</v>
      </c>
      <c r="C16416" s="0" t="str">
        <f aca="false">IF(H16416="",F16416,H16416)</f>
        <v>montague site 36-grosolar</v>
      </c>
      <c r="G16416" s="0" t="n">
        <v>62092</v>
      </c>
      <c r="H16416" s="4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12260</v>
      </c>
      <c r="C16417" s="0" t="str">
        <f aca="false">IF(H16417="",F16417,H16417)</f>
        <v>east springfield solar pv</v>
      </c>
      <c r="G16417" s="0" t="n">
        <v>62093</v>
      </c>
      <c r="H16417" s="4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12261</v>
      </c>
      <c r="C16418" s="0" t="str">
        <f aca="false">IF(H16418="",F16418,H16418)</f>
        <v>quarter horse solar</v>
      </c>
      <c r="G16418" s="0" t="n">
        <v>62095</v>
      </c>
      <c r="H16418" s="4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12262</v>
      </c>
      <c r="C16419" s="0" t="str">
        <f aca="false">IF(H16419="",F16419,H16419)</f>
        <v>atkinson solar ii</v>
      </c>
      <c r="G16419" s="0" t="n">
        <v>62096</v>
      </c>
      <c r="H16419" s="4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12263</v>
      </c>
      <c r="C16420" s="0" t="str">
        <f aca="false">IF(H16420="",F16420,H16420)</f>
        <v>ludlow site 72 - conti</v>
      </c>
      <c r="G16420" s="0" t="n">
        <v>62097</v>
      </c>
      <c r="H16420" s="4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12264</v>
      </c>
      <c r="C16421" s="0" t="str">
        <f aca="false">IF(H16421="",F16421,H16421)</f>
        <v>tiller csg</v>
      </c>
      <c r="G16421" s="0" t="n">
        <v>62098</v>
      </c>
      <c r="H16421" s="4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12265</v>
      </c>
      <c r="C16422" s="0" t="str">
        <f aca="false">IF(H16422="",F16422,H16422)</f>
        <v>hammer csg</v>
      </c>
      <c r="G16422" s="0" t="n">
        <v>62099</v>
      </c>
      <c r="H16422" s="4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12266</v>
      </c>
      <c r="C16423" s="0" t="str">
        <f aca="false">IF(H16423="",F16423,H16423)</f>
        <v>warrenton i solar</v>
      </c>
      <c r="G16423" s="0" t="n">
        <v>62100</v>
      </c>
      <c r="H16423" s="4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12267</v>
      </c>
      <c r="C16424" s="0" t="str">
        <f aca="false">IF(H16424="",F16424,H16424)</f>
        <v>bladenboro solar 2</v>
      </c>
      <c r="G16424" s="0" t="n">
        <v>62101</v>
      </c>
      <c r="H16424" s="4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12268</v>
      </c>
      <c r="C16425" s="0" t="str">
        <f aca="false">IF(H16425="",F16425,H16425)</f>
        <v>sadiebrook nc solar</v>
      </c>
      <c r="G16425" s="0" t="n">
        <v>62102</v>
      </c>
      <c r="H16425" s="4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12269</v>
      </c>
      <c r="C16426" s="0" t="str">
        <f aca="false">IF(H16426="",F16426,H16426)</f>
        <v>kossuth</v>
      </c>
      <c r="G16426" s="0" t="n">
        <v>62103</v>
      </c>
      <c r="H16426" s="4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12270</v>
      </c>
      <c r="C16427" s="0" t="str">
        <f aca="false">IF(H16427="",F16427,H16427)</f>
        <v>lane solar</v>
      </c>
      <c r="G16427" s="0" t="n">
        <v>62104</v>
      </c>
      <c r="H16427" s="4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12271</v>
      </c>
      <c r="C16428" s="0" t="str">
        <f aca="false">IF(H16428="",F16428,H16428)</f>
        <v>monticello project csg</v>
      </c>
      <c r="G16428" s="0" t="n">
        <v>62105</v>
      </c>
      <c r="H16428" s="4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12272</v>
      </c>
      <c r="C16429" s="0" t="str">
        <f aca="false">IF(H16429="",F16429,H16429)</f>
        <v>wed green hill, llc</v>
      </c>
      <c r="G16429" s="0" t="n">
        <v>62106</v>
      </c>
      <c r="H16429" s="4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12273</v>
      </c>
      <c r="C16430" s="0" t="str">
        <f aca="false">IF(H16430="",F16430,H16430)</f>
        <v>wed plainfield ii, llc</v>
      </c>
      <c r="G16430" s="0" t="n">
        <v>62107</v>
      </c>
      <c r="H16430" s="4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12274</v>
      </c>
      <c r="C16431" s="0" t="str">
        <f aca="false">IF(H16431="",F16431,H16431)</f>
        <v>wed plainfield iii, llc</v>
      </c>
      <c r="G16431" s="0" t="n">
        <v>62108</v>
      </c>
      <c r="H16431" s="4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12275</v>
      </c>
      <c r="C16432" s="0" t="str">
        <f aca="false">IF(H16432="",F16432,H16432)</f>
        <v>wed plainfield, llc</v>
      </c>
      <c r="G16432" s="0" t="n">
        <v>62109</v>
      </c>
      <c r="H16432" s="4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12276</v>
      </c>
      <c r="C16433" s="0" t="str">
        <f aca="false">IF(H16433="",F16433,H16433)</f>
        <v>wed shun i, llc</v>
      </c>
      <c r="G16433" s="0" t="n">
        <v>62110</v>
      </c>
      <c r="H16433" s="4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12277</v>
      </c>
      <c r="C16434" s="0" t="str">
        <f aca="false">IF(H16434="",F16434,H16434)</f>
        <v>wed shun ii, llc</v>
      </c>
      <c r="G16434" s="0" t="n">
        <v>62111</v>
      </c>
      <c r="H16434" s="4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12278</v>
      </c>
      <c r="C16435" s="0" t="str">
        <f aca="false">IF(H16435="",F16435,H16435)</f>
        <v>wed shun iii, llc</v>
      </c>
      <c r="G16435" s="0" t="n">
        <v>62112</v>
      </c>
      <c r="H16435" s="4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12279</v>
      </c>
      <c r="C16436" s="0" t="str">
        <f aca="false">IF(H16436="",F16436,H16436)</f>
        <v>strauss wind farm</v>
      </c>
      <c r="G16436" s="0" t="n">
        <v>62113</v>
      </c>
      <c r="H16436" s="4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12280</v>
      </c>
      <c r="C16437" s="0" t="str">
        <f aca="false">IF(H16437="",F16437,H16437)</f>
        <v>roseville solar</v>
      </c>
      <c r="G16437" s="0" t="n">
        <v>62114</v>
      </c>
      <c r="H16437" s="4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12281</v>
      </c>
      <c r="C16438" s="0" t="str">
        <f aca="false">IF(H16438="",F16438,H16438)</f>
        <v>aes alamitos energy center</v>
      </c>
      <c r="G16438" s="0" t="n">
        <v>62115</v>
      </c>
      <c r="H16438" s="4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12282</v>
      </c>
      <c r="C16439" s="0" t="str">
        <f aca="false">IF(H16439="",F16439,H16439)</f>
        <v>beloit memorial hospital power plant</v>
      </c>
      <c r="G16439" s="0" t="n">
        <v>62117</v>
      </c>
      <c r="H16439" s="4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12283</v>
      </c>
      <c r="C16440" s="0" t="str">
        <f aca="false">IF(H16440="",F16440,H16440)</f>
        <v>wed gw solar, llc</v>
      </c>
      <c r="G16440" s="0" t="n">
        <v>62118</v>
      </c>
      <c r="H16440" s="4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12284</v>
      </c>
      <c r="C16441" s="0" t="str">
        <f aca="false">IF(H16441="",F16441,H16441)</f>
        <v>university park solar</v>
      </c>
      <c r="G16441" s="0" t="n">
        <v>62119</v>
      </c>
      <c r="H16441" s="4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12285</v>
      </c>
      <c r="C16442" s="0" t="str">
        <f aca="false">IF(H16442="",F16442,H16442)</f>
        <v>panda solar nc 2, llc</v>
      </c>
      <c r="G16442" s="0" t="n">
        <v>62120</v>
      </c>
      <c r="H16442" s="4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12286</v>
      </c>
      <c r="C16443" s="0" t="str">
        <f aca="false">IF(H16443="",F16443,H16443)</f>
        <v>panda solar nc 3, llc</v>
      </c>
      <c r="G16443" s="0" t="n">
        <v>62121</v>
      </c>
      <c r="H16443" s="4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12287</v>
      </c>
      <c r="C16444" s="0" t="str">
        <f aca="false">IF(H16444="",F16444,H16444)</f>
        <v>panda solar nc 4, llc</v>
      </c>
      <c r="G16444" s="0" t="n">
        <v>62122</v>
      </c>
      <c r="H16444" s="4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12288</v>
      </c>
      <c r="C16445" s="0" t="str">
        <f aca="false">IF(H16445="",F16445,H16445)</f>
        <v>panda solar nc 5, llc</v>
      </c>
      <c r="G16445" s="0" t="n">
        <v>62123</v>
      </c>
      <c r="H16445" s="4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12289</v>
      </c>
      <c r="C16446" s="0" t="str">
        <f aca="false">IF(H16446="",F16446,H16446)</f>
        <v>panda solar nc 6, llc</v>
      </c>
      <c r="G16446" s="0" t="n">
        <v>62124</v>
      </c>
      <c r="H16446" s="4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12290</v>
      </c>
      <c r="C16447" s="0" t="str">
        <f aca="false">IF(H16447="",F16447,H16447)</f>
        <v>panda solar nc 7, llc</v>
      </c>
      <c r="G16447" s="0" t="n">
        <v>62125</v>
      </c>
      <c r="H16447" s="4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12291</v>
      </c>
      <c r="C16448" s="0" t="str">
        <f aca="false">IF(H16448="",F16448,H16448)</f>
        <v>panda solar nc 8, llc</v>
      </c>
      <c r="G16448" s="0" t="n">
        <v>62126</v>
      </c>
      <c r="H16448" s="4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12292</v>
      </c>
      <c r="C16449" s="0" t="str">
        <f aca="false">IF(H16449="",F16449,H16449)</f>
        <v>panda solar nc 9, llc</v>
      </c>
      <c r="G16449" s="0" t="n">
        <v>62127</v>
      </c>
      <c r="H16449" s="4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12293</v>
      </c>
      <c r="C16450" s="0" t="str">
        <f aca="false">IF(H16450="",F16450,H16450)</f>
        <v>panda solar nc 10, llc</v>
      </c>
      <c r="G16450" s="0" t="n">
        <v>62128</v>
      </c>
      <c r="H16450" s="4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12294</v>
      </c>
      <c r="C16451" s="0" t="str">
        <f aca="false">IF(H16451="",F16451,H16451)</f>
        <v>panda solar nc 11, llc</v>
      </c>
      <c r="G16451" s="0" t="n">
        <v>62129</v>
      </c>
      <c r="H16451" s="4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12295</v>
      </c>
      <c r="C16452" s="0" t="str">
        <f aca="false">IF(H16452="",F16452,H16452)</f>
        <v>roseman</v>
      </c>
      <c r="G16452" s="0" t="n">
        <v>62130</v>
      </c>
      <c r="H16452" s="4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12296</v>
      </c>
      <c r="C16453" s="0" t="str">
        <f aca="false">IF(H16453="",F16453,H16453)</f>
        <v>red toad 4451 buffalo road, llc</v>
      </c>
      <c r="G16453" s="0" t="n">
        <v>62131</v>
      </c>
      <c r="H16453" s="4" t="s">
        <v>21299</v>
      </c>
    </row>
    <row r="16454" customFormat="false" ht="15" hidden="false" customHeight="true" outlineLevel="0" collapsed="false">
      <c r="A16454" s="0" t="n">
        <f aca="false">A12310</f>
        <v>10694</v>
      </c>
      <c r="C16454" s="0" t="str">
        <f aca="false">IF(H16454="",F16454,H16454)</f>
        <v>beaver creek ii wind</v>
      </c>
      <c r="G16454" s="0" t="n">
        <v>62134</v>
      </c>
      <c r="H16454" s="4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12297</v>
      </c>
      <c r="C16455" s="0" t="str">
        <f aca="false">IF(H16455="",F16455,H16455)</f>
        <v>palmer</v>
      </c>
      <c r="G16455" s="0" t="n">
        <v>62135</v>
      </c>
      <c r="H16455" s="4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12298</v>
      </c>
      <c r="C16456" s="0" t="str">
        <f aca="false">IF(H16456="",F16456,H16456)</f>
        <v>arthur solar, llc</v>
      </c>
      <c r="G16456" s="0" t="n">
        <v>62136</v>
      </c>
      <c r="H16456" s="4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12299</v>
      </c>
      <c r="C16457" s="0" t="str">
        <f aca="false">IF(H16457="",F16457,H16457)</f>
        <v>eichtens ii csg</v>
      </c>
      <c r="G16457" s="0" t="n">
        <v>62137</v>
      </c>
      <c r="H16457" s="4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12300</v>
      </c>
      <c r="C16458" s="0" t="str">
        <f aca="false">IF(H16458="",F16458,H16458)</f>
        <v>barone csg</v>
      </c>
      <c r="G16458" s="0" t="n">
        <v>62138</v>
      </c>
      <c r="H16458" s="4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12301</v>
      </c>
      <c r="C16459" s="0" t="str">
        <f aca="false">IF(H16459="",F16459,H16459)</f>
        <v>huneke ii csg</v>
      </c>
      <c r="G16459" s="0" t="n">
        <v>62139</v>
      </c>
      <c r="H16459" s="4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12302</v>
      </c>
      <c r="C16460" s="0" t="str">
        <f aca="false">IF(H16460="",F16460,H16460)</f>
        <v>rambler</v>
      </c>
      <c r="G16460" s="0" t="n">
        <v>62141</v>
      </c>
      <c r="H16460" s="4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12303</v>
      </c>
      <c r="C16461" s="0" t="str">
        <f aca="false">IF(H16461="",F16461,H16461)</f>
        <v>amadeus wind farm</v>
      </c>
      <c r="G16461" s="0" t="n">
        <v>62142</v>
      </c>
      <c r="H16461" s="4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12304</v>
      </c>
      <c r="C16462" s="0" t="str">
        <f aca="false">IF(H16462="",F16462,H16462)</f>
        <v>msc-greycloud01 community solar</v>
      </c>
      <c r="G16462" s="0" t="n">
        <v>62143</v>
      </c>
      <c r="H16462" s="4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12305</v>
      </c>
      <c r="C16463" s="0" t="str">
        <f aca="false">IF(H16463="",F16463,H16463)</f>
        <v>msc-scandia01 csg</v>
      </c>
      <c r="G16463" s="0" t="n">
        <v>62144</v>
      </c>
      <c r="H16463" s="4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12306</v>
      </c>
      <c r="C16464" s="0" t="str">
        <f aca="false">IF(H16464="",F16464,H16464)</f>
        <v>minisink solar 1 llc</v>
      </c>
      <c r="G16464" s="0" t="n">
        <v>62145</v>
      </c>
      <c r="H16464" s="4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12307</v>
      </c>
      <c r="C16465" s="0" t="str">
        <f aca="false">IF(H16465="",F16465,H16465)</f>
        <v>minisink community solar 2 llc</v>
      </c>
      <c r="G16465" s="0" t="n">
        <v>62146</v>
      </c>
      <c r="H16465" s="4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12308</v>
      </c>
      <c r="C16466" s="0" t="str">
        <f aca="false">IF(H16466="",F16466,H16466)</f>
        <v>kce ny 1</v>
      </c>
      <c r="G16466" s="0" t="n">
        <v>62147</v>
      </c>
      <c r="H16466" s="4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12309</v>
      </c>
      <c r="C16467" s="0" t="str">
        <f aca="false">IF(H16467="",F16467,H16467)</f>
        <v>goose lake mn dpc-gm</v>
      </c>
      <c r="G16467" s="0" t="n">
        <v>62148</v>
      </c>
      <c r="H16467" s="4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12310</v>
      </c>
      <c r="C16468" s="0" t="str">
        <f aca="false">IF(H16468="",F16468,H16468)</f>
        <v>syncarpha eagle nest</v>
      </c>
      <c r="G16468" s="0" t="n">
        <v>62149</v>
      </c>
      <c r="H16468" s="4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12311</v>
      </c>
      <c r="C16469" s="0" t="str">
        <f aca="false">IF(H16469="",F16469,H16469)</f>
        <v>chaffey college rancho cucamonga campus</v>
      </c>
      <c r="G16469" s="0" t="n">
        <v>62150</v>
      </c>
      <c r="H16469" s="4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12312</v>
      </c>
      <c r="C16470" s="0" t="str">
        <f aca="false">IF(H16470="",F16470,H16470)</f>
        <v>clif bar bakery of twin falls</v>
      </c>
      <c r="G16470" s="0" t="n">
        <v>62151</v>
      </c>
      <c r="H16470" s="4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12313</v>
      </c>
      <c r="C16471" s="0" t="str">
        <f aca="false">IF(H16471="",F16471,H16471)</f>
        <v>ikea live oak rooftop pv system</v>
      </c>
      <c r="G16471" s="0" t="n">
        <v>62152</v>
      </c>
      <c r="H16471" s="4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12314</v>
      </c>
      <c r="C16472" s="0" t="str">
        <f aca="false">IF(H16472="",F16472,H16472)</f>
        <v>kelly bridge road community solar farm</v>
      </c>
      <c r="G16472" s="0" t="n">
        <v>62154</v>
      </c>
      <c r="H16472" s="4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12315</v>
      </c>
      <c r="C16473" s="0" t="str">
        <f aca="false">IF(H16473="",F16473,H16473)</f>
        <v>hospital rd community solar farm</v>
      </c>
      <c r="G16473" s="0" t="n">
        <v>62155</v>
      </c>
      <c r="H16473" s="4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12316</v>
      </c>
      <c r="C16474" s="0" t="str">
        <f aca="false">IF(H16474="",F16474,H16474)</f>
        <v>pool brook rd community solar farm</v>
      </c>
      <c r="G16474" s="0" t="n">
        <v>62156</v>
      </c>
      <c r="H16474" s="4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12317</v>
      </c>
      <c r="C16475" s="0" t="str">
        <f aca="false">IF(H16475="",F16475,H16475)</f>
        <v>breesport road community solar farm</v>
      </c>
      <c r="G16475" s="0" t="n">
        <v>62157</v>
      </c>
      <c r="H16475" s="4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12318</v>
      </c>
      <c r="C16476" s="0" t="str">
        <f aca="false">IF(H16476="",F16476,H16476)</f>
        <v>sacket lake rd #1 community solar farm</v>
      </c>
      <c r="G16476" s="0" t="n">
        <v>62158</v>
      </c>
      <c r="H16476" s="4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12319</v>
      </c>
      <c r="C16477" s="0" t="str">
        <f aca="false">IF(H16477="",F16477,H16477)</f>
        <v>sacket lake rd #2 community solar farm</v>
      </c>
      <c r="G16477" s="0" t="n">
        <v>62159</v>
      </c>
      <c r="H16477" s="4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12320</v>
      </c>
      <c r="C16478" s="0" t="str">
        <f aca="false">IF(H16478="",F16478,H16478)</f>
        <v>turner rd community solar project</v>
      </c>
      <c r="G16478" s="0" t="n">
        <v>62160</v>
      </c>
      <c r="H16478" s="4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12321</v>
      </c>
      <c r="C16479" s="0" t="str">
        <f aca="false">IF(H16479="",F16479,H16479)</f>
        <v>galactic wind</v>
      </c>
      <c r="G16479" s="0" t="n">
        <v>62161</v>
      </c>
      <c r="H16479" s="4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12322</v>
      </c>
      <c r="C16480" s="0" t="str">
        <f aca="false">IF(H16480="",F16480,H16480)</f>
        <v>4710 hosting</v>
      </c>
      <c r="G16480" s="0" t="n">
        <v>62162</v>
      </c>
      <c r="H16480" s="4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12323</v>
      </c>
      <c r="C16481" s="0" t="str">
        <f aca="false">IF(H16481="",F16481,H16481)</f>
        <v>meridian iii</v>
      </c>
      <c r="G16481" s="0" t="n">
        <v>62163</v>
      </c>
      <c r="H16481" s="4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12324</v>
      </c>
      <c r="C16482" s="0" t="str">
        <f aca="false">IF(H16482="",F16482,H16482)</f>
        <v>meridian ii</v>
      </c>
      <c r="G16482" s="0" t="n">
        <v>62164</v>
      </c>
      <c r="H16482" s="4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12325</v>
      </c>
      <c r="C16483" s="0" t="str">
        <f aca="false">IF(H16483="",F16483,H16483)</f>
        <v>snipesville</v>
      </c>
      <c r="G16483" s="0" t="n">
        <v>62165</v>
      </c>
      <c r="H16483" s="4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12326</v>
      </c>
      <c r="C16484" s="0" t="str">
        <f aca="false">IF(H16484="",F16484,H16484)</f>
        <v>county home solar llc</v>
      </c>
      <c r="G16484" s="0" t="n">
        <v>62167</v>
      </c>
      <c r="H16484" s="4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12327</v>
      </c>
      <c r="C16485" s="0" t="str">
        <f aca="false">IF(H16485="",F16485,H16485)</f>
        <v>church road solar llc</v>
      </c>
      <c r="G16485" s="0" t="n">
        <v>62168</v>
      </c>
      <c r="H16485" s="4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12328</v>
      </c>
      <c r="C16486" s="0" t="str">
        <f aca="false">IF(H16486="",F16486,H16486)</f>
        <v>boring solar llc</v>
      </c>
      <c r="G16486" s="0" t="n">
        <v>62169</v>
      </c>
      <c r="H16486" s="4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12329</v>
      </c>
      <c r="C16487" s="0" t="str">
        <f aca="false">IF(H16487="",F16487,H16487)</f>
        <v>ballston solar llc</v>
      </c>
      <c r="G16487" s="0" t="n">
        <v>62170</v>
      </c>
      <c r="H16487" s="4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12330</v>
      </c>
      <c r="C16488" s="0" t="str">
        <f aca="false">IF(H16488="",F16488,H16488)</f>
        <v>labish solar llc</v>
      </c>
      <c r="G16488" s="0" t="n">
        <v>62171</v>
      </c>
      <c r="H16488" s="4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12331</v>
      </c>
      <c r="C16489" s="0" t="str">
        <f aca="false">IF(H16489="",F16489,H16489)</f>
        <v>birch</v>
      </c>
      <c r="G16489" s="0" t="n">
        <v>62172</v>
      </c>
      <c r="H16489" s="4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12332</v>
      </c>
      <c r="C16490" s="0" t="str">
        <f aca="false">IF(H16490="",F16490,H16490)</f>
        <v>sr jonesborough</v>
      </c>
      <c r="G16490" s="0" t="n">
        <v>62173</v>
      </c>
      <c r="H16490" s="4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12333</v>
      </c>
      <c r="C16491" s="0" t="str">
        <f aca="false">IF(H16491="",F16491,H16491)</f>
        <v>maimonides medical center</v>
      </c>
      <c r="G16491" s="0" t="n">
        <v>62174</v>
      </c>
      <c r="H16491" s="4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12334</v>
      </c>
      <c r="C16492" s="0" t="str">
        <f aca="false">IF(H16492="",F16492,H16492)</f>
        <v>diablo energy storage</v>
      </c>
      <c r="G16492" s="0" t="n">
        <v>62175</v>
      </c>
      <c r="H16492" s="4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12335</v>
      </c>
      <c r="C16493" s="0" t="str">
        <f aca="false">IF(H16493="",F16493,H16493)</f>
        <v>berry nmw cogens</v>
      </c>
      <c r="G16493" s="0" t="n">
        <v>62176</v>
      </c>
      <c r="H16493" s="4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12336</v>
      </c>
      <c r="C16494" s="0" t="str">
        <f aca="false">IF(H16494="",F16494,H16494)</f>
        <v>desert harvest, llc</v>
      </c>
      <c r="G16494" s="0" t="n">
        <v>62177</v>
      </c>
      <c r="H16494" s="4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12337</v>
      </c>
      <c r="C16495" s="0" t="str">
        <f aca="false">IF(H16495="",F16495,H16495)</f>
        <v>ashley solar (sc)</v>
      </c>
      <c r="G16495" s="0" t="n">
        <v>62179</v>
      </c>
      <c r="H16495" s="4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12338</v>
      </c>
      <c r="C16496" s="0" t="str">
        <f aca="false">IF(H16496="",F16496,H16496)</f>
        <v>atlantic solar</v>
      </c>
      <c r="G16496" s="0" t="n">
        <v>62180</v>
      </c>
      <c r="H16496" s="4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12339</v>
      </c>
      <c r="C16497" s="0" t="str">
        <f aca="false">IF(H16497="",F16497,H16497)</f>
        <v>b &amp; k solar</v>
      </c>
      <c r="G16497" s="0" t="n">
        <v>62181</v>
      </c>
      <c r="H16497" s="4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12340</v>
      </c>
      <c r="C16498" s="0" t="str">
        <f aca="false">IF(H16498="",F16498,H16498)</f>
        <v>battle solar</v>
      </c>
      <c r="G16498" s="0" t="n">
        <v>62182</v>
      </c>
      <c r="H16498" s="4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12341</v>
      </c>
      <c r="C16499" s="0" t="str">
        <f aca="false">IF(H16499="",F16499,H16499)</f>
        <v>bell solar</v>
      </c>
      <c r="G16499" s="0" t="n">
        <v>62183</v>
      </c>
      <c r="H16499" s="4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12342</v>
      </c>
      <c r="C16500" s="0" t="str">
        <f aca="false">IF(H16500="",F16500,H16500)</f>
        <v>big fork solar</v>
      </c>
      <c r="G16500" s="0" t="n">
        <v>62184</v>
      </c>
      <c r="H16500" s="4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12343</v>
      </c>
      <c r="C16501" s="0" t="str">
        <f aca="false">IF(H16501="",F16501,H16501)</f>
        <v>birch solar</v>
      </c>
      <c r="G16501" s="0" t="n">
        <v>62185</v>
      </c>
      <c r="H16501" s="4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12344</v>
      </c>
      <c r="C16502" s="0" t="str">
        <f aca="false">IF(H16502="",F16502,H16502)</f>
        <v>chapman solar</v>
      </c>
      <c r="G16502" s="0" t="n">
        <v>62186</v>
      </c>
      <c r="H16502" s="4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12345</v>
      </c>
      <c r="C16503" s="0" t="str">
        <f aca="false">IF(H16503="",F16503,H16503)</f>
        <v>clark solar</v>
      </c>
      <c r="G16503" s="0" t="n">
        <v>62187</v>
      </c>
      <c r="H16503" s="4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12346</v>
      </c>
      <c r="C16504" s="0" t="str">
        <f aca="false">IF(H16504="",F16504,H16504)</f>
        <v>colleton solar</v>
      </c>
      <c r="G16504" s="0" t="n">
        <v>62188</v>
      </c>
      <c r="H16504" s="4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12347</v>
      </c>
      <c r="C16505" s="0" t="str">
        <f aca="false">IF(H16505="",F16505,H16505)</f>
        <v>collins farm solar</v>
      </c>
      <c r="G16505" s="0" t="n">
        <v>62189</v>
      </c>
      <c r="H16505" s="4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12348</v>
      </c>
      <c r="C16506" s="0" t="str">
        <f aca="false">IF(H16506="",F16506,H16506)</f>
        <v>crossroads solar</v>
      </c>
      <c r="G16506" s="0" t="n">
        <v>62190</v>
      </c>
      <c r="H16506" s="4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12349</v>
      </c>
      <c r="C16507" s="0" t="str">
        <f aca="false">IF(H16507="",F16507,H16507)</f>
        <v>cnmec solar energy center</v>
      </c>
      <c r="G16507" s="0" t="n">
        <v>62191</v>
      </c>
      <c r="H16507" s="4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12350</v>
      </c>
      <c r="C16508" s="0" t="str">
        <f aca="false">IF(H16508="",F16508,H16508)</f>
        <v>blue water energy center</v>
      </c>
      <c r="G16508" s="0" t="n">
        <v>62192</v>
      </c>
      <c r="H16508" s="4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12351</v>
      </c>
      <c r="C16509" s="0" t="str">
        <f aca="false">IF(H16509="",F16509,H16509)</f>
        <v>winegar csg</v>
      </c>
      <c r="G16509" s="0" t="n">
        <v>62193</v>
      </c>
      <c r="H16509" s="4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12352</v>
      </c>
      <c r="C16510" s="0" t="str">
        <f aca="false">IF(H16510="",F16510,H16510)</f>
        <v>bolduan csg</v>
      </c>
      <c r="G16510" s="0" t="n">
        <v>62194</v>
      </c>
      <c r="H16510" s="4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12353</v>
      </c>
      <c r="C16511" s="0" t="str">
        <f aca="false">IF(H16511="",F16511,H16511)</f>
        <v>guse csg</v>
      </c>
      <c r="G16511" s="0" t="n">
        <v>62195</v>
      </c>
      <c r="H16511" s="4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12354</v>
      </c>
      <c r="C16512" s="0" t="str">
        <f aca="false">IF(H16512="",F16512,H16512)</f>
        <v>hadley 2 solar, llc</v>
      </c>
      <c r="G16512" s="0" t="n">
        <v>62196</v>
      </c>
      <c r="H16512" s="4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12355</v>
      </c>
      <c r="C16513" s="0" t="str">
        <f aca="false">IF(H16513="",F16513,H16513)</f>
        <v>east bridgewater solar</v>
      </c>
      <c r="G16513" s="0" t="n">
        <v>62197</v>
      </c>
      <c r="H16513" s="4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12356</v>
      </c>
      <c r="C16514" s="0" t="str">
        <f aca="false">IF(H16514="",F16514,H16514)</f>
        <v>griffin road solar, llc</v>
      </c>
      <c r="G16514" s="0" t="n">
        <v>62198</v>
      </c>
      <c r="H16514" s="4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12357</v>
      </c>
      <c r="C16515" s="0" t="str">
        <f aca="false">IF(H16515="",F16515,H16515)</f>
        <v>ashby solar, llc</v>
      </c>
      <c r="G16515" s="0" t="n">
        <v>62199</v>
      </c>
      <c r="H16515" s="4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12358</v>
      </c>
      <c r="C16516" s="0" t="str">
        <f aca="false">IF(H16516="",F16516,H16516)</f>
        <v>hillcrest solar</v>
      </c>
      <c r="G16516" s="0" t="n">
        <v>62200</v>
      </c>
      <c r="H16516" s="4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12359</v>
      </c>
      <c r="C16517" s="0" t="str">
        <f aca="false">IF(H16517="",F16517,H16517)</f>
        <v>dudley solar</v>
      </c>
      <c r="G16517" s="0" t="n">
        <v>62201</v>
      </c>
      <c r="H16517" s="4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12360</v>
      </c>
      <c r="C16518" s="0" t="str">
        <f aca="false">IF(H16518="",F16518,H16518)</f>
        <v>williamsburg</v>
      </c>
      <c r="G16518" s="0" t="n">
        <v>62202</v>
      </c>
      <c r="H16518" s="4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12361</v>
      </c>
      <c r="C16519" s="0" t="str">
        <f aca="false">IF(H16519="",F16519,H16519)</f>
        <v>monson solar, llc</v>
      </c>
      <c r="G16519" s="0" t="n">
        <v>62203</v>
      </c>
      <c r="H16519" s="4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12362</v>
      </c>
      <c r="C16520" s="0" t="str">
        <f aca="false">IF(H16520="",F16520,H16520)</f>
        <v>red toad 5840 buffalo road, llc</v>
      </c>
      <c r="G16520" s="0" t="n">
        <v>62204</v>
      </c>
      <c r="H16520" s="4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12363</v>
      </c>
      <c r="C16521" s="0" t="str">
        <f aca="false">IF(H16521="",F16521,H16521)</f>
        <v>nickelson solar, llc</v>
      </c>
      <c r="G16521" s="0" t="n">
        <v>62205</v>
      </c>
      <c r="H16521" s="4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12364</v>
      </c>
      <c r="C16522" s="0" t="str">
        <f aca="false">IF(H16522="",F16522,H16522)</f>
        <v>hibiscus solar energy center</v>
      </c>
      <c r="G16522" s="0" t="n">
        <v>62206</v>
      </c>
      <c r="H16522" s="4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12365</v>
      </c>
      <c r="C16523" s="0" t="str">
        <f aca="false">IF(H16523="",F16523,H16523)</f>
        <v>reloj del sol wind farm</v>
      </c>
      <c r="G16523" s="0" t="n">
        <v>62207</v>
      </c>
      <c r="H16523" s="4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12366</v>
      </c>
      <c r="C16524" s="0" t="str">
        <f aca="false">IF(H16524="",F16524,H16524)</f>
        <v>nist solar</v>
      </c>
      <c r="G16524" s="0" t="n">
        <v>62208</v>
      </c>
      <c r="H16524" s="4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12367</v>
      </c>
      <c r="C16525" s="0" t="str">
        <f aca="false">IF(H16525="",F16525,H16525)</f>
        <v>randolph csg pv1-5</v>
      </c>
      <c r="G16525" s="0" t="n">
        <v>62209</v>
      </c>
      <c r="H16525" s="4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12368</v>
      </c>
      <c r="C16526" s="0" t="str">
        <f aca="false">IF(H16526="",F16526,H16526)</f>
        <v>felton csg pv1-5</v>
      </c>
      <c r="G16526" s="0" t="n">
        <v>62210</v>
      </c>
      <c r="H16526" s="4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12369</v>
      </c>
      <c r="C16527" s="0" t="str">
        <f aca="false">IF(H16527="",F16527,H16527)</f>
        <v>denmark solar</v>
      </c>
      <c r="G16527" s="0" t="n">
        <v>62211</v>
      </c>
      <c r="H16527" s="4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12370</v>
      </c>
      <c r="C16528" s="0" t="str">
        <f aca="false">IF(H16528="",F16528,H16528)</f>
        <v>fairfield solar</v>
      </c>
      <c r="G16528" s="0" t="n">
        <v>62212</v>
      </c>
      <c r="H16528" s="4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12371</v>
      </c>
      <c r="C16529" s="0" t="str">
        <f aca="false">IF(H16529="",F16529,H16529)</f>
        <v>fishwater solar</v>
      </c>
      <c r="G16529" s="0" t="n">
        <v>62213</v>
      </c>
      <c r="H16529" s="4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12372</v>
      </c>
      <c r="C16530" s="0" t="str">
        <f aca="false">IF(H16530="",F16530,H16530)</f>
        <v>flip solar</v>
      </c>
      <c r="G16530" s="0" t="n">
        <v>62214</v>
      </c>
      <c r="H16530" s="4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12373</v>
      </c>
      <c r="C16531" s="0" t="str">
        <f aca="false">IF(H16531="",F16531,H16531)</f>
        <v>foreman solar</v>
      </c>
      <c r="G16531" s="0" t="n">
        <v>62215</v>
      </c>
      <c r="H16531" s="4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12374</v>
      </c>
      <c r="C16532" s="0" t="str">
        <f aca="false">IF(H16532="",F16532,H16532)</f>
        <v>gaines solar</v>
      </c>
      <c r="G16532" s="0" t="n">
        <v>62216</v>
      </c>
      <c r="H16532" s="4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12375</v>
      </c>
      <c r="C16533" s="0" t="str">
        <f aca="false">IF(H16533="",F16533,H16533)</f>
        <v>geb solar</v>
      </c>
      <c r="G16533" s="0" t="n">
        <v>62217</v>
      </c>
      <c r="H16533" s="4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12376</v>
      </c>
      <c r="C16534" s="0" t="str">
        <f aca="false">IF(H16534="",F16534,H16534)</f>
        <v>gedosch solar ii</v>
      </c>
      <c r="G16534" s="0" t="n">
        <v>62218</v>
      </c>
      <c r="H16534" s="4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12377</v>
      </c>
      <c r="C16535" s="0" t="str">
        <f aca="false">IF(H16535="",F16535,H16535)</f>
        <v>ashburnham energy storage project</v>
      </c>
      <c r="G16535" s="0" t="n">
        <v>62219</v>
      </c>
      <c r="H16535" s="4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12378</v>
      </c>
      <c r="C16536" s="0" t="str">
        <f aca="false">IF(H16536="",F16536,H16536)</f>
        <v>east fork wind project, llc</v>
      </c>
      <c r="G16536" s="0" t="n">
        <v>62220</v>
      </c>
      <c r="H16536" s="4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12379</v>
      </c>
      <c r="C16537" s="0" t="str">
        <f aca="false">IF(H16537="",F16537,H16537)</f>
        <v>culpepper solar</v>
      </c>
      <c r="G16537" s="0" t="n">
        <v>62221</v>
      </c>
      <c r="H16537" s="4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12380</v>
      </c>
      <c r="C16538" s="0" t="str">
        <f aca="false">IF(H16538="",F16538,H16538)</f>
        <v>dadswell solar</v>
      </c>
      <c r="G16538" s="0" t="n">
        <v>62222</v>
      </c>
      <c r="H16538" s="4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12381</v>
      </c>
      <c r="C16539" s="0" t="str">
        <f aca="false">IF(H16539="",F16539,H16539)</f>
        <v>warren solar farm llc</v>
      </c>
      <c r="G16539" s="0" t="n">
        <v>62223</v>
      </c>
      <c r="H16539" s="4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12382</v>
      </c>
      <c r="C16540" s="0" t="str">
        <f aca="false">IF(H16540="",F16540,H16540)</f>
        <v>oak leaf solar xxvii llc</v>
      </c>
      <c r="G16540" s="0" t="n">
        <v>62224</v>
      </c>
      <c r="H16540" s="4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12383</v>
      </c>
      <c r="C16541" s="0" t="str">
        <f aca="false">IF(H16541="",F16541,H16541)</f>
        <v>hunterdon health system solar project</v>
      </c>
      <c r="G16541" s="0" t="n">
        <v>62225</v>
      </c>
      <c r="H16541" s="4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12384</v>
      </c>
      <c r="C16542" s="0" t="str">
        <f aca="false">IF(H16542="",F16542,H16542)</f>
        <v>westminster renewables, llc</v>
      </c>
      <c r="G16542" s="0" t="n">
        <v>62226</v>
      </c>
      <c r="H16542" s="4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12385</v>
      </c>
      <c r="C16543" s="0" t="str">
        <f aca="false">IF(H16543="",F16543,H16543)</f>
        <v>seymour hills wind project, llc</v>
      </c>
      <c r="G16543" s="0" t="n">
        <v>62227</v>
      </c>
      <c r="H16543" s="4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12386</v>
      </c>
      <c r="C16544" s="0" t="str">
        <f aca="false">IF(H16544="",F16544,H16544)</f>
        <v>otis elevator company solar</v>
      </c>
      <c r="G16544" s="0" t="n">
        <v>62228</v>
      </c>
      <c r="H16544" s="4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12387</v>
      </c>
      <c r="C16545" s="0" t="str">
        <f aca="false">IF(H16545="",F16545,H16545)</f>
        <v>holliday solar i</v>
      </c>
      <c r="G16545" s="0" t="n">
        <v>62229</v>
      </c>
      <c r="H16545" s="4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12388</v>
      </c>
      <c r="C16546" s="0" t="str">
        <f aca="false">IF(H16546="",F16546,H16546)</f>
        <v>indigo solar</v>
      </c>
      <c r="G16546" s="0" t="n">
        <v>62230</v>
      </c>
      <c r="H16546" s="4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12389</v>
      </c>
      <c r="C16547" s="0" t="str">
        <f aca="false">IF(H16547="",F16547,H16547)</f>
        <v>ion solar</v>
      </c>
      <c r="G16547" s="0" t="n">
        <v>62231</v>
      </c>
      <c r="H16547" s="4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12390</v>
      </c>
      <c r="C16548" s="0" t="str">
        <f aca="false">IF(H16548="",F16548,H16548)</f>
        <v>jackson solar</v>
      </c>
      <c r="G16548" s="0" t="n">
        <v>62232</v>
      </c>
      <c r="H16548" s="4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12391</v>
      </c>
      <c r="C16549" s="0" t="str">
        <f aca="false">IF(H16549="",F16549,H16549)</f>
        <v>jefferson solar</v>
      </c>
      <c r="G16549" s="0" t="n">
        <v>62233</v>
      </c>
      <c r="H16549" s="4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12392</v>
      </c>
      <c r="C16550" s="0" t="str">
        <f aca="false">IF(H16550="",F16550,H16550)</f>
        <v>juniper solar</v>
      </c>
      <c r="G16550" s="0" t="n">
        <v>62234</v>
      </c>
      <c r="H16550" s="4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12393</v>
      </c>
      <c r="C16551" s="0" t="str">
        <f aca="false">IF(H16551="",F16551,H16551)</f>
        <v>lone star solar</v>
      </c>
      <c r="G16551" s="0" t="n">
        <v>62235</v>
      </c>
      <c r="H16551" s="4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12394</v>
      </c>
      <c r="C16552" s="0" t="str">
        <f aca="false">IF(H16552="",F16552,H16552)</f>
        <v>luz solar</v>
      </c>
      <c r="G16552" s="0" t="n">
        <v>62236</v>
      </c>
      <c r="H16552" s="4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12395</v>
      </c>
      <c r="C16553" s="0" t="str">
        <f aca="false">IF(H16553="",F16553,H16553)</f>
        <v>madison solar</v>
      </c>
      <c r="G16553" s="0" t="n">
        <v>62237</v>
      </c>
      <c r="H16553" s="4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12396</v>
      </c>
      <c r="C16554" s="0" t="str">
        <f aca="false">IF(H16554="",F16554,H16554)</f>
        <v>marshall solar</v>
      </c>
      <c r="G16554" s="0" t="n">
        <v>62238</v>
      </c>
      <c r="H16554" s="4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12397</v>
      </c>
      <c r="C16555" s="0" t="str">
        <f aca="false">IF(H16555="",F16555,H16555)</f>
        <v>oak leaf solar xxx llc (csg)</v>
      </c>
      <c r="G16555" s="0" t="n">
        <v>62239</v>
      </c>
      <c r="H16555" s="4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12398</v>
      </c>
      <c r="C16556" s="0" t="str">
        <f aca="false">IF(H16556="",F16556,H16556)</f>
        <v>burgaw solar, llc</v>
      </c>
      <c r="G16556" s="0" t="n">
        <v>62240</v>
      </c>
      <c r="H16556" s="4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12399</v>
      </c>
      <c r="C16557" s="0" t="str">
        <f aca="false">IF(H16557="",F16557,H16557)</f>
        <v>norwest energy 9 llc</v>
      </c>
      <c r="G16557" s="0" t="n">
        <v>62241</v>
      </c>
      <c r="H16557" s="4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12400</v>
      </c>
      <c r="C16558" s="0" t="str">
        <f aca="false">IF(H16558="",F16558,H16558)</f>
        <v>county of san diego sbrc</v>
      </c>
      <c r="G16558" s="0" t="n">
        <v>62242</v>
      </c>
      <c r="H16558" s="4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12401</v>
      </c>
      <c r="C16559" s="0" t="str">
        <f aca="false">IF(H16559="",F16559,H16559)</f>
        <v>oak leaf solar xxi (csg)</v>
      </c>
      <c r="G16559" s="0" t="n">
        <v>62243</v>
      </c>
      <c r="H16559" s="4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12402</v>
      </c>
      <c r="C16560" s="0" t="str">
        <f aca="false">IF(H16560="",F16560,H16560)</f>
        <v>oak leaf solar xxxi llc (csg)</v>
      </c>
      <c r="G16560" s="0" t="n">
        <v>62244</v>
      </c>
      <c r="H16560" s="4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12403</v>
      </c>
      <c r="C16561" s="0" t="str">
        <f aca="false">IF(H16561="",F16561,H16561)</f>
        <v>oak leaf solar xxv llc (csg)</v>
      </c>
      <c r="G16561" s="0" t="n">
        <v>62245</v>
      </c>
      <c r="H16561" s="4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12404</v>
      </c>
      <c r="C16562" s="0" t="str">
        <f aca="false">IF(H16562="",F16562,H16562)</f>
        <v>target woodland solar project</v>
      </c>
      <c r="G16562" s="0" t="n">
        <v>62246</v>
      </c>
      <c r="H16562" s="4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12405</v>
      </c>
      <c r="C16563" s="0" t="str">
        <f aca="false">IF(H16563="",F16563,H16563)</f>
        <v>prevailing wind park</v>
      </c>
      <c r="G16563" s="0" t="n">
        <v>62247</v>
      </c>
      <c r="H16563" s="4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12406</v>
      </c>
      <c r="C16564" s="0" t="str">
        <f aca="false">IF(H16564="",F16564,H16564)</f>
        <v>arrow canyon solar</v>
      </c>
      <c r="G16564" s="0" t="n">
        <v>62248</v>
      </c>
      <c r="H16564" s="4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12407</v>
      </c>
      <c r="C16565" s="0" t="str">
        <f aca="false">IF(H16565="",F16565,H16565)</f>
        <v>misae solar</v>
      </c>
      <c r="G16565" s="0" t="n">
        <v>62249</v>
      </c>
      <c r="H16565" s="4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12408</v>
      </c>
      <c r="C16566" s="0" t="str">
        <f aca="false">IF(H16566="",F16566,H16566)</f>
        <v>nyc-hh-new bellevue hospital</v>
      </c>
      <c r="G16566" s="0" t="n">
        <v>62250</v>
      </c>
      <c r="H16566" s="4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12409</v>
      </c>
      <c r="C16567" s="0" t="str">
        <f aca="false">IF(H16567="",F16567,H16567)</f>
        <v>oak leaf solar xxxii (csg)</v>
      </c>
      <c r="G16567" s="0" t="n">
        <v>62251</v>
      </c>
      <c r="H16567" s="4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12410</v>
      </c>
      <c r="C16568" s="0" t="str">
        <f aca="false">IF(H16568="",F16568,H16568)</f>
        <v>oak leaf solar xxii llc (csg)</v>
      </c>
      <c r="G16568" s="0" t="n">
        <v>62252</v>
      </c>
      <c r="H16568" s="4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12411</v>
      </c>
      <c r="C16569" s="0" t="str">
        <f aca="false">IF(H16569="",F16569,H16569)</f>
        <v>oak leaf solar xxiv llc (csg)</v>
      </c>
      <c r="G16569" s="0" t="n">
        <v>62253</v>
      </c>
      <c r="H16569" s="4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12412</v>
      </c>
      <c r="C16570" s="0" t="str">
        <f aca="false">IF(H16570="",F16570,H16570)</f>
        <v>oak leaf solar xxvi llc</v>
      </c>
      <c r="G16570" s="0" t="n">
        <v>62254</v>
      </c>
      <c r="H16570" s="4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12413</v>
      </c>
      <c r="C16571" s="0" t="str">
        <f aca="false">IF(H16571="",F16571,H16571)</f>
        <v>oak leaf solar xxviii llc (csg)</v>
      </c>
      <c r="G16571" s="0" t="n">
        <v>62255</v>
      </c>
      <c r="H16571" s="4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12414</v>
      </c>
      <c r="C16572" s="0" t="str">
        <f aca="false">IF(H16572="",F16572,H16572)</f>
        <v>oak leaf solar xxiii llc (csg)</v>
      </c>
      <c r="G16572" s="0" t="n">
        <v>62256</v>
      </c>
      <c r="H16572" s="4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12415</v>
      </c>
      <c r="C16573" s="0" t="str">
        <f aca="false">IF(H16573="",F16573,H16573)</f>
        <v>station 9 energy storage system</v>
      </c>
      <c r="G16573" s="0" t="n">
        <v>62257</v>
      </c>
      <c r="H16573" s="4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12416</v>
      </c>
      <c r="C16574" s="0" t="str">
        <f aca="false">IF(H16574="",F16574,H16574)</f>
        <v>mesteno</v>
      </c>
      <c r="G16574" s="0" t="n">
        <v>62258</v>
      </c>
      <c r="H16574" s="4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12417</v>
      </c>
      <c r="C16575" s="0" t="str">
        <f aca="false">IF(H16575="",F16575,H16575)</f>
        <v>ranchero wind farm llc</v>
      </c>
      <c r="G16575" s="0" t="n">
        <v>62259</v>
      </c>
      <c r="H16575" s="4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12418</v>
      </c>
      <c r="C16576" s="0" t="str">
        <f aca="false">IF(H16576="",F16576,H16576)</f>
        <v>trout creek solar</v>
      </c>
      <c r="G16576" s="0" t="n">
        <v>62260</v>
      </c>
      <c r="H16576" s="4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12419</v>
      </c>
      <c r="C16577" s="0" t="str">
        <f aca="false">IF(H16577="",F16577,H16577)</f>
        <v>alabama ledge wind farm llc</v>
      </c>
      <c r="G16577" s="0" t="n">
        <v>62261</v>
      </c>
      <c r="H16577" s="4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12420</v>
      </c>
      <c r="C16578" s="0" t="str">
        <f aca="false">IF(H16578="",F16578,H16578)</f>
        <v>rolling upland wind farm llc</v>
      </c>
      <c r="G16578" s="0" t="n">
        <v>62262</v>
      </c>
      <c r="H16578" s="4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12421</v>
      </c>
      <c r="C16579" s="0" t="str">
        <f aca="false">IF(H16579="",F16579,H16579)</f>
        <v>saddle mountain east wind farm</v>
      </c>
      <c r="G16579" s="0" t="n">
        <v>62263</v>
      </c>
      <c r="H16579" s="4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12422</v>
      </c>
      <c r="C16580" s="0" t="str">
        <f aca="false">IF(H16580="",F16580,H16580)</f>
        <v>pittsfield 44 - m&amp;w pv</v>
      </c>
      <c r="G16580" s="0" t="n">
        <v>62264</v>
      </c>
      <c r="H16580" s="4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12423</v>
      </c>
      <c r="C16581" s="0" t="str">
        <f aca="false">IF(H16581="",F16581,H16581)</f>
        <v>lee site 31 solar</v>
      </c>
      <c r="G16581" s="0" t="n">
        <v>62265</v>
      </c>
      <c r="H16581" s="4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12424</v>
      </c>
      <c r="C16582" s="0" t="str">
        <f aca="false">IF(H16582="",F16582,H16582)</f>
        <v>plymouth solar</v>
      </c>
      <c r="G16582" s="0" t="n">
        <v>62266</v>
      </c>
      <c r="H16582" s="4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12425</v>
      </c>
      <c r="C16583" s="0" t="str">
        <f aca="false">IF(H16583="",F16583,H16583)</f>
        <v>held solar project</v>
      </c>
      <c r="G16583" s="0" t="n">
        <v>62267</v>
      </c>
      <c r="H16583" s="4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12426</v>
      </c>
      <c r="C16584" s="0" t="str">
        <f aca="false">IF(H16584="",F16584,H16584)</f>
        <v>norwest energy 4, llc</v>
      </c>
      <c r="G16584" s="0" t="n">
        <v>62268</v>
      </c>
      <c r="H16584" s="4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12427</v>
      </c>
      <c r="C16585" s="0" t="str">
        <f aca="false">IF(H16585="",F16585,H16585)</f>
        <v>stoneray power partners, llc</v>
      </c>
      <c r="G16585" s="0" t="n">
        <v>62269</v>
      </c>
      <c r="H16585" s="4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12428</v>
      </c>
      <c r="C16586" s="0" t="str">
        <f aca="false">IF(H16586="",F16586,H16586)</f>
        <v>westchester county medical center</v>
      </c>
      <c r="G16586" s="0" t="n">
        <v>62270</v>
      </c>
      <c r="H16586" s="4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12429</v>
      </c>
      <c r="C16587" s="0" t="str">
        <f aca="false">IF(H16587="",F16587,H16587)</f>
        <v>nyph-queens</v>
      </c>
      <c r="G16587" s="0" t="n">
        <v>62271</v>
      </c>
      <c r="H16587" s="4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12430</v>
      </c>
      <c r="C16588" s="0" t="str">
        <f aca="false">IF(H16588="",F16588,H16588)</f>
        <v>bly solar center</v>
      </c>
      <c r="G16588" s="0" t="n">
        <v>62272</v>
      </c>
      <c r="H16588" s="4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12431</v>
      </c>
      <c r="C16589" s="0" t="str">
        <f aca="false">IF(H16589="",F16589,H16589)</f>
        <v>hecate energy columbia county solar</v>
      </c>
      <c r="G16589" s="0" t="n">
        <v>62273</v>
      </c>
      <c r="H16589" s="4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12432</v>
      </c>
      <c r="C16590" s="0" t="str">
        <f aca="false">IF(H16590="",F16590,H16590)</f>
        <v>liberty hs solar project</v>
      </c>
      <c r="G16590" s="0" t="n">
        <v>62274</v>
      </c>
      <c r="H16590" s="4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12433</v>
      </c>
      <c r="C16591" s="0" t="str">
        <f aca="false">IF(H16591="",F16591,H16591)</f>
        <v>frontier hs solar project</v>
      </c>
      <c r="G16591" s="0" t="n">
        <v>62275</v>
      </c>
      <c r="H16591" s="4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12434</v>
      </c>
      <c r="C16592" s="0" t="str">
        <f aca="false">IF(H16592="",F16592,H16592)</f>
        <v>martin east solar</v>
      </c>
      <c r="G16592" s="0" t="n">
        <v>62276</v>
      </c>
      <c r="H16592" s="4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12435</v>
      </c>
      <c r="C16593" s="0" t="str">
        <f aca="false">IF(H16593="",F16593,H16593)</f>
        <v>martin west solar</v>
      </c>
      <c r="G16593" s="0" t="n">
        <v>62277</v>
      </c>
      <c r="H16593" s="4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12436</v>
      </c>
      <c r="C16594" s="0" t="str">
        <f aca="false">IF(H16594="",F16594,H16594)</f>
        <v>mcclain solar</v>
      </c>
      <c r="G16594" s="0" t="n">
        <v>62278</v>
      </c>
      <c r="H16594" s="4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12437</v>
      </c>
      <c r="C16595" s="0" t="str">
        <f aca="false">IF(H16595="",F16595,H16595)</f>
        <v>mccormick solar</v>
      </c>
      <c r="G16595" s="0" t="n">
        <v>62279</v>
      </c>
      <c r="H16595" s="4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12438</v>
      </c>
      <c r="C16596" s="0" t="str">
        <f aca="false">IF(H16596="",F16596,H16596)</f>
        <v>melsam solar</v>
      </c>
      <c r="G16596" s="0" t="n">
        <v>62280</v>
      </c>
      <c r="H16596" s="4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12439</v>
      </c>
      <c r="C16597" s="0" t="str">
        <f aca="false">IF(H16597="",F16597,H16597)</f>
        <v>middleton solar</v>
      </c>
      <c r="G16597" s="0" t="n">
        <v>62281</v>
      </c>
      <c r="H16597" s="4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12440</v>
      </c>
      <c r="C16598" s="0" t="str">
        <f aca="false">IF(H16598="",F16598,H16598)</f>
        <v>pee dee solar i</v>
      </c>
      <c r="G16598" s="0" t="n">
        <v>62282</v>
      </c>
      <c r="H16598" s="4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12441</v>
      </c>
      <c r="C16599" s="0" t="str">
        <f aca="false">IF(H16599="",F16599,H16599)</f>
        <v>pee dee solar ii</v>
      </c>
      <c r="G16599" s="0" t="n">
        <v>62283</v>
      </c>
      <c r="H16599" s="4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12442</v>
      </c>
      <c r="C16600" s="0" t="str">
        <f aca="false">IF(H16600="",F16600,H16600)</f>
        <v>power solar</v>
      </c>
      <c r="G16600" s="0" t="n">
        <v>62284</v>
      </c>
      <c r="H16600" s="4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12443</v>
      </c>
      <c r="C16601" s="0" t="str">
        <f aca="false">IF(H16601="",F16601,H16601)</f>
        <v>martin central solar</v>
      </c>
      <c r="G16601" s="0" t="n">
        <v>62285</v>
      </c>
      <c r="H16601" s="4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12444</v>
      </c>
      <c r="C16602" s="0" t="str">
        <f aca="false">IF(H16602="",F16602,H16602)</f>
        <v>xebec 1</v>
      </c>
      <c r="G16602" s="0" t="n">
        <v>62286</v>
      </c>
      <c r="H16602" s="4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12445</v>
      </c>
      <c r="C16603" s="0" t="str">
        <f aca="false">IF(H16603="",F16603,H16603)</f>
        <v>francisco st. solar</v>
      </c>
      <c r="G16603" s="0" t="n">
        <v>62287</v>
      </c>
      <c r="H16603" s="4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12446</v>
      </c>
      <c r="C16604" s="0" t="str">
        <f aca="false">IF(H16604="",F16604,H16604)</f>
        <v>valentine solar, llc</v>
      </c>
      <c r="G16604" s="0" t="n">
        <v>62288</v>
      </c>
      <c r="H16604" s="4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12447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5" t="s">
        <v>21455</v>
      </c>
      <c r="G16605" s="0" t="n">
        <v>62289</v>
      </c>
      <c r="H16605" s="4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12448</v>
      </c>
      <c r="C16606" s="0" t="str">
        <f aca="false">IF(H16606="",F16606,H16606)</f>
        <v>polaris wind park</v>
      </c>
      <c r="G16606" s="0" t="n">
        <v>62290</v>
      </c>
      <c r="H16606" s="4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12449</v>
      </c>
      <c r="C16607" s="0" t="str">
        <f aca="false">IF(H16607="",F16607,H16607)</f>
        <v>palmer's creek wind farm, llc</v>
      </c>
      <c r="G16607" s="0" t="n">
        <v>62291</v>
      </c>
      <c r="H16607" s="4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12450</v>
      </c>
      <c r="C16608" s="0" t="str">
        <f aca="false">IF(H16608="",F16608,H16608)</f>
        <v>pruger solar i</v>
      </c>
      <c r="G16608" s="0" t="n">
        <v>62292</v>
      </c>
      <c r="H16608" s="4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12451</v>
      </c>
      <c r="C16609" s="0" t="str">
        <f aca="false">IF(H16609="",F16609,H16609)</f>
        <v>pruger solar ii</v>
      </c>
      <c r="G16609" s="0" t="n">
        <v>62293</v>
      </c>
      <c r="H16609" s="4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12452</v>
      </c>
      <c r="C16610" s="0" t="str">
        <f aca="false">IF(H16610="",F16610,H16610)</f>
        <v>pruger solar iii</v>
      </c>
      <c r="G16610" s="0" t="n">
        <v>62294</v>
      </c>
      <c r="H16610" s="4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12453</v>
      </c>
      <c r="C16611" s="0" t="str">
        <f aca="false">IF(H16611="",F16611,H16611)</f>
        <v>rollins solar</v>
      </c>
      <c r="G16611" s="0" t="n">
        <v>62295</v>
      </c>
      <c r="H16611" s="4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12454</v>
      </c>
      <c r="C16612" s="0" t="str">
        <f aca="false">IF(H16612="",F16612,H16612)</f>
        <v>ross solar</v>
      </c>
      <c r="G16612" s="0" t="n">
        <v>62296</v>
      </c>
      <c r="H16612" s="4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12455</v>
      </c>
      <c r="C16613" s="0" t="str">
        <f aca="false">IF(H16613="",F16613,H16613)</f>
        <v>rutledge solar</v>
      </c>
      <c r="G16613" s="0" t="n">
        <v>62297</v>
      </c>
      <c r="H16613" s="4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12456</v>
      </c>
      <c r="C16614" s="0" t="str">
        <f aca="false">IF(H16614="",F16614,H16614)</f>
        <v>sandifer solar</v>
      </c>
      <c r="G16614" s="0" t="n">
        <v>62298</v>
      </c>
      <c r="H16614" s="4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12457</v>
      </c>
      <c r="C16615" s="0" t="str">
        <f aca="false">IF(H16615="",F16615,H16615)</f>
        <v>quest solar</v>
      </c>
      <c r="G16615" s="0" t="n">
        <v>62299</v>
      </c>
      <c r="H16615" s="4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12458</v>
      </c>
      <c r="C16616" s="0" t="str">
        <f aca="false">IF(H16616="",F16616,H16616)</f>
        <v>richmond nmca</v>
      </c>
      <c r="G16616" s="0" t="n">
        <v>62301</v>
      </c>
      <c r="H16616" s="4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12459</v>
      </c>
      <c r="C16617" s="0" t="str">
        <f aca="false">IF(H16617="",F16617,H16617)</f>
        <v>founders homestead farms solar</v>
      </c>
      <c r="G16617" s="0" t="n">
        <v>62302</v>
      </c>
      <c r="H16617" s="4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12460</v>
      </c>
      <c r="C16618" s="0" t="str">
        <f aca="false">IF(H16618="",F16618,H16618)</f>
        <v>mattas farms</v>
      </c>
      <c r="G16618" s="0" t="n">
        <v>62303</v>
      </c>
      <c r="H16618" s="4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12461</v>
      </c>
      <c r="C16619" s="0" t="str">
        <f aca="false">IF(H16619="",F16619,H16619)</f>
        <v>woodleaf solar facility</v>
      </c>
      <c r="G16619" s="0" t="n">
        <v>62304</v>
      </c>
      <c r="H16619" s="4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12462</v>
      </c>
      <c r="C16620" s="0" t="str">
        <f aca="false">IF(H16620="",F16620,H16620)</f>
        <v>tipton solar park</v>
      </c>
      <c r="G16620" s="0" t="n">
        <v>62305</v>
      </c>
      <c r="H16620" s="4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12463</v>
      </c>
      <c r="C16621" s="0" t="str">
        <f aca="false">IF(H16621="",F16621,H16621)</f>
        <v>iff union beach project</v>
      </c>
      <c r="G16621" s="0" t="n">
        <v>62306</v>
      </c>
      <c r="H16621" s="4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12464</v>
      </c>
      <c r="C16622" s="0" t="str">
        <f aca="false">IF(H16622="",F16622,H16622)</f>
        <v>scarlet solar</v>
      </c>
      <c r="G16622" s="0" t="n">
        <v>62307</v>
      </c>
      <c r="H16622" s="4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12465</v>
      </c>
      <c r="C16623" s="0" t="str">
        <f aca="false">IF(H16623="",F16623,H16623)</f>
        <v>shem solar</v>
      </c>
      <c r="G16623" s="0" t="n">
        <v>62308</v>
      </c>
      <c r="H16623" s="4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12466</v>
      </c>
      <c r="C16624" s="0" t="str">
        <f aca="false">IF(H16624="",F16624,H16624)</f>
        <v>shining sun solar</v>
      </c>
      <c r="G16624" s="0" t="n">
        <v>62309</v>
      </c>
      <c r="H16624" s="4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12467</v>
      </c>
      <c r="C16625" s="0" t="str">
        <f aca="false">IF(H16625="",F16625,H16625)</f>
        <v>shorthorn solar</v>
      </c>
      <c r="G16625" s="0" t="n">
        <v>62310</v>
      </c>
      <c r="H16625" s="4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12468</v>
      </c>
      <c r="C16626" s="0" t="str">
        <f aca="false">IF(H16626="",F16626,H16626)</f>
        <v>snoopy solar</v>
      </c>
      <c r="G16626" s="0" t="n">
        <v>62311</v>
      </c>
      <c r="H16626" s="4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12469</v>
      </c>
      <c r="C16627" s="0" t="str">
        <f aca="false">IF(H16627="",F16627,H16627)</f>
        <v>southard solar</v>
      </c>
      <c r="G16627" s="0" t="n">
        <v>62312</v>
      </c>
      <c r="H16627" s="4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12470</v>
      </c>
      <c r="C16628" s="0" t="str">
        <f aca="false">IF(H16628="",F16628,H16628)</f>
        <v>stamey solar</v>
      </c>
      <c r="G16628" s="0" t="n">
        <v>62313</v>
      </c>
      <c r="H16628" s="4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12471</v>
      </c>
      <c r="C16629" s="0" t="str">
        <f aca="false">IF(H16629="",F16629,H16629)</f>
        <v>tarpon solar i</v>
      </c>
      <c r="G16629" s="0" t="n">
        <v>62314</v>
      </c>
      <c r="H16629" s="4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12472</v>
      </c>
      <c r="C16630" s="0" t="str">
        <f aca="false">IF(H16630="",F16630,H16630)</f>
        <v>tedder solar</v>
      </c>
      <c r="G16630" s="0" t="n">
        <v>62315</v>
      </c>
      <c r="H16630" s="4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12473</v>
      </c>
      <c r="C16631" s="0" t="str">
        <f aca="false">IF(H16631="",F16631,H16631)</f>
        <v>ten governors solar</v>
      </c>
      <c r="G16631" s="0" t="n">
        <v>62316</v>
      </c>
      <c r="H16631" s="4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12474</v>
      </c>
      <c r="C16632" s="0" t="str">
        <f aca="false">IF(H16632="",F16632,H16632)</f>
        <v>collard holdings solar</v>
      </c>
      <c r="G16632" s="0" t="n">
        <v>62317</v>
      </c>
      <c r="H16632" s="4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12475</v>
      </c>
      <c r="C16633" s="0" t="str">
        <f aca="false">IF(H16633="",F16633,H16633)</f>
        <v>pawcatuck solar center, llc</v>
      </c>
      <c r="G16633" s="0" t="n">
        <v>62318</v>
      </c>
      <c r="H16633" s="4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12476</v>
      </c>
      <c r="C16634" s="0" t="str">
        <f aca="false">IF(H16634="",F16634,H16634)</f>
        <v>western sugar cooperative - billings</v>
      </c>
      <c r="G16634" s="0" t="n">
        <v>62319</v>
      </c>
      <c r="H16634" s="4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12477</v>
      </c>
      <c r="C16635" s="0" t="str">
        <f aca="false">IF(H16635="",F16635,H16635)</f>
        <v>antelope expansion 1b</v>
      </c>
      <c r="G16635" s="0" t="n">
        <v>62320</v>
      </c>
      <c r="H16635" s="4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12478</v>
      </c>
      <c r="C16636" s="0" t="str">
        <f aca="false">IF(H16636="",F16636,H16636)</f>
        <v>cedar falls solar farm</v>
      </c>
      <c r="G16636" s="0" t="n">
        <v>62321</v>
      </c>
      <c r="H16636" s="4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12479</v>
      </c>
      <c r="C16637" s="0" t="str">
        <f aca="false">IF(H16637="",F16637,H16637)</f>
        <v>macy's md joppa solar project</v>
      </c>
      <c r="G16637" s="0" t="n">
        <v>62323</v>
      </c>
      <c r="H16637" s="4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12480</v>
      </c>
      <c r="C16638" s="0" t="str">
        <f aca="false">IF(H16638="",F16638,H16638)</f>
        <v>dynamic - walpole</v>
      </c>
      <c r="G16638" s="0" t="n">
        <v>62324</v>
      </c>
      <c r="H16638" s="4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12481</v>
      </c>
      <c r="C16639" s="0" t="str">
        <f aca="false">IF(H16639="",F16639,H16639)</f>
        <v>46 meadowlands parkway</v>
      </c>
      <c r="G16639" s="0" t="n">
        <v>62325</v>
      </c>
      <c r="H16639" s="4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12482</v>
      </c>
      <c r="C16640" s="0" t="str">
        <f aca="false">IF(H16640="",F16640,H16640)</f>
        <v>77 metro way</v>
      </c>
      <c r="G16640" s="0" t="n">
        <v>62326</v>
      </c>
      <c r="H16640" s="4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12483</v>
      </c>
      <c r="C16641" s="0" t="str">
        <f aca="false">IF(H16641="",F16641,H16641)</f>
        <v>synergen panorama, llc csg</v>
      </c>
      <c r="G16641" s="0" t="n">
        <v>62327</v>
      </c>
      <c r="H16641" s="4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12484</v>
      </c>
      <c r="C16642" s="0" t="str">
        <f aca="false">IF(H16642="",F16642,H16642)</f>
        <v>mill pond solar, llc</v>
      </c>
      <c r="G16642" s="0" t="n">
        <v>62328</v>
      </c>
      <c r="H16642" s="4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12485</v>
      </c>
      <c r="C16643" s="0" t="str">
        <f aca="false">IF(H16643="",F16643,H16643)</f>
        <v>jamesville road solar, llc</v>
      </c>
      <c r="G16643" s="0" t="n">
        <v>62329</v>
      </c>
      <c r="H16643" s="4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12486</v>
      </c>
      <c r="C16644" s="0" t="str">
        <f aca="false">IF(H16644="",F16644,H16644)</f>
        <v>camden dam solar, llc</v>
      </c>
      <c r="G16644" s="0" t="n">
        <v>62330</v>
      </c>
      <c r="H16644" s="4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12487</v>
      </c>
      <c r="C16645" s="0" t="str">
        <f aca="false">IF(H16645="",F16645,H16645)</f>
        <v>sol phoenix</v>
      </c>
      <c r="G16645" s="0" t="n">
        <v>62331</v>
      </c>
      <c r="H16645" s="4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12488</v>
      </c>
      <c r="C16646" s="0" t="str">
        <f aca="false">IF(H16646="",F16646,H16646)</f>
        <v>blue star</v>
      </c>
      <c r="G16646" s="0" t="n">
        <v>62332</v>
      </c>
      <c r="H16646" s="4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12489</v>
      </c>
      <c r="C16647" s="0" t="str">
        <f aca="false">IF(H16647="",F16647,H16647)</f>
        <v>polk county renewables, llc</v>
      </c>
      <c r="G16647" s="0" t="n">
        <v>62333</v>
      </c>
      <c r="H16647" s="4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12490</v>
      </c>
      <c r="C16648" s="0" t="str">
        <f aca="false">IF(H16648="",F16648,H16648)</f>
        <v>uss hockey pad solar csg</v>
      </c>
      <c r="G16648" s="0" t="n">
        <v>62334</v>
      </c>
      <c r="H16648" s="4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12491</v>
      </c>
      <c r="C16649" s="0" t="str">
        <f aca="false">IF(H16649="",F16649,H16649)</f>
        <v>uss centerfield solar csg</v>
      </c>
      <c r="G16649" s="0" t="n">
        <v>62335</v>
      </c>
      <c r="H16649" s="4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12492</v>
      </c>
      <c r="C16650" s="0" t="str">
        <f aca="false">IF(H16650="",F16650,H16650)</f>
        <v>uss webster solar csg</v>
      </c>
      <c r="G16650" s="0" t="n">
        <v>62336</v>
      </c>
      <c r="H16650" s="4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12493</v>
      </c>
      <c r="C16651" s="0" t="str">
        <f aca="false">IF(H16651="",F16651,H16651)</f>
        <v>uss lake patterson solar csg</v>
      </c>
      <c r="G16651" s="0" t="n">
        <v>62337</v>
      </c>
      <c r="H16651" s="4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12494</v>
      </c>
      <c r="C16652" s="0" t="str">
        <f aca="false">IF(H16652="",F16652,H16652)</f>
        <v>uss rapidan solar csg</v>
      </c>
      <c r="G16652" s="0" t="n">
        <v>62338</v>
      </c>
      <c r="H16652" s="4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12495</v>
      </c>
      <c r="C16653" s="0" t="str">
        <f aca="false">IF(H16653="",F16653,H16653)</f>
        <v>uss kost trail solar csg</v>
      </c>
      <c r="G16653" s="0" t="n">
        <v>62339</v>
      </c>
      <c r="H16653" s="4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12496</v>
      </c>
      <c r="C16654" s="0" t="str">
        <f aca="false">IF(H16654="",F16654,H16654)</f>
        <v>turkey hill solar i</v>
      </c>
      <c r="G16654" s="0" t="n">
        <v>62341</v>
      </c>
      <c r="H16654" s="4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12497</v>
      </c>
      <c r="C16655" s="0" t="str">
        <f aca="false">IF(H16655="",F16655,H16655)</f>
        <v>washington solar (sc)</v>
      </c>
      <c r="G16655" s="0" t="n">
        <v>62342</v>
      </c>
      <c r="H16655" s="4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12498</v>
      </c>
      <c r="C16656" s="0" t="str">
        <f aca="false">IF(H16656="",F16656,H16656)</f>
        <v>ulmer solar</v>
      </c>
      <c r="G16656" s="0" t="n">
        <v>62343</v>
      </c>
      <c r="H16656" s="4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12499</v>
      </c>
      <c r="C16657" s="0" t="str">
        <f aca="false">IF(H16657="",F16657,H16657)</f>
        <v>washington solar ii (sc)</v>
      </c>
      <c r="G16657" s="0" t="n">
        <v>62344</v>
      </c>
      <c r="H16657" s="4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12500</v>
      </c>
      <c r="C16658" s="0" t="str">
        <f aca="false">IF(H16658="",F16658,H16658)</f>
        <v>wayfair solar</v>
      </c>
      <c r="G16658" s="0" t="n">
        <v>62345</v>
      </c>
      <c r="H16658" s="4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12501</v>
      </c>
      <c r="C16659" s="0" t="str">
        <f aca="false">IF(H16659="",F16659,H16659)</f>
        <v>trask east solar</v>
      </c>
      <c r="G16659" s="0" t="n">
        <v>62346</v>
      </c>
      <c r="H16659" s="4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12502</v>
      </c>
      <c r="C16660" s="0" t="str">
        <f aca="false">IF(H16660="",F16660,H16660)</f>
        <v>weaver solar</v>
      </c>
      <c r="G16660" s="0" t="n">
        <v>62347</v>
      </c>
      <c r="H16660" s="4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12503</v>
      </c>
      <c r="C16661" s="0" t="str">
        <f aca="false">IF(H16661="",F16661,H16661)</f>
        <v>webster solar</v>
      </c>
      <c r="G16661" s="0" t="n">
        <v>62348</v>
      </c>
      <c r="H16661" s="4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12504</v>
      </c>
      <c r="C16662" s="0" t="str">
        <f aca="false">IF(H16662="",F16662,H16662)</f>
        <v>topaz solar (sc)</v>
      </c>
      <c r="G16662" s="0" t="n">
        <v>62349</v>
      </c>
      <c r="H16662" s="4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12505</v>
      </c>
      <c r="C16663" s="0" t="str">
        <f aca="false">IF(H16663="",F16663,H16663)</f>
        <v>wsw solar</v>
      </c>
      <c r="G16663" s="0" t="n">
        <v>62350</v>
      </c>
      <c r="H16663" s="4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12506</v>
      </c>
      <c r="C16664" s="0" t="str">
        <f aca="false">IF(H16664="",F16664,H16664)</f>
        <v>wysong solar</v>
      </c>
      <c r="G16664" s="0" t="n">
        <v>62351</v>
      </c>
      <c r="H16664" s="4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12507</v>
      </c>
      <c r="C16665" s="0" t="str">
        <f aca="false">IF(H16665="",F16665,H16665)</f>
        <v>thomas solar</v>
      </c>
      <c r="G16665" s="0" t="n">
        <v>62352</v>
      </c>
      <c r="H16665" s="4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12508</v>
      </c>
      <c r="C16666" s="0" t="str">
        <f aca="false">IF(H16666="",F16666,H16666)</f>
        <v>yemassee solar</v>
      </c>
      <c r="G16666" s="0" t="n">
        <v>62353</v>
      </c>
      <c r="H16666" s="4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12509</v>
      </c>
      <c r="C16667" s="0" t="str">
        <f aca="false">IF(H16667="",F16667,H16667)</f>
        <v>york solar</v>
      </c>
      <c r="G16667" s="0" t="n">
        <v>62354</v>
      </c>
      <c r="H16667" s="4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12510</v>
      </c>
      <c r="C16668" s="0" t="str">
        <f aca="false">IF(H16668="",F16668,H16668)</f>
        <v>ikea norfolk rooftop pv system</v>
      </c>
      <c r="G16668" s="0" t="n">
        <v>62355</v>
      </c>
      <c r="H16668" s="4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12511</v>
      </c>
      <c r="C16669" s="0" t="str">
        <f aca="false">IF(H16669="",F16669,H16669)</f>
        <v>lockett windfarm</v>
      </c>
      <c r="G16669" s="0" t="n">
        <v>62356</v>
      </c>
      <c r="H16669" s="4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12512</v>
      </c>
      <c r="C16670" s="0" t="str">
        <f aca="false">IF(H16670="",F16670,H16670)</f>
        <v>gloversville landfill solar</v>
      </c>
      <c r="G16670" s="0" t="n">
        <v>62357</v>
      </c>
      <c r="H16670" s="4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12513</v>
      </c>
      <c r="C16671" s="0" t="str">
        <f aca="false">IF(H16671="",F16671,H16671)</f>
        <v>uss king 2 csg</v>
      </c>
      <c r="G16671" s="0" t="n">
        <v>62358</v>
      </c>
      <c r="H16671" s="4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12514</v>
      </c>
      <c r="C16672" s="0" t="str">
        <f aca="false">IF(H16672="",F16672,H16672)</f>
        <v>uss eggo solar csg</v>
      </c>
      <c r="G16672" s="0" t="n">
        <v>62359</v>
      </c>
      <c r="H16672" s="4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12515</v>
      </c>
      <c r="C16673" s="0" t="str">
        <f aca="false">IF(H16673="",F16673,H16673)</f>
        <v>uss dvl solar csg</v>
      </c>
      <c r="G16673" s="0" t="n">
        <v>62360</v>
      </c>
      <c r="H16673" s="4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12516</v>
      </c>
      <c r="C16674" s="0" t="str">
        <f aca="false">IF(H16674="",F16674,H16674)</f>
        <v>uss brude solar csg</v>
      </c>
      <c r="G16674" s="0" t="n">
        <v>62361</v>
      </c>
      <c r="H16674" s="4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12517</v>
      </c>
      <c r="C16675" s="0" t="str">
        <f aca="false">IF(H16675="",F16675,H16675)</f>
        <v>uss east hauer watt csg</v>
      </c>
      <c r="G16675" s="0" t="n">
        <v>62362</v>
      </c>
      <c r="H16675" s="4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12518</v>
      </c>
      <c r="C16676" s="0" t="str">
        <f aca="false">IF(H16676="",F16676,H16676)</f>
        <v>barre solar iii llc</v>
      </c>
      <c r="G16676" s="0" t="n">
        <v>62363</v>
      </c>
      <c r="H16676" s="4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12519</v>
      </c>
      <c r="C16677" s="0" t="str">
        <f aca="false">IF(H16677="",F16677,H16677)</f>
        <v>nobles 2 wind project</v>
      </c>
      <c r="G16677" s="0" t="n">
        <v>62364</v>
      </c>
      <c r="H16677" s="4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12520</v>
      </c>
      <c r="C16678" s="0" t="str">
        <f aca="false">IF(H16678="",F16678,H16678)</f>
        <v>wright kirby 1-5 csg</v>
      </c>
      <c r="G16678" s="0" t="n">
        <v>62365</v>
      </c>
      <c r="H16678" s="4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12521</v>
      </c>
      <c r="C16679" s="0" t="str">
        <f aca="false">IF(H16679="",F16679,H16679)</f>
        <v>nyp-lower manhattan hospital</v>
      </c>
      <c r="G16679" s="0" t="n">
        <v>62366</v>
      </c>
      <c r="H16679" s="4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12522</v>
      </c>
      <c r="C16680" s="0" t="str">
        <f aca="false">IF(H16680="",F16680,H16680)</f>
        <v>sr arlington ii</v>
      </c>
      <c r="G16680" s="0" t="n">
        <v>62367</v>
      </c>
      <c r="H16680" s="4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12523</v>
      </c>
      <c r="C16681" s="0" t="str">
        <f aca="false">IF(H16681="",F16681,H16681)</f>
        <v>bwc origination 18</v>
      </c>
      <c r="G16681" s="0" t="n">
        <v>62368</v>
      </c>
      <c r="H16681" s="4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12524</v>
      </c>
      <c r="C16682" s="0" t="str">
        <f aca="false">IF(H16682="",F16682,H16682)</f>
        <v>bwc gibbs brook</v>
      </c>
      <c r="G16682" s="0" t="n">
        <v>62369</v>
      </c>
      <c r="H16682" s="4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12525</v>
      </c>
      <c r="C16683" s="0" t="str">
        <f aca="false">IF(H16683="",F16683,H16683)</f>
        <v>bwc wareham river</v>
      </c>
      <c r="G16683" s="0" t="n">
        <v>62370</v>
      </c>
      <c r="H16683" s="4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12526</v>
      </c>
      <c r="C16684" s="0" t="str">
        <f aca="false">IF(H16684="",F16684,H16684)</f>
        <v>bwc harlow brook</v>
      </c>
      <c r="G16684" s="0" t="n">
        <v>62371</v>
      </c>
      <c r="H16684" s="4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12527</v>
      </c>
      <c r="C16685" s="0" t="str">
        <f aca="false">IF(H16685="",F16685,H16685)</f>
        <v>bwc pocasset river</v>
      </c>
      <c r="G16685" s="0" t="n">
        <v>62372</v>
      </c>
      <c r="H16685" s="4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12528</v>
      </c>
      <c r="C16686" s="0" t="str">
        <f aca="false">IF(H16686="",F16686,H16686)</f>
        <v>i25 battery storage</v>
      </c>
      <c r="G16686" s="0" t="n">
        <v>62373</v>
      </c>
      <c r="H16686" s="4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12529</v>
      </c>
      <c r="C16687" s="0" t="str">
        <f aca="false">IF(H16687="",F16687,H16687)</f>
        <v>jbab - washington dc</v>
      </c>
      <c r="G16687" s="0" t="n">
        <v>62374</v>
      </c>
      <c r="H16687" s="4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12530</v>
      </c>
      <c r="C16688" s="0" t="str">
        <f aca="false">IF(H16688="",F16688,H16688)</f>
        <v>dougherty county solar, llc</v>
      </c>
      <c r="G16688" s="0" t="n">
        <v>62375</v>
      </c>
      <c r="H16688" s="4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12531</v>
      </c>
      <c r="C16689" s="0" t="str">
        <f aca="false">IF(H16689="",F16689,H16689)</f>
        <v>grazing yak solar</v>
      </c>
      <c r="G16689" s="0" t="n">
        <v>62376</v>
      </c>
      <c r="H16689" s="4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12532</v>
      </c>
      <c r="C16690" s="0" t="str">
        <f aca="false">IF(H16690="",F16690,H16690)</f>
        <v>moody air force base solar</v>
      </c>
      <c r="G16690" s="0" t="n">
        <v>62377</v>
      </c>
      <c r="H16690" s="4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12533</v>
      </c>
      <c r="C16691" s="0" t="str">
        <f aca="false">IF(H16691="",F16691,H16691)</f>
        <v>cfw solar x llc - vaughn</v>
      </c>
      <c r="G16691" s="0" t="n">
        <v>62378</v>
      </c>
      <c r="H16691" s="4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12534</v>
      </c>
      <c r="C16692" s="0" t="str">
        <f aca="false">IF(H16692="",F16692,H16692)</f>
        <v>spanish peaks solar</v>
      </c>
      <c r="G16692" s="0" t="n">
        <v>62379</v>
      </c>
      <c r="H16692" s="4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12535</v>
      </c>
      <c r="C16693" s="0" t="str">
        <f aca="false">IF(H16693="",F16693,H16693)</f>
        <v>emmons-logan wind, llc</v>
      </c>
      <c r="G16693" s="0" t="n">
        <v>62380</v>
      </c>
      <c r="H16693" s="4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12536</v>
      </c>
      <c r="C16694" s="0" t="str">
        <f aca="false">IF(H16694="",F16694,H16694)</f>
        <v>gmp solar/storage-milton</v>
      </c>
      <c r="G16694" s="0" t="n">
        <v>62381</v>
      </c>
      <c r="H16694" s="4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12537</v>
      </c>
      <c r="C16695" s="0" t="str">
        <f aca="false">IF(H16695="",F16695,H16695)</f>
        <v>gmp solar/storage-ferrisburgh</v>
      </c>
      <c r="G16695" s="0" t="n">
        <v>62382</v>
      </c>
      <c r="H16695" s="4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12538</v>
      </c>
      <c r="C16696" s="0" t="str">
        <f aca="false">IF(H16696="",F16696,H16696)</f>
        <v>gmp solar/storage-essex</v>
      </c>
      <c r="G16696" s="0" t="n">
        <v>62383</v>
      </c>
      <c r="H16696" s="4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12539</v>
      </c>
      <c r="C16697" s="0" t="str">
        <f aca="false">IF(H16697="",F16697,H16697)</f>
        <v>point marion l&amp;d hydroelectric project</v>
      </c>
      <c r="G16697" s="0" t="n">
        <v>62384</v>
      </c>
      <c r="H16697" s="4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12540</v>
      </c>
      <c r="C16698" s="0" t="str">
        <f aca="false">IF(H16698="",F16698,H16698)</f>
        <v>maxwell l&amp;d hydroelectric project</v>
      </c>
      <c r="G16698" s="0" t="n">
        <v>62385</v>
      </c>
      <c r="H16698" s="4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12541</v>
      </c>
      <c r="C16699" s="0" t="str">
        <f aca="false">IF(H16699="",F16699,H16699)</f>
        <v>opekiska l&amp;d hydroelectric project</v>
      </c>
      <c r="G16699" s="0" t="n">
        <v>62386</v>
      </c>
      <c r="H16699" s="4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12542</v>
      </c>
      <c r="C16700" s="0" t="str">
        <f aca="false">IF(H16700="",F16700,H16700)</f>
        <v>morgantown l&amp;d hydroelectric project</v>
      </c>
      <c r="G16700" s="0" t="n">
        <v>62387</v>
      </c>
      <c r="H16700" s="4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12543</v>
      </c>
      <c r="C16701" s="0" t="str">
        <f aca="false">IF(H16701="",F16701,H16701)</f>
        <v>grays landing l&amp;d hydroelectric project</v>
      </c>
      <c r="G16701" s="0" t="n">
        <v>62388</v>
      </c>
      <c r="H16701" s="4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12544</v>
      </c>
      <c r="C16702" s="0" t="str">
        <f aca="false">IF(H16702="",F16702,H16702)</f>
        <v>pasto solar</v>
      </c>
      <c r="G16702" s="0" t="n">
        <v>62389</v>
      </c>
      <c r="H16702" s="4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12545</v>
      </c>
      <c r="C16703" s="0" t="str">
        <f aca="false">IF(H16703="",F16703,H16703)</f>
        <v>ky no. 11 l&amp;d hydroelectric project</v>
      </c>
      <c r="G16703" s="0" t="n">
        <v>62390</v>
      </c>
      <c r="H16703" s="4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12546</v>
      </c>
      <c r="C16704" s="0" t="str">
        <f aca="false">IF(H16704="",F16704,H16704)</f>
        <v>overton hydroelectric project</v>
      </c>
      <c r="G16704" s="0" t="n">
        <v>62391</v>
      </c>
      <c r="H16704" s="4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12547</v>
      </c>
      <c r="C16705" s="0" t="str">
        <f aca="false">IF(H16705="",F16705,H16705)</f>
        <v>guyton community solar</v>
      </c>
      <c r="G16705" s="0" t="n">
        <v>62392</v>
      </c>
      <c r="H16705" s="4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12548</v>
      </c>
      <c r="C16706" s="0" t="str">
        <f aca="false">IF(H16706="",F16706,H16706)</f>
        <v>atlanta falcons solar</v>
      </c>
      <c r="G16706" s="0" t="n">
        <v>62393</v>
      </c>
      <c r="H16706" s="4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12549</v>
      </c>
      <c r="C16707" s="0" t="str">
        <f aca="false">IF(H16707="",F16707,H16707)</f>
        <v>sweetbay solar center</v>
      </c>
      <c r="G16707" s="0" t="n">
        <v>62394</v>
      </c>
      <c r="H16707" s="4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12550</v>
      </c>
      <c r="C16708" s="0" t="str">
        <f aca="false">IF(H16708="",F16708,H16708)</f>
        <v>bell bay solar farm</v>
      </c>
      <c r="G16708" s="0" t="n">
        <v>62395</v>
      </c>
      <c r="H16708" s="4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12551</v>
      </c>
      <c r="C16709" s="0" t="str">
        <f aca="false">IF(H16709="",F16709,H16709)</f>
        <v>jamison solar farm</v>
      </c>
      <c r="G16709" s="0" t="n">
        <v>62396</v>
      </c>
      <c r="H16709" s="4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12552</v>
      </c>
      <c r="C16710" s="0" t="str">
        <f aca="false">IF(H16710="",F16710,H16710)</f>
        <v>runway solar farm</v>
      </c>
      <c r="G16710" s="0" t="n">
        <v>62397</v>
      </c>
      <c r="H16710" s="4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12553</v>
      </c>
      <c r="C16711" s="0" t="str">
        <f aca="false">IF(H16711="",F16711,H16711)</f>
        <v>albert einstein college of medicine</v>
      </c>
      <c r="G16711" s="0" t="n">
        <v>62398</v>
      </c>
      <c r="H16711" s="4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12554</v>
      </c>
      <c r="C16712" s="0" t="str">
        <f aca="false">IF(H16712="",F16712,H16712)</f>
        <v>sage solar i-iii</v>
      </c>
      <c r="G16712" s="0" t="n">
        <v>62399</v>
      </c>
      <c r="H16712" s="4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12555</v>
      </c>
      <c r="C16713" s="0" t="str">
        <f aca="false">IF(H16713="",F16713,H16713)</f>
        <v>montgomery l&amp;d hydroelectric project</v>
      </c>
      <c r="G16713" s="0" t="n">
        <v>62400</v>
      </c>
      <c r="H16713" s="4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12556</v>
      </c>
      <c r="C16714" s="0" t="str">
        <f aca="false">IF(H16714="",F16714,H16714)</f>
        <v>allegheny l&amp;d2 hydroelectric project</v>
      </c>
      <c r="G16714" s="0" t="n">
        <v>62401</v>
      </c>
      <c r="H16714" s="4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12557</v>
      </c>
      <c r="C16715" s="0" t="str">
        <f aca="false">IF(H16715="",F16715,H16715)</f>
        <v>arkabutla lake hydroelectric project</v>
      </c>
      <c r="G16715" s="0" t="n">
        <v>62402</v>
      </c>
      <c r="H16715" s="4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12558</v>
      </c>
      <c r="C16716" s="0" t="str">
        <f aca="false">IF(H16716="",F16716,H16716)</f>
        <v>beverly l&amp;d hydroelectric project</v>
      </c>
      <c r="G16716" s="0" t="n">
        <v>62403</v>
      </c>
      <c r="H16716" s="4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12559</v>
      </c>
      <c r="C16717" s="0" t="str">
        <f aca="false">IF(H16717="",F16717,H16717)</f>
        <v>monongahela l&amp;d4 hydroelectric project</v>
      </c>
      <c r="G16717" s="0" t="n">
        <v>62404</v>
      </c>
      <c r="H16717" s="4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12560</v>
      </c>
      <c r="C16718" s="0" t="str">
        <f aca="false">IF(H16718="",F16718,H16718)</f>
        <v>umces ground mount</v>
      </c>
      <c r="G16718" s="0" t="n">
        <v>62405</v>
      </c>
      <c r="H16718" s="4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12561</v>
      </c>
      <c r="C16719" s="0" t="str">
        <f aca="false">IF(H16719="",F16719,H16719)</f>
        <v>city of gallup solar</v>
      </c>
      <c r="G16719" s="0" t="n">
        <v>62406</v>
      </c>
      <c r="H16719" s="4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12562</v>
      </c>
      <c r="C16720" s="0" t="str">
        <f aca="false">IF(H16720="",F16720,H16720)</f>
        <v>anne arundel county public schools</v>
      </c>
      <c r="G16720" s="0" t="n">
        <v>62407</v>
      </c>
      <c r="H16720" s="4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12563</v>
      </c>
      <c r="C16721" s="0" t="str">
        <f aca="false">IF(H16721="",F16721,H16721)</f>
        <v>fort indiantown gap</v>
      </c>
      <c r="G16721" s="0" t="n">
        <v>62408</v>
      </c>
      <c r="H16721" s="4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12564</v>
      </c>
      <c r="C16722" s="0" t="str">
        <f aca="false">IF(H16722="",F16722,H16722)</f>
        <v>waynesboro community solar</v>
      </c>
      <c r="G16722" s="0" t="n">
        <v>62409</v>
      </c>
      <c r="H16722" s="4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12565</v>
      </c>
      <c r="C16723" s="0" t="str">
        <f aca="false">IF(H16723="",F16723,H16723)</f>
        <v>griffin trail wind</v>
      </c>
      <c r="G16723" s="0" t="n">
        <v>62411</v>
      </c>
      <c r="H16723" s="4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12566</v>
      </c>
      <c r="C16724" s="0" t="str">
        <f aca="false">IF(H16724="",F16724,H16724)</f>
        <v>daum solar</v>
      </c>
      <c r="G16724" s="0" t="n">
        <v>62412</v>
      </c>
      <c r="H16724" s="4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12567</v>
      </c>
      <c r="C16725" s="0" t="str">
        <f aca="false">IF(H16725="",F16725,H16725)</f>
        <v>ellis solar</v>
      </c>
      <c r="G16725" s="0" t="n">
        <v>62413</v>
      </c>
      <c r="H16725" s="4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12568</v>
      </c>
      <c r="C16726" s="0" t="str">
        <f aca="false">IF(H16726="",F16726,H16726)</f>
        <v>lady slipper solar array</v>
      </c>
      <c r="G16726" s="0" t="n">
        <v>62414</v>
      </c>
      <c r="H16726" s="4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12569</v>
      </c>
      <c r="C16727" s="0" t="str">
        <f aca="false">IF(H16727="",F16727,H16727)</f>
        <v>west of the pecos solar</v>
      </c>
      <c r="G16727" s="0" t="n">
        <v>62415</v>
      </c>
      <c r="H16727" s="4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12570</v>
      </c>
      <c r="C16728" s="0" t="str">
        <f aca="false">IF(H16728="",F16728,H16728)</f>
        <v>cranell wind farm llc</v>
      </c>
      <c r="G16728" s="0" t="n">
        <v>62416</v>
      </c>
      <c r="H16728" s="4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12571</v>
      </c>
      <c r="C16729" s="0" t="str">
        <f aca="false">IF(H16729="",F16729,H16729)</f>
        <v>peyton creek wind farm llc</v>
      </c>
      <c r="G16729" s="0" t="n">
        <v>62417</v>
      </c>
      <c r="H16729" s="4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12572</v>
      </c>
      <c r="C16730" s="0" t="str">
        <f aca="false">IF(H16730="",F16730,H16730)</f>
        <v>verwey-hanford dairy digester #2</v>
      </c>
      <c r="G16730" s="0" t="n">
        <v>62418</v>
      </c>
      <c r="H16730" s="4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12573</v>
      </c>
      <c r="C16731" s="0" t="str">
        <f aca="false">IF(H16731="",F16731,H16731)</f>
        <v>verwey-hanford dairy digester #3</v>
      </c>
      <c r="G16731" s="0" t="n">
        <v>62419</v>
      </c>
      <c r="H16731" s="4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12574</v>
      </c>
      <c r="C16732" s="0" t="str">
        <f aca="false">IF(H16732="",F16732,H16732)</f>
        <v>prairie state solar project</v>
      </c>
      <c r="G16732" s="0" t="n">
        <v>62420</v>
      </c>
      <c r="H16732" s="4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12575</v>
      </c>
      <c r="C16733" s="0" t="str">
        <f aca="false">IF(H16733="",F16733,H16733)</f>
        <v>nyp-hudson valley hospital center</v>
      </c>
      <c r="G16733" s="0" t="n">
        <v>62421</v>
      </c>
      <c r="H16733" s="4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12576</v>
      </c>
      <c r="C16734" s="0" t="str">
        <f aca="false">IF(H16734="",F16734,H16734)</f>
        <v>assembly solar project</v>
      </c>
      <c r="G16734" s="0" t="n">
        <v>62422</v>
      </c>
      <c r="H16734" s="4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12577</v>
      </c>
      <c r="C16735" s="0" t="str">
        <f aca="false">IF(H16735="",F16735,H16735)</f>
        <v>regeneron pharmaceuticals inc.</v>
      </c>
      <c r="G16735" s="0" t="n">
        <v>62423</v>
      </c>
      <c r="H16735" s="4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12578</v>
      </c>
      <c r="C16736" s="0" t="str">
        <f aca="false">IF(H16736="",F16736,H16736)</f>
        <v>iola powerhouse &amp; cogeneration facility</v>
      </c>
      <c r="G16736" s="0" t="n">
        <v>62424</v>
      </c>
      <c r="H16736" s="4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12579</v>
      </c>
      <c r="C16737" s="0" t="str">
        <f aca="false">IF(H16737="",F16737,H16737)</f>
        <v>sardis lake hydroelectric project</v>
      </c>
      <c r="G16737" s="0" t="n">
        <v>62425</v>
      </c>
      <c r="H16737" s="4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12580</v>
      </c>
      <c r="C16738" s="0" t="str">
        <f aca="false">IF(H16738="",F16738,H16738)</f>
        <v>rokeby l&amp;d hydroelectric project</v>
      </c>
      <c r="G16738" s="0" t="n">
        <v>62426</v>
      </c>
      <c r="H16738" s="4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12581</v>
      </c>
      <c r="C16739" s="0" t="str">
        <f aca="false">IF(H16739="",F16739,H16739)</f>
        <v>philo l&amp;d hydroelectric project</v>
      </c>
      <c r="G16739" s="0" t="n">
        <v>62427</v>
      </c>
      <c r="H16739" s="4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12582</v>
      </c>
      <c r="C16740" s="0" t="str">
        <f aca="false">IF(H16740="",F16740,H16740)</f>
        <v>malta l&amp;d hydroelectric project</v>
      </c>
      <c r="G16740" s="0" t="n">
        <v>62428</v>
      </c>
      <c r="H16740" s="4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12583</v>
      </c>
      <c r="C16741" s="0" t="str">
        <f aca="false">IF(H16741="",F16741,H16741)</f>
        <v>lowell l&amp;d hydroelectric project</v>
      </c>
      <c r="G16741" s="0" t="n">
        <v>62429</v>
      </c>
      <c r="H16741" s="4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12584</v>
      </c>
      <c r="C16742" s="0" t="str">
        <f aca="false">IF(H16742="",F16742,H16742)</f>
        <v>grenada lake hydroelectric project</v>
      </c>
      <c r="G16742" s="0" t="n">
        <v>62430</v>
      </c>
      <c r="H16742" s="4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12585</v>
      </c>
      <c r="C16743" s="0" t="str">
        <f aca="false">IF(H16743="",F16743,H16743)</f>
        <v>willow creek wind power llc</v>
      </c>
      <c r="G16743" s="0" t="n">
        <v>62431</v>
      </c>
      <c r="H16743" s="4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12586</v>
      </c>
      <c r="C16744" s="0" t="str">
        <f aca="false">IF(H16744="",F16744,H16744)</f>
        <v>enid lake hydroelectric project</v>
      </c>
      <c r="G16744" s="0" t="n">
        <v>62432</v>
      </c>
      <c r="H16744" s="4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12587</v>
      </c>
      <c r="C16745" s="0" t="str">
        <f aca="false">IF(H16745="",F16745,H16745)</f>
        <v>emsworth l&amp;d hydroelectric project</v>
      </c>
      <c r="G16745" s="0" t="n">
        <v>62433</v>
      </c>
      <c r="H16745" s="4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12588</v>
      </c>
      <c r="C16746" s="0" t="str">
        <f aca="false">IF(H16746="",F16746,H16746)</f>
        <v>emsworth bc hydroelectric project</v>
      </c>
      <c r="G16746" s="0" t="n">
        <v>62434</v>
      </c>
      <c r="H16746" s="4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12589</v>
      </c>
      <c r="C16747" s="0" t="str">
        <f aca="false">IF(H16747="",F16747,H16747)</f>
        <v>devola l&amp;d hydroelectric project</v>
      </c>
      <c r="G16747" s="0" t="n">
        <v>62435</v>
      </c>
      <c r="H16747" s="4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12590</v>
      </c>
      <c r="C16748" s="0" t="str">
        <f aca="false">IF(H16748="",F16748,H16748)</f>
        <v>sr arlington i</v>
      </c>
      <c r="G16748" s="0" t="n">
        <v>62436</v>
      </c>
      <c r="H16748" s="4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12591</v>
      </c>
      <c r="C16749" s="0" t="str">
        <f aca="false">IF(H16749="",F16749,H16749)</f>
        <v>dodge county wind</v>
      </c>
      <c r="G16749" s="0" t="n">
        <v>62437</v>
      </c>
      <c r="H16749" s="4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12592</v>
      </c>
      <c r="C16750" s="0" t="str">
        <f aca="false">IF(H16750="",F16750,H16750)</f>
        <v>heller 400m</v>
      </c>
      <c r="G16750" s="0" t="n">
        <v>62438</v>
      </c>
      <c r="H16750" s="4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12593</v>
      </c>
      <c r="C16751" s="0" t="str">
        <f aca="false">IF(H16751="",F16751,H16751)</f>
        <v>owens corning</v>
      </c>
      <c r="G16751" s="0" t="n">
        <v>62439</v>
      </c>
      <c r="H16751" s="4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12594</v>
      </c>
      <c r="C16752" s="0" t="str">
        <f aca="false">IF(H16752="",F16752,H16752)</f>
        <v>techren solar v</v>
      </c>
      <c r="G16752" s="0" t="n">
        <v>62440</v>
      </c>
      <c r="H16752" s="4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12595</v>
      </c>
      <c r="C16753" s="0" t="str">
        <f aca="false">IF(H16753="",F16753,H16753)</f>
        <v>kearny mesa storage llc</v>
      </c>
      <c r="G16753" s="0" t="n">
        <v>62441</v>
      </c>
      <c r="H16753" s="4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12596</v>
      </c>
      <c r="C16754" s="0" t="str">
        <f aca="false">IF(H16754="",F16754,H16754)</f>
        <v>lake region community hybrid, llc</v>
      </c>
      <c r="G16754" s="0" t="n">
        <v>62442</v>
      </c>
      <c r="H16754" s="4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12597</v>
      </c>
      <c r="C16755" s="0" t="str">
        <f aca="false">IF(H16755="",F16755,H16755)</f>
        <v>westminster</v>
      </c>
      <c r="G16755" s="0" t="n">
        <v>62443</v>
      </c>
      <c r="H16755" s="4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12598</v>
      </c>
      <c r="C16756" s="0" t="str">
        <f aca="false">IF(H16756="",F16756,H16756)</f>
        <v>meyersdale windpower battery</v>
      </c>
      <c r="G16756" s="0" t="n">
        <v>62444</v>
      </c>
      <c r="H16756" s="4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G16757" s="0" t="n">
        <v>62445</v>
      </c>
      <c r="H16757" s="4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12599</v>
      </c>
      <c r="C16758" s="0" t="str">
        <f aca="false">IF(H16758="",F16758,H16758)</f>
        <v>jll-one rockwood road</v>
      </c>
      <c r="G16758" s="0" t="n">
        <v>62446</v>
      </c>
      <c r="H16758" s="4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12600</v>
      </c>
      <c r="C16759" s="0" t="str">
        <f aca="false">IF(H16759="",F16759,H16759)</f>
        <v>south nassau communities hospital</v>
      </c>
      <c r="G16759" s="0" t="n">
        <v>62447</v>
      </c>
      <c r="H16759" s="4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12601</v>
      </c>
      <c r="C16760" s="0" t="str">
        <f aca="false">IF(H16760="",F16760,H16760)</f>
        <v>lapetus</v>
      </c>
      <c r="G16760" s="0" t="n">
        <v>62448</v>
      </c>
      <c r="H16760" s="4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12602</v>
      </c>
      <c r="C16761" s="0" t="str">
        <f aca="false">IF(H16761="",F16761,H16761)</f>
        <v>kimberly clark mobile - chp plant</v>
      </c>
      <c r="G16761" s="0" t="n">
        <v>62449</v>
      </c>
      <c r="H16761" s="4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12603</v>
      </c>
      <c r="C16762" s="0" t="str">
        <f aca="false">IF(H16762="",F16762,H16762)</f>
        <v>st. johns episcopal hospital</v>
      </c>
      <c r="G16762" s="0" t="n">
        <v>62450</v>
      </c>
      <c r="H16762" s="4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12604</v>
      </c>
      <c r="C16763" s="0" t="str">
        <f aca="false">IF(H16763="",F16763,H16763)</f>
        <v>rantoul solar</v>
      </c>
      <c r="G16763" s="0" t="n">
        <v>62451</v>
      </c>
      <c r="H16763" s="4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12605</v>
      </c>
      <c r="C16764" s="0" t="str">
        <f aca="false">IF(H16764="",F16764,H16764)</f>
        <v>st. joseph hospital</v>
      </c>
      <c r="G16764" s="0" t="n">
        <v>62452</v>
      </c>
      <c r="H16764" s="4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12606</v>
      </c>
      <c r="C16765" s="0" t="str">
        <f aca="false">IF(H16765="",F16765,H16765)</f>
        <v>mt.sinai-st.lukes roosevelt hosp. center</v>
      </c>
      <c r="G16765" s="0" t="n">
        <v>62453</v>
      </c>
      <c r="H16765" s="4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12607</v>
      </c>
      <c r="C16766" s="0" t="str">
        <f aca="false">IF(H16766="",F16766,H16766)</f>
        <v>lakewood cheddar school</v>
      </c>
      <c r="G16766" s="0" t="n">
        <v>62454</v>
      </c>
      <c r="H16766" s="4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12608</v>
      </c>
      <c r="C16767" s="0" t="str">
        <f aca="false">IF(H16767="",F16767,H16767)</f>
        <v>digital fairfield</v>
      </c>
      <c r="G16767" s="0" t="n">
        <v>62455</v>
      </c>
      <c r="H16767" s="4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12609</v>
      </c>
      <c r="C16768" s="0" t="str">
        <f aca="false">IF(H16768="",F16768,H16768)</f>
        <v>regeneron tarrytown</v>
      </c>
      <c r="G16768" s="0" t="n">
        <v>62456</v>
      </c>
      <c r="H16768" s="4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12610</v>
      </c>
      <c r="C16769" s="0" t="str">
        <f aca="false">IF(H16769="",F16769,H16769)</f>
        <v>ratkovich alhambra</v>
      </c>
      <c r="G16769" s="0" t="n">
        <v>62458</v>
      </c>
      <c r="H16769" s="4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12611</v>
      </c>
      <c r="C16770" s="0" t="str">
        <f aca="false">IF(H16770="",F16770,H16770)</f>
        <v>micro santa clara</v>
      </c>
      <c r="G16770" s="0" t="n">
        <v>62459</v>
      </c>
      <c r="H16770" s="4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12612</v>
      </c>
      <c r="C16771" s="0" t="str">
        <f aca="false">IF(H16771="",F16771,H16771)</f>
        <v>desi-2 battery storage facility</v>
      </c>
      <c r="G16771" s="0" t="n">
        <v>62460</v>
      </c>
      <c r="H16771" s="4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12613</v>
      </c>
      <c r="C16772" s="0" t="str">
        <f aca="false">IF(H16772="",F16772,H16772)</f>
        <v>farmers electric cooperative - kalona</v>
      </c>
      <c r="G16772" s="0" t="n">
        <v>62461</v>
      </c>
      <c r="H16772" s="4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12614</v>
      </c>
      <c r="C16773" s="0" t="str">
        <f aca="false">IF(H16773="",F16773,H16773)</f>
        <v>muscle shoals</v>
      </c>
      <c r="G16773" s="0" t="n">
        <v>62462</v>
      </c>
      <c r="H16773" s="4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12615</v>
      </c>
      <c r="C16774" s="0" t="str">
        <f aca="false">IF(H16774="",F16774,H16774)</f>
        <v>little bear 3</v>
      </c>
      <c r="G16774" s="0" t="n">
        <v>62463</v>
      </c>
      <c r="H16774" s="4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12616</v>
      </c>
      <c r="C16775" s="0" t="str">
        <f aca="false">IF(H16775="",F16775,H16775)</f>
        <v>little bear 4</v>
      </c>
      <c r="G16775" s="0" t="n">
        <v>62464</v>
      </c>
      <c r="H16775" s="4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12617</v>
      </c>
      <c r="C16776" s="0" t="str">
        <f aca="false">IF(H16776="",F16776,H16776)</f>
        <v>little bear 5</v>
      </c>
      <c r="G16776" s="0" t="n">
        <v>62465</v>
      </c>
      <c r="H16776" s="4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12618</v>
      </c>
      <c r="C16777" s="0" t="str">
        <f aca="false">IF(H16777="",F16777,H16777)</f>
        <v>vista solar energy center</v>
      </c>
      <c r="G16777" s="0" t="n">
        <v>62467</v>
      </c>
      <c r="H16777" s="4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12619</v>
      </c>
      <c r="C16778" s="0" t="str">
        <f aca="false">IF(H16778="",F16778,H16778)</f>
        <v>music city community solar</v>
      </c>
      <c r="G16778" s="0" t="n">
        <v>62468</v>
      </c>
      <c r="H16778" s="4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12620</v>
      </c>
      <c r="C16779" s="0" t="str">
        <f aca="false">IF(H16779="",F16779,H16779)</f>
        <v>cove mountain solar</v>
      </c>
      <c r="G16779" s="0" t="n">
        <v>62469</v>
      </c>
      <c r="H16779" s="4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12621</v>
      </c>
      <c r="C16780" s="0" t="str">
        <f aca="false">IF(H16780="",F16780,H16780)</f>
        <v>cove mountain solar 2</v>
      </c>
      <c r="G16780" s="0" t="n">
        <v>62470</v>
      </c>
      <c r="H16780" s="4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12622</v>
      </c>
      <c r="C16781" s="0" t="str">
        <f aca="false">IF(H16781="",F16781,H16781)</f>
        <v>washington st community solar farm #4</v>
      </c>
      <c r="G16781" s="0" t="n">
        <v>62471</v>
      </c>
      <c r="H16781" s="4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12623</v>
      </c>
      <c r="C16782" s="0" t="str">
        <f aca="false">IF(H16782="",F16782,H16782)</f>
        <v>washington st community solar farm #1</v>
      </c>
      <c r="G16782" s="0" t="n">
        <v>62472</v>
      </c>
      <c r="H16782" s="4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12624</v>
      </c>
      <c r="C16783" s="0" t="str">
        <f aca="false">IF(H16783="",F16783,H16783)</f>
        <v>washington st community solar farm #3</v>
      </c>
      <c r="G16783" s="0" t="n">
        <v>62473</v>
      </c>
      <c r="H16783" s="4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12625</v>
      </c>
      <c r="C16784" s="0" t="str">
        <f aca="false">IF(H16784="",F16784,H16784)</f>
        <v>gaskill rd community solar farm</v>
      </c>
      <c r="G16784" s="0" t="n">
        <v>62474</v>
      </c>
      <c r="H16784" s="4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12626</v>
      </c>
      <c r="C16785" s="0" t="str">
        <f aca="false">IF(H16785="",F16785,H16785)</f>
        <v>kings point wind energy center</v>
      </c>
      <c r="G16785" s="0" t="n">
        <v>62475</v>
      </c>
      <c r="H16785" s="4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12627</v>
      </c>
      <c r="C16786" s="0" t="str">
        <f aca="false">IF(H16786="",F16786,H16786)</f>
        <v>big tree community solar farm</v>
      </c>
      <c r="G16786" s="0" t="n">
        <v>62476</v>
      </c>
      <c r="H16786" s="4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12628</v>
      </c>
      <c r="C16787" s="0" t="str">
        <f aca="false">IF(H16787="",F16787,H16787)</f>
        <v>dryden rd #2 community solar farm</v>
      </c>
      <c r="G16787" s="0" t="n">
        <v>62477</v>
      </c>
      <c r="H16787" s="4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12629</v>
      </c>
      <c r="C16788" s="0" t="str">
        <f aca="false">IF(H16788="",F16788,H16788)</f>
        <v>north fork ridge wind energy center</v>
      </c>
      <c r="G16788" s="0" t="n">
        <v>62478</v>
      </c>
      <c r="H16788" s="4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12630</v>
      </c>
      <c r="C16789" s="0" t="str">
        <f aca="false">IF(H16789="",F16789,H16789)</f>
        <v>woodoak drive community solar farm</v>
      </c>
      <c r="G16789" s="0" t="n">
        <v>62479</v>
      </c>
      <c r="H16789" s="4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12631</v>
      </c>
      <c r="C16790" s="0" t="str">
        <f aca="false">IF(H16790="",F16790,H16790)</f>
        <v>burritt rd community solar farm</v>
      </c>
      <c r="G16790" s="0" t="n">
        <v>62480</v>
      </c>
      <c r="H16790" s="4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12632</v>
      </c>
      <c r="C16791" s="0" t="str">
        <f aca="false">IF(H16791="",F16791,H16791)</f>
        <v>neosho ridge wind energy center</v>
      </c>
      <c r="G16791" s="0" t="n">
        <v>62481</v>
      </c>
      <c r="H16791" s="4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12633</v>
      </c>
      <c r="C16792" s="0" t="str">
        <f aca="false">IF(H16792="",F16792,H16792)</f>
        <v>beech ridge ii wind energy center</v>
      </c>
      <c r="G16792" s="0" t="n">
        <v>62482</v>
      </c>
      <c r="H16792" s="4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12634</v>
      </c>
      <c r="C16793" s="0" t="str">
        <f aca="false">IF(H16793="",F16793,H16793)</f>
        <v>taygete energy project llc</v>
      </c>
      <c r="G16793" s="0" t="n">
        <v>62483</v>
      </c>
      <c r="H16793" s="4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12635</v>
      </c>
      <c r="C16794" s="0" t="str">
        <f aca="false">IF(H16794="",F16794,H16794)</f>
        <v>crawfordsville 2 solar park</v>
      </c>
      <c r="G16794" s="0" t="n">
        <v>62484</v>
      </c>
      <c r="H16794" s="4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12636</v>
      </c>
      <c r="C16795" s="0" t="str">
        <f aca="false">IF(H16795="",F16795,H16795)</f>
        <v>crawfordsville 3 solar park</v>
      </c>
      <c r="G16795" s="0" t="n">
        <v>62485</v>
      </c>
      <c r="H16795" s="4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12637</v>
      </c>
      <c r="C16796" s="0" t="str">
        <f aca="false">IF(H16796="",F16796,H16796)</f>
        <v>cmr solar llc</v>
      </c>
      <c r="G16796" s="0" t="n">
        <v>62486</v>
      </c>
      <c r="H16796" s="4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12638</v>
      </c>
      <c r="C16797" s="0" t="str">
        <f aca="false">IF(H16797="",F16797,H16797)</f>
        <v>flowers solar llc</v>
      </c>
      <c r="G16797" s="0" t="n">
        <v>62487</v>
      </c>
      <c r="H16797" s="4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12639</v>
      </c>
      <c r="C16798" s="0" t="str">
        <f aca="false">IF(H16798="",F16798,H16798)</f>
        <v>prairie queen wind farm</v>
      </c>
      <c r="G16798" s="0" t="n">
        <v>62488</v>
      </c>
      <c r="H16798" s="4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12640</v>
      </c>
      <c r="C16799" s="0" t="str">
        <f aca="false">IF(H16799="",F16799,H16799)</f>
        <v>crossing trails wind farm</v>
      </c>
      <c r="G16799" s="0" t="n">
        <v>62489</v>
      </c>
      <c r="H16799" s="4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12641</v>
      </c>
      <c r="C16800" s="0" t="str">
        <f aca="false">IF(H16800="",F16800,H16800)</f>
        <v>echo river solar</v>
      </c>
      <c r="G16800" s="0" t="n">
        <v>62490</v>
      </c>
      <c r="H16800" s="4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12642</v>
      </c>
      <c r="C16801" s="0" t="str">
        <f aca="false">IF(H16801="",F16801,H16801)</f>
        <v>okeechobee solar</v>
      </c>
      <c r="G16801" s="0" t="n">
        <v>62491</v>
      </c>
      <c r="H16801" s="4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12643</v>
      </c>
      <c r="C16802" s="0" t="str">
        <f aca="false">IF(H16802="",F16802,H16802)</f>
        <v>acb energy parntners llc - mtf cogen</v>
      </c>
      <c r="G16802" s="0" t="n">
        <v>62492</v>
      </c>
      <c r="H16802" s="4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12644</v>
      </c>
      <c r="C16803" s="0" t="str">
        <f aca="false">IF(H16803="",F16803,H16803)</f>
        <v>southfork solar</v>
      </c>
      <c r="G16803" s="0" t="n">
        <v>62493</v>
      </c>
      <c r="H16803" s="4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12645</v>
      </c>
      <c r="C16804" s="0" t="str">
        <f aca="false">IF(H16804="",F16804,H16804)</f>
        <v>skeleton creek energy center</v>
      </c>
      <c r="G16804" s="0" t="n">
        <v>62494</v>
      </c>
      <c r="H16804" s="4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12646</v>
      </c>
      <c r="C16805" s="0" t="str">
        <f aca="false">IF(H16805="",F16805,H16805)</f>
        <v>palmer solar</v>
      </c>
      <c r="G16805" s="0" t="n">
        <v>62495</v>
      </c>
      <c r="H16805" s="4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12647</v>
      </c>
      <c r="C16806" s="0" t="str">
        <f aca="false">IF(H16806="",F16806,H16806)</f>
        <v>telegraph rd #1 community solar farm</v>
      </c>
      <c r="G16806" s="0" t="n">
        <v>62496</v>
      </c>
      <c r="H16806" s="4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12648</v>
      </c>
      <c r="C16807" s="0" t="str">
        <f aca="false">IF(H16807="",F16807,H16807)</f>
        <v>orange county energy storage 2</v>
      </c>
      <c r="G16807" s="0" t="n">
        <v>62497</v>
      </c>
      <c r="H16807" s="4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12649</v>
      </c>
      <c r="C16808" s="0" t="str">
        <f aca="false">IF(H16808="",F16808,H16808)</f>
        <v>telegraph rd #2 community solar farm</v>
      </c>
      <c r="G16808" s="0" t="n">
        <v>62498</v>
      </c>
      <c r="H16808" s="4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12650</v>
      </c>
      <c r="C16809" s="0" t="str">
        <f aca="false">IF(H16809="",F16809,H16809)</f>
        <v>orange county energy storage 3</v>
      </c>
      <c r="G16809" s="0" t="n">
        <v>62499</v>
      </c>
      <c r="H16809" s="4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12651</v>
      </c>
      <c r="C16810" s="0" t="str">
        <f aca="false">IF(H16810="",F16810,H16810)</f>
        <v>route 19 #1 community solar farm</v>
      </c>
      <c r="G16810" s="0" t="n">
        <v>62500</v>
      </c>
      <c r="H16810" s="4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12652</v>
      </c>
      <c r="C16811" s="0" t="str">
        <f aca="false">IF(H16811="",F16811,H16811)</f>
        <v>old jackson solar llc</v>
      </c>
      <c r="G16811" s="0" t="n">
        <v>62501</v>
      </c>
      <c r="H16811" s="4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12653</v>
      </c>
      <c r="C16812" s="0" t="str">
        <f aca="false">IF(H16812="",F16812,H16812)</f>
        <v>route 19 #2 community solar farm</v>
      </c>
      <c r="G16812" s="0" t="n">
        <v>62502</v>
      </c>
      <c r="H16812" s="4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12654</v>
      </c>
      <c r="C16813" s="0" t="str">
        <f aca="false">IF(H16813="",F16813,H16813)</f>
        <v>winchendon landfill solar</v>
      </c>
      <c r="G16813" s="0" t="n">
        <v>62503</v>
      </c>
      <c r="H16813" s="4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12655</v>
      </c>
      <c r="C16814" s="0" t="str">
        <f aca="false">IF(H16814="",F16814,H16814)</f>
        <v>frey rd #1 community solar farm</v>
      </c>
      <c r="G16814" s="0" t="n">
        <v>62504</v>
      </c>
      <c r="H16814" s="4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12656</v>
      </c>
      <c r="C16815" s="0" t="str">
        <f aca="false">IF(H16815="",F16815,H16815)</f>
        <v>g.s.e. one llc</v>
      </c>
      <c r="G16815" s="0" t="n">
        <v>62505</v>
      </c>
      <c r="H16815" s="4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12657</v>
      </c>
      <c r="C16816" s="0" t="str">
        <f aca="false">IF(H16816="",F16816,H16816)</f>
        <v>county route 11 community solar farm</v>
      </c>
      <c r="G16816" s="0" t="n">
        <v>62507</v>
      </c>
      <c r="H16816" s="4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12658</v>
      </c>
      <c r="C16817" s="0" t="str">
        <f aca="false">IF(H16817="",F16817,H16817)</f>
        <v>furnace rd community solar farm</v>
      </c>
      <c r="G16817" s="0" t="n">
        <v>62508</v>
      </c>
      <c r="H16817" s="4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12659</v>
      </c>
      <c r="C16818" s="0" t="str">
        <f aca="false">IF(H16818="",F16818,H16818)</f>
        <v>hybrid holdings 1 capistrano</v>
      </c>
      <c r="G16818" s="0" t="n">
        <v>62515</v>
      </c>
      <c r="H16818" s="4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12660</v>
      </c>
      <c r="C16819" s="0" t="str">
        <f aca="false">IF(H16819="",F16819,H16819)</f>
        <v>tb flats</v>
      </c>
      <c r="G16819" s="0" t="n">
        <v>62516</v>
      </c>
      <c r="H16819" s="4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12661</v>
      </c>
      <c r="C16820" s="0" t="str">
        <f aca="false">IF(H16820="",F16820,H16820)</f>
        <v>yellow mills rd #1 community solar farm</v>
      </c>
      <c r="G16820" s="0" t="n">
        <v>62517</v>
      </c>
      <c r="H16820" s="4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12662</v>
      </c>
      <c r="C16821" s="0" t="str">
        <f aca="false">IF(H16821="",F16821,H16821)</f>
        <v>yellow mills rd #2 community solar farm</v>
      </c>
      <c r="G16821" s="0" t="n">
        <v>62518</v>
      </c>
      <c r="H16821" s="4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12663</v>
      </c>
      <c r="C16822" s="0" t="str">
        <f aca="false">IF(H16822="",F16822,H16822)</f>
        <v>yellow mills rd #3 community solar farm</v>
      </c>
      <c r="G16822" s="0" t="n">
        <v>62519</v>
      </c>
      <c r="H16822" s="4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12664</v>
      </c>
      <c r="C16823" s="0" t="str">
        <f aca="false">IF(H16823="",F16823,H16823)</f>
        <v>state route 64n community solar farm</v>
      </c>
      <c r="G16823" s="0" t="n">
        <v>62520</v>
      </c>
      <c r="H16823" s="4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12665</v>
      </c>
      <c r="C16824" s="0" t="str">
        <f aca="false">IF(H16824="",F16824,H16824)</f>
        <v>frey rd #2 community solar farm</v>
      </c>
      <c r="G16824" s="0" t="n">
        <v>62521</v>
      </c>
      <c r="H16824" s="4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12666</v>
      </c>
      <c r="C16825" s="0" t="str">
        <f aca="false">IF(H16825="",F16825,H16825)</f>
        <v>solemio llc</v>
      </c>
      <c r="G16825" s="0" t="n">
        <v>62522</v>
      </c>
      <c r="H16825" s="4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12667</v>
      </c>
      <c r="C16826" s="0" t="str">
        <f aca="false">IF(H16826="",F16826,H16826)</f>
        <v>route 5 &amp; 20 community solar farm</v>
      </c>
      <c r="G16826" s="0" t="n">
        <v>62523</v>
      </c>
      <c r="H16826" s="4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12668</v>
      </c>
      <c r="C16827" s="0" t="str">
        <f aca="false">IF(H16827="",F16827,H16827)</f>
        <v>route 22 community solar farm</v>
      </c>
      <c r="G16827" s="0" t="n">
        <v>62524</v>
      </c>
      <c r="H16827" s="4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12669</v>
      </c>
      <c r="C16828" s="0" t="str">
        <f aca="false">IF(H16828="",F16828,H16828)</f>
        <v>villa roma rd #1</v>
      </c>
      <c r="G16828" s="0" t="n">
        <v>62525</v>
      </c>
      <c r="H16828" s="4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12670</v>
      </c>
      <c r="C16829" s="0" t="str">
        <f aca="false">IF(H16829="",F16829,H16829)</f>
        <v>villa roma rd #2</v>
      </c>
      <c r="G16829" s="0" t="n">
        <v>62526</v>
      </c>
      <c r="H16829" s="4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12671</v>
      </c>
      <c r="C16830" s="0" t="str">
        <f aca="false">IF(H16830="",F16830,H16830)</f>
        <v>villa roma rd #3</v>
      </c>
      <c r="G16830" s="0" t="n">
        <v>62527</v>
      </c>
      <c r="H16830" s="4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12672</v>
      </c>
      <c r="C16831" s="0" t="str">
        <f aca="false">IF(H16831="",F16831,H16831)</f>
        <v>villa roma rd #4</v>
      </c>
      <c r="G16831" s="0" t="n">
        <v>62528</v>
      </c>
      <c r="H16831" s="4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12673</v>
      </c>
      <c r="C16832" s="0" t="str">
        <f aca="false">IF(H16832="",F16832,H16832)</f>
        <v>hale kuawehi solar</v>
      </c>
      <c r="G16832" s="0" t="n">
        <v>62529</v>
      </c>
      <c r="H16832" s="4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12674</v>
      </c>
      <c r="C16833" s="0" t="str">
        <f aca="false">IF(H16833="",F16833,H16833)</f>
        <v>boas rd #1 community solar farm</v>
      </c>
      <c r="G16833" s="0" t="n">
        <v>62530</v>
      </c>
      <c r="H16833" s="4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12675</v>
      </c>
      <c r="C16834" s="0" t="str">
        <f aca="false">IF(H16834="",F16834,H16834)</f>
        <v>boas rd #2 community solar farm</v>
      </c>
      <c r="G16834" s="0" t="n">
        <v>62531</v>
      </c>
      <c r="H16834" s="4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12676</v>
      </c>
      <c r="C16835" s="0" t="str">
        <f aca="false">IF(H16835="",F16835,H16835)</f>
        <v>boas rd #3 community solar farm</v>
      </c>
      <c r="G16835" s="0" t="n">
        <v>62532</v>
      </c>
      <c r="H16835" s="4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12677</v>
      </c>
      <c r="C16836" s="0" t="str">
        <f aca="false">IF(H16836="",F16836,H16836)</f>
        <v>boas rd #4 community solar farm</v>
      </c>
      <c r="G16836" s="0" t="n">
        <v>62533</v>
      </c>
      <c r="H16836" s="4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12678</v>
      </c>
      <c r="C16837" s="0" t="str">
        <f aca="false">IF(H16837="",F16837,H16837)</f>
        <v>paeahu solar</v>
      </c>
      <c r="G16837" s="0" t="n">
        <v>62534</v>
      </c>
      <c r="H16837" s="4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12679</v>
      </c>
      <c r="C16838" s="0" t="str">
        <f aca="false">IF(H16838="",F16838,H16838)</f>
        <v>msc-scott01 llc</v>
      </c>
      <c r="G16838" s="0" t="n">
        <v>62535</v>
      </c>
      <c r="H16838" s="4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12680</v>
      </c>
      <c r="C16839" s="0" t="str">
        <f aca="false">IF(H16839="",F16839,H16839)</f>
        <v>msc-chisago01 llc csg</v>
      </c>
      <c r="G16839" s="0" t="n">
        <v>62536</v>
      </c>
      <c r="H16839" s="4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12681</v>
      </c>
      <c r="C16840" s="0" t="str">
        <f aca="false">IF(H16840="",F16840,H16840)</f>
        <v>msc-rice01 llc csg</v>
      </c>
      <c r="G16840" s="0" t="n">
        <v>62537</v>
      </c>
      <c r="H16840" s="4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12682</v>
      </c>
      <c r="C16841" s="0" t="str">
        <f aca="false">IF(H16841="",F16841,H16841)</f>
        <v>msc-chisago02 llc</v>
      </c>
      <c r="G16841" s="0" t="n">
        <v>62538</v>
      </c>
      <c r="H16841" s="4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12683</v>
      </c>
      <c r="C16842" s="0" t="str">
        <f aca="false">IF(H16842="",F16842,H16842)</f>
        <v>hce moore i</v>
      </c>
      <c r="G16842" s="0" t="n">
        <v>62539</v>
      </c>
      <c r="H16842" s="4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12684</v>
      </c>
      <c r="C16843" s="0" t="str">
        <f aca="false">IF(H16843="",F16843,H16843)</f>
        <v>three bridge</v>
      </c>
      <c r="G16843" s="0" t="n">
        <v>62540</v>
      </c>
      <c r="H16843" s="4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12685</v>
      </c>
      <c r="C16844" s="0" t="str">
        <f aca="false">IF(H16844="",F16844,H16844)</f>
        <v>lake placid solar power plant</v>
      </c>
      <c r="G16844" s="0" t="n">
        <v>62541</v>
      </c>
      <c r="H16844" s="4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12686</v>
      </c>
      <c r="C16845" s="0" t="str">
        <f aca="false">IF(H16845="",F16845,H16845)</f>
        <v>debary solar power plant</v>
      </c>
      <c r="G16845" s="0" t="n">
        <v>62542</v>
      </c>
      <c r="H16845" s="4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12687</v>
      </c>
      <c r="C16846" s="0" t="str">
        <f aca="false">IF(H16846="",F16846,H16846)</f>
        <v>trenton solar power plant</v>
      </c>
      <c r="G16846" s="0" t="n">
        <v>62543</v>
      </c>
      <c r="H16846" s="4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12688</v>
      </c>
      <c r="C16847" s="0" t="str">
        <f aca="false">IF(H16847="",F16847,H16847)</f>
        <v>wilkinson solar llc</v>
      </c>
      <c r="G16847" s="0" t="n">
        <v>62544</v>
      </c>
      <c r="H16847" s="4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12689</v>
      </c>
      <c r="C16848" s="0" t="str">
        <f aca="false">IF(H16848="",F16848,H16848)</f>
        <v>renew solar abc sacramento llc</v>
      </c>
      <c r="G16848" s="0" t="n">
        <v>62545</v>
      </c>
      <c r="H16848" s="4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12690</v>
      </c>
      <c r="C16849" s="0" t="str">
        <f aca="false">IF(H16849="",F16849,H16849)</f>
        <v>almond</v>
      </c>
      <c r="G16849" s="0" t="n">
        <v>62546</v>
      </c>
      <c r="H16849" s="4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12691</v>
      </c>
      <c r="C16850" s="0" t="str">
        <f aca="false">IF(H16850="",F16850,H16850)</f>
        <v>aquamarine</v>
      </c>
      <c r="G16850" s="0" t="n">
        <v>62547</v>
      </c>
      <c r="H16850" s="4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12692</v>
      </c>
      <c r="C16851" s="0" t="str">
        <f aca="false">IF(H16851="",F16851,H16851)</f>
        <v>sjrr power llc</v>
      </c>
      <c r="G16851" s="0" t="n">
        <v>62548</v>
      </c>
      <c r="H16851" s="4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12693</v>
      </c>
      <c r="C16852" s="0" t="str">
        <f aca="false">IF(H16852="",F16852,H16852)</f>
        <v>kearsarge johnstown 1</v>
      </c>
      <c r="G16852" s="0" t="n">
        <v>62549</v>
      </c>
      <c r="H16852" s="4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12694</v>
      </c>
      <c r="C16853" s="0" t="str">
        <f aca="false">IF(H16853="",F16853,H16853)</f>
        <v>kearsarge gb</v>
      </c>
      <c r="G16853" s="0" t="n">
        <v>62550</v>
      </c>
      <c r="H16853" s="4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12695</v>
      </c>
      <c r="C16854" s="0" t="str">
        <f aca="false">IF(H16854="",F16854,H16854)</f>
        <v>kearsarge sksc1 llc</v>
      </c>
      <c r="G16854" s="0" t="n">
        <v>62551</v>
      </c>
      <c r="H16854" s="4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12696</v>
      </c>
      <c r="C16855" s="0" t="str">
        <f aca="false">IF(H16855="",F16855,H16855)</f>
        <v>kearsarge uxbridge</v>
      </c>
      <c r="G16855" s="0" t="n">
        <v>62552</v>
      </c>
      <c r="H16855" s="4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12697</v>
      </c>
      <c r="C16856" s="0" t="str">
        <f aca="false">IF(H16856="",F16856,H16856)</f>
        <v>kearsarge johnstown 2</v>
      </c>
      <c r="G16856" s="0" t="n">
        <v>62556</v>
      </c>
      <c r="H16856" s="4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12698</v>
      </c>
      <c r="C16857" s="0" t="str">
        <f aca="false">IF(H16857="",F16857,H16857)</f>
        <v>kearsarge montague</v>
      </c>
      <c r="G16857" s="0" t="n">
        <v>62557</v>
      </c>
      <c r="H16857" s="4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12699</v>
      </c>
      <c r="C16858" s="0" t="str">
        <f aca="false">IF(H16858="",F16858,H16858)</f>
        <v>kearsarge sksc2 llc</v>
      </c>
      <c r="G16858" s="0" t="n">
        <v>62558</v>
      </c>
      <c r="H16858" s="4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12700</v>
      </c>
      <c r="C16859" s="0" t="str">
        <f aca="false">IF(H16859="",F16859,H16859)</f>
        <v>kearsarge wilmington</v>
      </c>
      <c r="G16859" s="0" t="n">
        <v>62559</v>
      </c>
      <c r="H16859" s="4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12701</v>
      </c>
      <c r="C16860" s="0" t="str">
        <f aca="false">IF(H16860="",F16860,H16860)</f>
        <v>airport solar</v>
      </c>
      <c r="G16860" s="0" t="n">
        <v>62560</v>
      </c>
      <c r="H16860" s="4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12702</v>
      </c>
      <c r="C16861" s="0" t="str">
        <f aca="false">IF(H16861="",F16861,H16861)</f>
        <v>roadrunner, llc</v>
      </c>
      <c r="G16861" s="0" t="n">
        <v>62561</v>
      </c>
      <c r="H16861" s="4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12703</v>
      </c>
      <c r="C16862" s="0" t="str">
        <f aca="false">IF(H16862="",F16862,H16862)</f>
        <v>high lonesome wind power, llc</v>
      </c>
      <c r="G16862" s="0" t="n">
        <v>62562</v>
      </c>
      <c r="H16862" s="4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12704</v>
      </c>
      <c r="C16863" s="0" t="str">
        <f aca="false">IF(H16863="",F16863,H16863)</f>
        <v>high prairie wind farm</v>
      </c>
      <c r="G16863" s="0" t="n">
        <v>62563</v>
      </c>
      <c r="H16863" s="4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12705</v>
      </c>
      <c r="C16864" s="0" t="str">
        <f aca="false">IF(H16864="",F16864,H16864)</f>
        <v>elkhorn battery energy storage system</v>
      </c>
      <c r="G16864" s="0" t="n">
        <v>62564</v>
      </c>
      <c r="H16864" s="4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12706</v>
      </c>
      <c r="C16865" s="0" t="str">
        <f aca="false">IF(H16865="",F16865,H16865)</f>
        <v>hill top energy center, llc</v>
      </c>
      <c r="G16865" s="0" t="n">
        <v>62565</v>
      </c>
      <c r="H16865" s="4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12707</v>
      </c>
      <c r="C16866" s="0" t="str">
        <f aca="false">IF(H16866="",F16866,H16866)</f>
        <v>blue summit iii wind</v>
      </c>
      <c r="G16866" s="0" t="n">
        <v>62566</v>
      </c>
      <c r="H16866" s="4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12708</v>
      </c>
      <c r="C16867" s="0" t="str">
        <f aca="false">IF(H16867="",F16867,H16867)</f>
        <v>gd richmond buttonwoods i, llc</v>
      </c>
      <c r="G16867" s="0" t="n">
        <v>62567</v>
      </c>
      <c r="H16867" s="4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12709</v>
      </c>
      <c r="C16868" s="0" t="str">
        <f aca="false">IF(H16868="",F16868,H16868)</f>
        <v>gd west greenwich victory i, llc</v>
      </c>
      <c r="G16868" s="0" t="n">
        <v>62568</v>
      </c>
      <c r="H16868" s="4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12710</v>
      </c>
      <c r="C16869" s="0" t="str">
        <f aca="false">IF(H16869="",F16869,H16869)</f>
        <v>knoxville battery energy storage</v>
      </c>
      <c r="G16869" s="0" t="n">
        <v>62569</v>
      </c>
      <c r="H16869" s="4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12711</v>
      </c>
      <c r="C16870" s="0" t="str">
        <f aca="false">IF(H16870="",F16870,H16870)</f>
        <v>jiminy peak wind qf</v>
      </c>
      <c r="G16870" s="0" t="n">
        <v>62570</v>
      </c>
      <c r="H16870" s="4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12712</v>
      </c>
      <c r="C16871" s="0" t="str">
        <f aca="false">IF(H16871="",F16871,H16871)</f>
        <v>disney prospect</v>
      </c>
      <c r="G16871" s="0" t="n">
        <v>62571</v>
      </c>
      <c r="H16871" s="4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12713</v>
      </c>
      <c r="C16872" s="0" t="str">
        <f aca="false">IF(H16872="",F16872,H16872)</f>
        <v>att jericho</v>
      </c>
      <c r="G16872" s="0" t="n">
        <v>62572</v>
      </c>
      <c r="H16872" s="4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12714</v>
      </c>
      <c r="C16873" s="0" t="str">
        <f aca="false">IF(H16873="",F16873,H16873)</f>
        <v>att kelvin</v>
      </c>
      <c r="G16873" s="0" t="n">
        <v>62573</v>
      </c>
      <c r="H16873" s="4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12715</v>
      </c>
      <c r="C16874" s="0" t="str">
        <f aca="false">IF(H16874="",F16874,H16874)</f>
        <v>att van nyus</v>
      </c>
      <c r="G16874" s="0" t="n">
        <v>62574</v>
      </c>
      <c r="H16874" s="4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12716</v>
      </c>
      <c r="C16875" s="0" t="str">
        <f aca="false">IF(H16875="",F16875,H16875)</f>
        <v>flex gibraltar</v>
      </c>
      <c r="G16875" s="0" t="n">
        <v>62575</v>
      </c>
      <c r="H16875" s="4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12717</v>
      </c>
      <c r="C16876" s="0" t="str">
        <f aca="false">IF(H16876="",F16876,H16876)</f>
        <v>mer queens</v>
      </c>
      <c r="G16876" s="0" t="n">
        <v>62576</v>
      </c>
      <c r="H16876" s="4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12718</v>
      </c>
      <c r="C16877" s="0" t="str">
        <f aca="false">IF(H16877="",F16877,H16877)</f>
        <v>app prune a-d</v>
      </c>
      <c r="G16877" s="0" t="n">
        <v>62577</v>
      </c>
      <c r="H16877" s="4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12719</v>
      </c>
      <c r="C16878" s="0" t="str">
        <f aca="false">IF(H16878="",F16878,H16878)</f>
        <v>preferred freezer san leandro</v>
      </c>
      <c r="G16878" s="0" t="n">
        <v>62578</v>
      </c>
      <c r="H16878" s="4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12720</v>
      </c>
      <c r="C16879" s="0" t="str">
        <f aca="false">IF(H16879="",F16879,H16879)</f>
        <v>plainfield community solar llc</v>
      </c>
      <c r="G16879" s="0" t="n">
        <v>62579</v>
      </c>
      <c r="H16879" s="4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12721</v>
      </c>
      <c r="C16880" s="0" t="str">
        <f aca="false">IF(H16880="",F16880,H16880)</f>
        <v>route 14a cdg solar north and south llc</v>
      </c>
      <c r="G16880" s="0" t="n">
        <v>62580</v>
      </c>
      <c r="H16880" s="4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12722</v>
      </c>
      <c r="C16881" s="0" t="str">
        <f aca="false">IF(H16881="",F16881,H16881)</f>
        <v>tolland solar ng llc</v>
      </c>
      <c r="G16881" s="0" t="n">
        <v>62581</v>
      </c>
      <c r="H16881" s="4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12723</v>
      </c>
      <c r="C16882" s="0" t="str">
        <f aca="false">IF(H16882="",F16882,H16882)</f>
        <v>newfield community solar llc</v>
      </c>
      <c r="G16882" s="0" t="n">
        <v>62582</v>
      </c>
      <c r="H16882" s="4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12724</v>
      </c>
      <c r="C16883" s="0" t="str">
        <f aca="false">IF(H16883="",F16883,H16883)</f>
        <v>tanglewood circle solar 1 llc</v>
      </c>
      <c r="G16883" s="0" t="n">
        <v>62583</v>
      </c>
      <c r="H16883" s="4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12725</v>
      </c>
      <c r="C16884" s="0" t="str">
        <f aca="false">IF(H16884="",F16884,H16884)</f>
        <v>quitman solar</v>
      </c>
      <c r="G16884" s="0" t="n">
        <v>62584</v>
      </c>
      <c r="H16884" s="4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12726</v>
      </c>
      <c r="C16885" s="0" t="str">
        <f aca="false">IF(H16885="",F16885,H16885)</f>
        <v>beebe substation battery storage</v>
      </c>
      <c r="G16885" s="0" t="n">
        <v>62585</v>
      </c>
      <c r="H16885" s="4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12727</v>
      </c>
      <c r="C16886" s="0" t="str">
        <f aca="false">IF(H16886="",F16886,H16886)</f>
        <v>dg florham park solar llc</v>
      </c>
      <c r="G16886" s="0" t="n">
        <v>62586</v>
      </c>
      <c r="H16886" s="4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12728</v>
      </c>
      <c r="C16887" s="0" t="str">
        <f aca="false">IF(H16887="",F16887,H16887)</f>
        <v>mesquite star</v>
      </c>
      <c r="G16887" s="0" t="n">
        <v>62587</v>
      </c>
      <c r="H16887" s="4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12729</v>
      </c>
      <c r="C16888" s="0" t="str">
        <f aca="false">IF(H16888="",F16888,H16888)</f>
        <v>derby fuel cell</v>
      </c>
      <c r="G16888" s="0" t="n">
        <v>62588</v>
      </c>
      <c r="H16888" s="4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12730</v>
      </c>
      <c r="C16889" s="0" t="str">
        <f aca="false">IF(H16889="",F16889,H16889)</f>
        <v>montefiore mount vernon hospital</v>
      </c>
      <c r="G16889" s="0" t="n">
        <v>62589</v>
      </c>
      <c r="H16889" s="4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12731</v>
      </c>
      <c r="C16890" s="0" t="str">
        <f aca="false">IF(H16890="",F16890,H16890)</f>
        <v>wolf creek generator</v>
      </c>
      <c r="G16890" s="0" t="n">
        <v>62590</v>
      </c>
      <c r="H16890" s="4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12732</v>
      </c>
      <c r="C16891" s="0" t="str">
        <f aca="false">IF(H16891="",F16891,H16891)</f>
        <v>ekola flats</v>
      </c>
      <c r="G16891" s="0" t="n">
        <v>62591</v>
      </c>
      <c r="H16891" s="4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12733</v>
      </c>
      <c r="C16892" s="0" t="str">
        <f aca="false">IF(H16892="",F16892,H16892)</f>
        <v>headwaters wind farm ii llc</v>
      </c>
      <c r="G16892" s="0" t="n">
        <v>62592</v>
      </c>
      <c r="H16892" s="4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12734</v>
      </c>
      <c r="C16893" s="0" t="str">
        <f aca="false">IF(H16893="",F16893,H16893)</f>
        <v>bradley farm (dudley)</v>
      </c>
      <c r="G16893" s="0" t="n">
        <v>62593</v>
      </c>
      <c r="H16893" s="4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12735</v>
      </c>
      <c r="C16894" s="0" t="str">
        <f aca="false">IF(H16894="",F16894,H16894)</f>
        <v>ruff solar llc</v>
      </c>
      <c r="G16894" s="0" t="n">
        <v>62594</v>
      </c>
      <c r="H16894" s="4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12736</v>
      </c>
      <c r="C16895" s="0" t="str">
        <f aca="false">IF(H16895="",F16895,H16895)</f>
        <v>wendell solar farm llc</v>
      </c>
      <c r="G16895" s="0" t="n">
        <v>62595</v>
      </c>
      <c r="H16895" s="4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12737</v>
      </c>
      <c r="C16896" s="0" t="str">
        <f aca="false">IF(H16896="",F16896,H16896)</f>
        <v>sabattus solar llc</v>
      </c>
      <c r="G16896" s="0" t="n">
        <v>62596</v>
      </c>
      <c r="H16896" s="4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12738</v>
      </c>
      <c r="C16897" s="0" t="str">
        <f aca="false">IF(H16897="",F16897,H16897)</f>
        <v>rio de oro solar energy center</v>
      </c>
      <c r="G16897" s="0" t="n">
        <v>62597</v>
      </c>
      <c r="H16897" s="4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12739</v>
      </c>
      <c r="C16898" s="0" t="str">
        <f aca="false">IF(H16898="",F16898,H16898)</f>
        <v>connell east llc</v>
      </c>
      <c r="G16898" s="0" t="n">
        <v>62598</v>
      </c>
      <c r="H16898" s="4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12740</v>
      </c>
      <c r="C16899" s="0" t="str">
        <f aca="false">IF(H16899="",F16899,H16899)</f>
        <v>cookstown</v>
      </c>
      <c r="G16899" s="0" t="n">
        <v>62600</v>
      </c>
      <c r="H16899" s="4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12741</v>
      </c>
      <c r="C16900" s="0" t="str">
        <f aca="false">IF(H16900="",F16900,H16900)</f>
        <v>changeup</v>
      </c>
      <c r="G16900" s="0" t="n">
        <v>62601</v>
      </c>
      <c r="H16900" s="4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12742</v>
      </c>
      <c r="C16901" s="0" t="str">
        <f aca="false">IF(H16901="",F16901,H16901)</f>
        <v>starr</v>
      </c>
      <c r="G16901" s="0" t="n">
        <v>62602</v>
      </c>
      <c r="H16901" s="4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12743</v>
      </c>
      <c r="C16902" s="0" t="str">
        <f aca="false">IF(H16902="",F16902,H16902)</f>
        <v>badger</v>
      </c>
      <c r="G16902" s="0" t="n">
        <v>62603</v>
      </c>
      <c r="H16902" s="4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12744</v>
      </c>
      <c r="C16903" s="0" t="str">
        <f aca="false">IF(H16903="",F16903,H16903)</f>
        <v>outer cape community battery</v>
      </c>
      <c r="G16903" s="0" t="n">
        <v>62604</v>
      </c>
      <c r="H16903" s="4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12745</v>
      </c>
      <c r="C16904" s="0" t="str">
        <f aca="false">IF(H16904="",F16904,H16904)</f>
        <v>martha's vineyard community battery</v>
      </c>
      <c r="G16904" s="0" t="n">
        <v>62605</v>
      </c>
      <c r="H16904" s="4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12746</v>
      </c>
      <c r="C16905" s="0" t="str">
        <f aca="false">IF(H16905="",F16905,H16905)</f>
        <v>whitney hill wind power llc</v>
      </c>
      <c r="G16905" s="0" t="n">
        <v>62606</v>
      </c>
      <c r="H16905" s="4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12747</v>
      </c>
      <c r="C16906" s="0" t="str">
        <f aca="false">IF(H16906="",F16906,H16906)</f>
        <v>bloomfield municipal utilities solar</v>
      </c>
      <c r="G16906" s="0" t="n">
        <v>62607</v>
      </c>
      <c r="H16906" s="4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12748</v>
      </c>
      <c r="C16907" s="0" t="str">
        <f aca="false">IF(H16907="",F16907,H16907)</f>
        <v>north english ii</v>
      </c>
      <c r="G16907" s="0" t="n">
        <v>62608</v>
      </c>
      <c r="H16907" s="4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12749</v>
      </c>
      <c r="C16908" s="0" t="str">
        <f aca="false">IF(H16908="",F16908,H16908)</f>
        <v>commerce ess</v>
      </c>
      <c r="G16908" s="0" t="n">
        <v>62609</v>
      </c>
      <c r="H16908" s="4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12750</v>
      </c>
      <c r="C16909" s="0" t="str">
        <f aca="false">IF(H16909="",F16909,H16909)</f>
        <v>commerce solar</v>
      </c>
      <c r="G16909" s="0" t="n">
        <v>62610</v>
      </c>
      <c r="H16909" s="4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12751</v>
      </c>
      <c r="C16910" s="0" t="str">
        <f aca="false">IF(H16910="",F16910,H16910)</f>
        <v>pfmg solar grossmont helix llc</v>
      </c>
      <c r="G16910" s="0" t="n">
        <v>62611</v>
      </c>
      <c r="H16910" s="4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12752</v>
      </c>
      <c r="C16911" s="0" t="str">
        <f aca="false">IF(H16911="",F16911,H16911)</f>
        <v>usaa black bear energy</v>
      </c>
      <c r="G16911" s="0" t="n">
        <v>62612</v>
      </c>
      <c r="H16911" s="4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12753</v>
      </c>
      <c r="C16912" s="0" t="str">
        <f aca="false">IF(H16912="",F16912,H16912)</f>
        <v>cbp solar</v>
      </c>
      <c r="G16912" s="0" t="n">
        <v>62613</v>
      </c>
      <c r="H16912" s="4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12754</v>
      </c>
      <c r="C16913" s="0" t="str">
        <f aca="false">IF(H16913="",F16913,H16913)</f>
        <v>kinder morgan fordham</v>
      </c>
      <c r="G16913" s="0" t="n">
        <v>62614</v>
      </c>
      <c r="H16913" s="4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12755</v>
      </c>
      <c r="C16914" s="0" t="str">
        <f aca="false">IF(H16914="",F16914,H16914)</f>
        <v>aldi dc 2</v>
      </c>
      <c r="G16914" s="0" t="n">
        <v>62615</v>
      </c>
      <c r="H16914" s="4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12756</v>
      </c>
      <c r="C16915" s="0" t="str">
        <f aca="false">IF(H16915="",F16915,H16915)</f>
        <v>ccg marketing</v>
      </c>
      <c r="G16915" s="0" t="n">
        <v>62616</v>
      </c>
      <c r="H16915" s="4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12757</v>
      </c>
      <c r="C16916" s="0" t="str">
        <f aca="false">IF(H16916="",F16916,H16916)</f>
        <v>searcy solar</v>
      </c>
      <c r="G16916" s="0" t="n">
        <v>62617</v>
      </c>
      <c r="H16916" s="4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12758</v>
      </c>
      <c r="C16917" s="0" t="str">
        <f aca="false">IF(H16917="",F16917,H16917)</f>
        <v>hidalgo wind farm ii</v>
      </c>
      <c r="G16917" s="0" t="n">
        <v>62618</v>
      </c>
      <c r="H16917" s="4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12759</v>
      </c>
      <c r="C16918" s="0" t="str">
        <f aca="false">IF(H16918="",F16918,H16918)</f>
        <v>rockland bakery inc.</v>
      </c>
      <c r="G16918" s="0" t="n">
        <v>62619</v>
      </c>
      <c r="H16918" s="4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12760</v>
      </c>
      <c r="C16919" s="0" t="str">
        <f aca="false">IF(H16919="",F16919,H16919)</f>
        <v>sage draw wind</v>
      </c>
      <c r="G16919" s="0" t="n">
        <v>62620</v>
      </c>
      <c r="H16919" s="4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12761</v>
      </c>
      <c r="C16920" s="0" t="str">
        <f aca="false">IF(H16920="",F16920,H16920)</f>
        <v>achilles solar</v>
      </c>
      <c r="G16920" s="0" t="n">
        <v>62621</v>
      </c>
      <c r="H16920" s="4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12762</v>
      </c>
      <c r="C16921" s="0" t="str">
        <f aca="false">IF(H16921="",F16921,H16921)</f>
        <v>overlook medical center</v>
      </c>
      <c r="G16921" s="0" t="n">
        <v>62622</v>
      </c>
      <c r="H16921" s="4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12763</v>
      </c>
      <c r="C16922" s="0" t="str">
        <f aca="false">IF(H16922="",F16922,H16922)</f>
        <v>arborgate solar</v>
      </c>
      <c r="G16922" s="0" t="n">
        <v>62623</v>
      </c>
      <c r="H16922" s="4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12764</v>
      </c>
      <c r="C16923" s="0" t="str">
        <f aca="false">IF(H16923="",F16923,H16923)</f>
        <v>white cloud wind project, llc</v>
      </c>
      <c r="G16923" s="0" t="n">
        <v>62624</v>
      </c>
      <c r="H16923" s="4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12765</v>
      </c>
      <c r="C16924" s="0" t="str">
        <f aca="false">IF(H16924="",F16924,H16924)</f>
        <v>west water street</v>
      </c>
      <c r="G16924" s="0" t="n">
        <v>62625</v>
      </c>
      <c r="H16924" s="4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12766</v>
      </c>
      <c r="C16925" s="0" t="str">
        <f aca="false">IF(H16925="",F16925,H16925)</f>
        <v>wadesboro 4</v>
      </c>
      <c r="G16925" s="0" t="n">
        <v>62627</v>
      </c>
      <c r="H16925" s="4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12767</v>
      </c>
      <c r="C16926" s="0" t="str">
        <f aca="false">IF(H16926="",F16926,H16926)</f>
        <v>apg old bayside</v>
      </c>
      <c r="G16926" s="0" t="n">
        <v>62628</v>
      </c>
      <c r="H16926" s="4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12768</v>
      </c>
      <c r="C16927" s="0" t="str">
        <f aca="false">IF(H16927="",F16927,H16927)</f>
        <v>apg new chesapeake</v>
      </c>
      <c r="G16927" s="0" t="n">
        <v>62629</v>
      </c>
      <c r="H16927" s="4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12769</v>
      </c>
      <c r="C16928" s="0" t="str">
        <f aca="false">IF(H16928="",F16928,H16928)</f>
        <v>jumbo hill wind project</v>
      </c>
      <c r="G16928" s="0" t="n">
        <v>62630</v>
      </c>
      <c r="H16928" s="4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12770</v>
      </c>
      <c r="C16929" s="0" t="str">
        <f aca="false">IF(H16929="",F16929,H16929)</f>
        <v>blue heron solar</v>
      </c>
      <c r="G16929" s="0" t="n">
        <v>62631</v>
      </c>
      <c r="H16929" s="4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12771</v>
      </c>
      <c r="C16930" s="0" t="str">
        <f aca="false">IF(H16930="",F16930,H16930)</f>
        <v>cattle ranch</v>
      </c>
      <c r="G16930" s="0" t="n">
        <v>62632</v>
      </c>
      <c r="H16930" s="4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12772</v>
      </c>
      <c r="C16931" s="0" t="str">
        <f aca="false">IF(H16931="",F16931,H16931)</f>
        <v>twin lakes</v>
      </c>
      <c r="G16931" s="0" t="n">
        <v>62633</v>
      </c>
      <c r="H16931" s="4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12773</v>
      </c>
      <c r="C16932" s="0" t="str">
        <f aca="false">IF(H16932="",F16932,H16932)</f>
        <v>nvss-ii</v>
      </c>
      <c r="G16932" s="0" t="n">
        <v>62636</v>
      </c>
      <c r="H16932" s="4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12774</v>
      </c>
      <c r="C16933" s="0" t="str">
        <f aca="false">IF(H16933="",F16933,H16933)</f>
        <v>milford solar farm (nj) llc</v>
      </c>
      <c r="G16933" s="0" t="n">
        <v>62637</v>
      </c>
      <c r="H16933" s="4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12775</v>
      </c>
      <c r="C16934" s="0" t="str">
        <f aca="false">IF(H16934="",F16934,H16934)</f>
        <v>mccullough road solar farm</v>
      </c>
      <c r="G16934" s="0" t="n">
        <v>62638</v>
      </c>
      <c r="H16934" s="4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12776</v>
      </c>
      <c r="C16935" s="0" t="str">
        <f aca="false">IF(H16935="",F16935,H16935)</f>
        <v>manchester community college east</v>
      </c>
      <c r="G16935" s="0" t="n">
        <v>62639</v>
      </c>
      <c r="H16935" s="4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12777</v>
      </c>
      <c r="C16936" s="0" t="str">
        <f aca="false">IF(H16936="",F16936,H16936)</f>
        <v>manchester community college north</v>
      </c>
      <c r="G16936" s="0" t="n">
        <v>62640</v>
      </c>
      <c r="H16936" s="4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12778</v>
      </c>
      <c r="C16937" s="0" t="str">
        <f aca="false">IF(H16937="",F16937,H16937)</f>
        <v>morehead generating facility</v>
      </c>
      <c r="G16937" s="0" t="n">
        <v>62641</v>
      </c>
      <c r="H16937" s="4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12779</v>
      </c>
      <c r="C16938" s="0" t="str">
        <f aca="false">IF(H16938="",F16938,H16938)</f>
        <v>ge-lubbock</v>
      </c>
      <c r="G16938" s="0" t="n">
        <v>62642</v>
      </c>
      <c r="H16938" s="4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12780</v>
      </c>
      <c r="C16939" s="0" t="str">
        <f aca="false">IF(H16939="",F16939,H16939)</f>
        <v>az state university - tempe campus solar</v>
      </c>
      <c r="G16939" s="0" t="n">
        <v>62643</v>
      </c>
      <c r="H16939" s="4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12781</v>
      </c>
      <c r="C16940" s="0" t="str">
        <f aca="false">IF(H16940="",F16940,H16940)</f>
        <v>minuteman energy storage</v>
      </c>
      <c r="G16940" s="0" t="n">
        <v>62644</v>
      </c>
      <c r="H16940" s="4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12782</v>
      </c>
      <c r="C16941" s="0" t="str">
        <f aca="false">IF(H16941="",F16941,H16941)</f>
        <v>northern preserve solar</v>
      </c>
      <c r="G16941" s="0" t="n">
        <v>62645</v>
      </c>
      <c r="H16941" s="4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12783</v>
      </c>
      <c r="C16942" s="0" t="str">
        <f aca="false">IF(H16942="",F16942,H16942)</f>
        <v>washburn road solar</v>
      </c>
      <c r="G16942" s="0" t="n">
        <v>62646</v>
      </c>
      <c r="H16942" s="4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12784</v>
      </c>
      <c r="C16943" s="0" t="str">
        <f aca="false">IF(H16943="",F16943,H16943)</f>
        <v>mbs texbook exchange</v>
      </c>
      <c r="G16943" s="0" t="n">
        <v>62647</v>
      </c>
      <c r="H16943" s="4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12785</v>
      </c>
      <c r="C16944" s="0" t="str">
        <f aca="false">IF(H16944="",F16944,H16944)</f>
        <v>sfdk solar</v>
      </c>
      <c r="G16944" s="0" t="n">
        <v>62649</v>
      </c>
      <c r="H16944" s="4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12786</v>
      </c>
      <c r="C16945" s="0" t="str">
        <f aca="false">IF(H16945="",F16945,H16945)</f>
        <v>new york presbyterian-the allen hospital</v>
      </c>
      <c r="G16945" s="0" t="n">
        <v>62650</v>
      </c>
      <c r="H16945" s="4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12787</v>
      </c>
      <c r="C16946" s="0" t="str">
        <f aca="false">IF(H16946="",F16946,H16946)</f>
        <v>haven solar project csg</v>
      </c>
      <c r="G16946" s="0" t="n">
        <v>62651</v>
      </c>
      <c r="H16946" s="4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12788</v>
      </c>
      <c r="C16947" s="0" t="str">
        <f aca="false">IF(H16947="",F16947,H16947)</f>
        <v>happy hollow csg</v>
      </c>
      <c r="G16947" s="0" t="n">
        <v>62652</v>
      </c>
      <c r="H16947" s="4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12789</v>
      </c>
      <c r="C16948" s="0" t="str">
        <f aca="false">IF(H16948="",F16948,H16948)</f>
        <v>zephyr wind project - 2.0</v>
      </c>
      <c r="G16948" s="0" t="n">
        <v>62653</v>
      </c>
      <c r="H16948" s="4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12790</v>
      </c>
      <c r="C16949" s="0" t="str">
        <f aca="false">IF(H16949="",F16949,H16949)</f>
        <v>foundation dole fresh vegetables</v>
      </c>
      <c r="G16949" s="0" t="n">
        <v>62654</v>
      </c>
      <c r="H16949" s="4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12791</v>
      </c>
      <c r="C16950" s="0" t="str">
        <f aca="false">IF(H16950="",F16950,H16950)</f>
        <v>hl solar</v>
      </c>
      <c r="G16950" s="0" t="n">
        <v>62655</v>
      </c>
      <c r="H16950" s="4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12792</v>
      </c>
      <c r="C16951" s="0" t="str">
        <f aca="false">IF(H16951="",F16951,H16951)</f>
        <v>hunter solar llc</v>
      </c>
      <c r="G16951" s="0" t="n">
        <v>62656</v>
      </c>
      <c r="H16951" s="4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12793</v>
      </c>
      <c r="C16952" s="0" t="str">
        <f aca="false">IF(H16952="",F16952,H16952)</f>
        <v>dww solar ll</v>
      </c>
      <c r="G16952" s="0" t="n">
        <v>62657</v>
      </c>
      <c r="H16952" s="4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12794</v>
      </c>
      <c r="C16953" s="0" t="str">
        <f aca="false">IF(H16953="",F16953,H16953)</f>
        <v>cuyahoga falls 1</v>
      </c>
      <c r="G16953" s="0" t="n">
        <v>62658</v>
      </c>
      <c r="H16953" s="4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12795</v>
      </c>
      <c r="C16954" s="0" t="str">
        <f aca="false">IF(H16954="",F16954,H16954)</f>
        <v>pecan grove solar, llc</v>
      </c>
      <c r="G16954" s="0" t="n">
        <v>62659</v>
      </c>
      <c r="H16954" s="4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12796</v>
      </c>
      <c r="C16955" s="0" t="str">
        <f aca="false">IF(H16955="",F16955,H16955)</f>
        <v>1025 traveller solar, llc</v>
      </c>
      <c r="G16955" s="0" t="n">
        <v>62660</v>
      </c>
      <c r="H16955" s="4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12797</v>
      </c>
      <c r="C16956" s="0" t="str">
        <f aca="false">IF(H16956="",F16956,H16956)</f>
        <v>1047 little mountain solar, llc</v>
      </c>
      <c r="G16956" s="0" t="n">
        <v>62661</v>
      </c>
      <c r="H16956" s="4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12798</v>
      </c>
      <c r="C16957" s="0" t="str">
        <f aca="false">IF(H16957="",F16957,H16957)</f>
        <v>ennis solar, llc</v>
      </c>
      <c r="G16957" s="0" t="n">
        <v>62662</v>
      </c>
      <c r="H16957" s="4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12799</v>
      </c>
      <c r="C16958" s="0" t="str">
        <f aca="false">IF(H16958="",F16958,H16958)</f>
        <v>gilcrest solar</v>
      </c>
      <c r="G16958" s="0" t="n">
        <v>62663</v>
      </c>
      <c r="H16958" s="4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12800</v>
      </c>
      <c r="C16959" s="0" t="str">
        <f aca="false">IF(H16959="",F16959,H16959)</f>
        <v>quincy solar</v>
      </c>
      <c r="G16959" s="0" t="n">
        <v>62664</v>
      </c>
      <c r="H16959" s="4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12801</v>
      </c>
      <c r="C16960" s="0" t="str">
        <f aca="false">IF(H16960="",F16960,H16960)</f>
        <v>novel solar one csg llc</v>
      </c>
      <c r="G16960" s="0" t="n">
        <v>62665</v>
      </c>
      <c r="H16960" s="4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12802</v>
      </c>
      <c r="C16961" s="0" t="str">
        <f aca="false">IF(H16961="",F16961,H16961)</f>
        <v>sigurd solar llc</v>
      </c>
      <c r="G16961" s="0" t="n">
        <v>62666</v>
      </c>
      <c r="H16961" s="4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12803</v>
      </c>
      <c r="C16962" s="0" t="str">
        <f aca="false">IF(H16962="",F16962,H16962)</f>
        <v>lafayette horizon solar csg llc</v>
      </c>
      <c r="G16962" s="0" t="n">
        <v>62667</v>
      </c>
      <c r="H16962" s="4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12804</v>
      </c>
      <c r="C16963" s="0" t="str">
        <f aca="false">IF(H16963="",F16963,H16963)</f>
        <v>maiden creek solar power plant</v>
      </c>
      <c r="G16963" s="0" t="n">
        <v>62668</v>
      </c>
      <c r="H16963" s="4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12805</v>
      </c>
      <c r="C16964" s="0" t="str">
        <f aca="false">IF(H16964="",F16964,H16964)</f>
        <v>gaston solar power plant</v>
      </c>
      <c r="G16964" s="0" t="n">
        <v>62669</v>
      </c>
      <c r="H16964" s="4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12806</v>
      </c>
      <c r="C16965" s="0" t="str">
        <f aca="false">IF(H16965="",F16965,H16965)</f>
        <v>hecate energy highland llc</v>
      </c>
      <c r="G16965" s="0" t="n">
        <v>62670</v>
      </c>
      <c r="H16965" s="4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12807</v>
      </c>
      <c r="C16966" s="0" t="str">
        <f aca="false">IF(H16966="",F16966,H16966)</f>
        <v>equinix caspian dr. fuel cell</v>
      </c>
      <c r="G16966" s="0" t="n">
        <v>62671</v>
      </c>
      <c r="H16966" s="4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12808</v>
      </c>
      <c r="C16967" s="0" t="str">
        <f aca="false">IF(H16967="",F16967,H16967)</f>
        <v>nautilus goat island solar csg llc</v>
      </c>
      <c r="G16967" s="0" t="n">
        <v>62672</v>
      </c>
      <c r="H16967" s="4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12809</v>
      </c>
      <c r="C16968" s="0" t="str">
        <f aca="false">IF(H16968="",F16968,H16968)</f>
        <v>antelope expansion 3a</v>
      </c>
      <c r="G16968" s="0" t="n">
        <v>62673</v>
      </c>
      <c r="H16968" s="4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12810</v>
      </c>
      <c r="C16969" s="0" t="str">
        <f aca="false">IF(H16969="",F16969,H16969)</f>
        <v>antelope expansion 3b</v>
      </c>
      <c r="G16969" s="0" t="n">
        <v>62674</v>
      </c>
      <c r="H16969" s="4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12811</v>
      </c>
      <c r="C16970" s="0" t="str">
        <f aca="false">IF(H16970="",F16970,H16970)</f>
        <v>skipjack solar center</v>
      </c>
      <c r="G16970" s="0" t="n">
        <v>62675</v>
      </c>
      <c r="H16970" s="4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12812</v>
      </c>
      <c r="C16971" s="0" t="str">
        <f aca="false">IF(H16971="",F16971,H16971)</f>
        <v>epic verona</v>
      </c>
      <c r="G16971" s="0" t="n">
        <v>62676</v>
      </c>
      <c r="H16971" s="4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12813</v>
      </c>
      <c r="C16972" s="0" t="str">
        <f aca="false">IF(H16972="",F16972,H16972)</f>
        <v>ikea canton rooftop pv system</v>
      </c>
      <c r="G16972" s="0" t="n">
        <v>62677</v>
      </c>
      <c r="H16972" s="4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12814</v>
      </c>
      <c r="C16973" s="0" t="str">
        <f aca="false">IF(H16973="",F16973,H16973)</f>
        <v>crooked run</v>
      </c>
      <c r="G16973" s="0" t="n">
        <v>62678</v>
      </c>
      <c r="H16973" s="4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12815</v>
      </c>
      <c r="C16974" s="0" t="str">
        <f aca="false">IF(H16974="",F16974,H16974)</f>
        <v>palmetto plains</v>
      </c>
      <c r="G16974" s="0" t="n">
        <v>62679</v>
      </c>
      <c r="H16974" s="4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12816</v>
      </c>
      <c r="C16975" s="0" t="str">
        <f aca="false">IF(H16975="",F16975,H16975)</f>
        <v>garfield solar</v>
      </c>
      <c r="G16975" s="0" t="n">
        <v>62680</v>
      </c>
      <c r="H16975" s="4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12817</v>
      </c>
      <c r="C16976" s="0" t="str">
        <f aca="false">IF(H16976="",F16976,H16976)</f>
        <v>ced champaign solar llc</v>
      </c>
      <c r="G16976" s="0" t="n">
        <v>62681</v>
      </c>
      <c r="H16976" s="4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12818</v>
      </c>
      <c r="C16977" s="0" t="str">
        <f aca="false">IF(H16977="",F16977,H16977)</f>
        <v>noland wastewater treatment plant</v>
      </c>
      <c r="G16977" s="0" t="n">
        <v>62682</v>
      </c>
      <c r="H16977" s="4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12819</v>
      </c>
      <c r="C16978" s="0" t="str">
        <f aca="false">IF(H16978="",F16978,H16978)</f>
        <v>westside wastewater treatment plant</v>
      </c>
      <c r="G16978" s="0" t="n">
        <v>62683</v>
      </c>
      <c r="H16978" s="4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12820</v>
      </c>
      <c r="C16979" s="0" t="str">
        <f aca="false">IF(H16979="",F16979,H16979)</f>
        <v>palestine power peaking facility</v>
      </c>
      <c r="G16979" s="0" t="n">
        <v>62684</v>
      </c>
      <c r="H16979" s="4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12821</v>
      </c>
      <c r="C16980" s="0" t="str">
        <f aca="false">IF(H16980="",F16980,H16980)</f>
        <v>sealy power peaking facility</v>
      </c>
      <c r="G16980" s="0" t="n">
        <v>62685</v>
      </c>
      <c r="H16980" s="4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12822</v>
      </c>
      <c r="C16981" s="0" t="str">
        <f aca="false">IF(H16981="",F16981,H16981)</f>
        <v>tpe pennsylvania solar 1, llc</v>
      </c>
      <c r="G16981" s="0" t="n">
        <v>62686</v>
      </c>
      <c r="H16981" s="4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12823</v>
      </c>
      <c r="C16982" s="0" t="str">
        <f aca="false">IF(H16982="",F16982,H16982)</f>
        <v>american canyon solar</v>
      </c>
      <c r="G16982" s="0" t="n">
        <v>62687</v>
      </c>
      <c r="H16982" s="4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12824</v>
      </c>
      <c r="C16983" s="0" t="str">
        <f aca="false">IF(H16983="",F16983,H16983)</f>
        <v>malech solar farm</v>
      </c>
      <c r="G16983" s="0" t="n">
        <v>62688</v>
      </c>
      <c r="H16983" s="4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12825</v>
      </c>
      <c r="C16984" s="0" t="str">
        <f aca="false">IF(H16984="",F16984,H16984)</f>
        <v>hellyer solar farm</v>
      </c>
      <c r="G16984" s="0" t="n">
        <v>62689</v>
      </c>
      <c r="H16984" s="4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12826</v>
      </c>
      <c r="C16985" s="0" t="str">
        <f aca="false">IF(H16985="",F16985,H16985)</f>
        <v>guadalupe solar farm</v>
      </c>
      <c r="G16985" s="0" t="n">
        <v>62690</v>
      </c>
      <c r="H16985" s="4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12827</v>
      </c>
      <c r="C16986" s="0" t="str">
        <f aca="false">IF(H16986="",F16986,H16986)</f>
        <v>shiloh hwy solar</v>
      </c>
      <c r="G16986" s="0" t="n">
        <v>62691</v>
      </c>
      <c r="H16986" s="4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12828</v>
      </c>
      <c r="C16987" s="0" t="str">
        <f aca="false">IF(H16987="",F16987,H16987)</f>
        <v>sandy solar</v>
      </c>
      <c r="G16987" s="0" t="n">
        <v>62692</v>
      </c>
      <c r="H16987" s="4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12829</v>
      </c>
      <c r="C16988" s="0" t="str">
        <f aca="false">IF(H16988="",F16988,H16988)</f>
        <v>chowan jehu solar</v>
      </c>
      <c r="G16988" s="0" t="n">
        <v>62693</v>
      </c>
      <c r="H16988" s="4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12830</v>
      </c>
      <c r="C16989" s="0" t="str">
        <f aca="false">IF(H16989="",F16989,H16989)</f>
        <v>ced northampton solar llc</v>
      </c>
      <c r="G16989" s="0" t="n">
        <v>62695</v>
      </c>
      <c r="H16989" s="4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12831</v>
      </c>
      <c r="C16990" s="0" t="str">
        <f aca="false">IF(H16990="",F16990,H16990)</f>
        <v>fastsun 2</v>
      </c>
      <c r="G16990" s="0" t="n">
        <v>62696</v>
      </c>
      <c r="H16990" s="4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12832</v>
      </c>
      <c r="C16991" s="0" t="str">
        <f aca="false">IF(H16991="",F16991,H16991)</f>
        <v>mission college blvd. fuel cell</v>
      </c>
      <c r="G16991" s="0" t="n">
        <v>62697</v>
      </c>
      <c r="H16991" s="4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12833</v>
      </c>
      <c r="C16992" s="0" t="str">
        <f aca="false">IF(H16992="",F16992,H16992)</f>
        <v>kaiser east la palma ave. fuel cell</v>
      </c>
      <c r="G16992" s="0" t="n">
        <v>62698</v>
      </c>
      <c r="H16992" s="4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12834</v>
      </c>
      <c r="C16993" s="0" t="str">
        <f aca="false">IF(H16993="",F16993,H16993)</f>
        <v>kaiser deer valley rd. fuel cell</v>
      </c>
      <c r="G16993" s="0" t="n">
        <v>62699</v>
      </c>
      <c r="H16993" s="4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12835</v>
      </c>
      <c r="C16994" s="0" t="str">
        <f aca="false">IF(H16994="",F16994,H16994)</f>
        <v>kaiser owens dr. fuel cell</v>
      </c>
      <c r="G16994" s="0" t="n">
        <v>62700</v>
      </c>
      <c r="H16994" s="4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12836</v>
      </c>
      <c r="C16995" s="0" t="str">
        <f aca="false">IF(H16995="",F16995,H16995)</f>
        <v>kaiser napa valley corporate dr fuel cell</v>
      </c>
      <c r="G16995" s="0" t="n">
        <v>62701</v>
      </c>
      <c r="H16995" s="4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12837</v>
      </c>
      <c r="C16996" s="0" t="str">
        <f aca="false">IF(H16996="",F16996,H16996)</f>
        <v>equinix great oaks blvd. fuel cell</v>
      </c>
      <c r="G16996" s="0" t="n">
        <v>62702</v>
      </c>
      <c r="H16996" s="4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12838</v>
      </c>
      <c r="C16997" s="0" t="str">
        <f aca="false">IF(H16997="",F16997,H16997)</f>
        <v>equinix lundy ave. fuel cell</v>
      </c>
      <c r="G16997" s="0" t="n">
        <v>62703</v>
      </c>
      <c r="H16997" s="4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12839</v>
      </c>
      <c r="C16998" s="0" t="str">
        <f aca="false">IF(H16998="",F16998,H16998)</f>
        <v>equinix douglas st. fuel cell</v>
      </c>
      <c r="G16998" s="0" t="n">
        <v>62704</v>
      </c>
      <c r="H16998" s="4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12840</v>
      </c>
      <c r="C16999" s="0" t="str">
        <f aca="false">IF(H16999="",F16999,H16999)</f>
        <v>equinix maple ave. fuel cell</v>
      </c>
      <c r="G16999" s="0" t="n">
        <v>62705</v>
      </c>
      <c r="H16999" s="4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12841</v>
      </c>
      <c r="C17000" s="0" t="str">
        <f aca="false">IF(H17000="",F17000,H17000)</f>
        <v>helen solar csg</v>
      </c>
      <c r="G17000" s="0" t="n">
        <v>62706</v>
      </c>
      <c r="H17000" s="4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12842</v>
      </c>
      <c r="C17001" s="0" t="str">
        <f aca="false">IF(H17001="",F17001,H17001)</f>
        <v>walcott solar csg</v>
      </c>
      <c r="G17001" s="0" t="n">
        <v>62707</v>
      </c>
      <c r="H17001" s="4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12843</v>
      </c>
      <c r="C17002" s="0" t="str">
        <f aca="false">IF(H17002="",F17002,H17002)</f>
        <v>northfield solar csg</v>
      </c>
      <c r="G17002" s="0" t="n">
        <v>62708</v>
      </c>
      <c r="H17002" s="4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12844</v>
      </c>
      <c r="C17003" s="0" t="str">
        <f aca="false">IF(H17003="",F17003,H17003)</f>
        <v>warsaw solar csg</v>
      </c>
      <c r="G17003" s="0" t="n">
        <v>62709</v>
      </c>
      <c r="H17003" s="4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12845</v>
      </c>
      <c r="C17004" s="0" t="str">
        <f aca="false">IF(H17004="",F17004,H17004)</f>
        <v>nationals</v>
      </c>
      <c r="G17004" s="0" t="n">
        <v>62710</v>
      </c>
      <c r="H17004" s="4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12846</v>
      </c>
      <c r="C17005" s="0" t="str">
        <f aca="false">IF(H17005="",F17005,H17005)</f>
        <v>plum creek wind project (ne)</v>
      </c>
      <c r="G17005" s="0" t="n">
        <v>62711</v>
      </c>
      <c r="H17005" s="4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12847</v>
      </c>
      <c r="C17006" s="0" t="str">
        <f aca="false">IF(H17006="",F17006,H17006)</f>
        <v>burlington coat factory solar</v>
      </c>
      <c r="G17006" s="0" t="n">
        <v>62712</v>
      </c>
      <c r="H17006" s="4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12848</v>
      </c>
      <c r="C17007" s="0" t="str">
        <f aca="false">IF(H17007="",F17007,H17007)</f>
        <v>dsm nutritional products solar</v>
      </c>
      <c r="G17007" s="0" t="n">
        <v>62713</v>
      </c>
      <c r="H17007" s="4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12849</v>
      </c>
      <c r="C17008" s="0" t="str">
        <f aca="false">IF(H17008="",F17008,H17008)</f>
        <v>eyak service center bess</v>
      </c>
      <c r="G17008" s="0" t="n">
        <v>62714</v>
      </c>
      <c r="H17008" s="4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12850</v>
      </c>
      <c r="C17009" s="0" t="str">
        <f aca="false">IF(H17009="",F17009,H17009)</f>
        <v>wildcat creek wind farm llc</v>
      </c>
      <c r="G17009" s="0" t="n">
        <v>62715</v>
      </c>
      <c r="H17009" s="4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12851</v>
      </c>
      <c r="C17010" s="0" t="str">
        <f aca="false">IF(H17010="",F17010,H17010)</f>
        <v>mesa csg 2 massicotte</v>
      </c>
      <c r="G17010" s="0" t="n">
        <v>62718</v>
      </c>
      <c r="H17010" s="4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12852</v>
      </c>
      <c r="C17011" s="0" t="str">
        <f aca="false">IF(H17011="",F17011,H17011)</f>
        <v>mesa csg 1 murdock</v>
      </c>
      <c r="G17011" s="0" t="n">
        <v>62719</v>
      </c>
      <c r="H17011" s="4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12853</v>
      </c>
      <c r="C17012" s="0" t="str">
        <f aca="false">IF(H17012="",F17012,H17012)</f>
        <v>chester woods point solar, llc csg</v>
      </c>
      <c r="G17012" s="0" t="n">
        <v>62720</v>
      </c>
      <c r="H17012" s="4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12854</v>
      </c>
      <c r="C17013" s="0" t="str">
        <f aca="false">IF(H17013="",F17013,H17013)</f>
        <v>steel sun 2: 2303-iii-9 hamburg tpke</v>
      </c>
      <c r="G17013" s="0" t="n">
        <v>62721</v>
      </c>
      <c r="H17013" s="4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12855</v>
      </c>
      <c r="C17014" s="0" t="str">
        <f aca="false">IF(H17014="",F17014,H17014)</f>
        <v>steel sun 2: 2303-iii-4 hamburg tpke</v>
      </c>
      <c r="G17014" s="0" t="n">
        <v>62722</v>
      </c>
      <c r="H17014" s="4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12856</v>
      </c>
      <c r="C17015" s="0" t="str">
        <f aca="false">IF(H17015="",F17015,H17015)</f>
        <v>steel sun 2: 2303-iii-2 hamburg tpke</v>
      </c>
      <c r="G17015" s="0" t="n">
        <v>62723</v>
      </c>
      <c r="H17015" s="4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12857</v>
      </c>
      <c r="C17016" s="0" t="str">
        <f aca="false">IF(H17016="",F17016,H17016)</f>
        <v>homer street west</v>
      </c>
      <c r="G17016" s="0" t="n">
        <v>62724</v>
      </c>
      <c r="H17016" s="4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12858</v>
      </c>
      <c r="C17017" s="0" t="str">
        <f aca="false">IF(H17017="",F17017,H17017)</f>
        <v>homer street east</v>
      </c>
      <c r="G17017" s="0" t="n">
        <v>62725</v>
      </c>
      <c r="H17017" s="4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12859</v>
      </c>
      <c r="C17018" s="0" t="str">
        <f aca="false">IF(H17018="",F17018,H17018)</f>
        <v>victorville energy center, llc (ca)</v>
      </c>
      <c r="G17018" s="0" t="n">
        <v>62726</v>
      </c>
      <c r="H17018" s="4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12860</v>
      </c>
      <c r="C17019" s="0" t="str">
        <f aca="false">IF(H17019="",F17019,H17019)</f>
        <v>mhg wallingford</v>
      </c>
      <c r="G17019" s="0" t="n">
        <v>62728</v>
      </c>
      <c r="H17019" s="4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12861</v>
      </c>
      <c r="C17020" s="0" t="str">
        <f aca="false">IF(H17020="",F17020,H17020)</f>
        <v>painter energy storage</v>
      </c>
      <c r="G17020" s="0" t="n">
        <v>62729</v>
      </c>
      <c r="H17020" s="4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12862</v>
      </c>
      <c r="C17021" s="0" t="str">
        <f aca="false">IF(H17021="",F17021,H17021)</f>
        <v>desper solar</v>
      </c>
      <c r="G17021" s="0" t="n">
        <v>62730</v>
      </c>
      <c r="H17021" s="4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12863</v>
      </c>
      <c r="C17022" s="0" t="str">
        <f aca="false">IF(H17022="",F17022,H17022)</f>
        <v>middleton airport solar</v>
      </c>
      <c r="G17022" s="0" t="n">
        <v>62731</v>
      </c>
      <c r="H17022" s="4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12864</v>
      </c>
      <c r="C17023" s="0" t="str">
        <f aca="false">IF(H17023="",F17023,H17023)</f>
        <v>solar star palo alto i, llc</v>
      </c>
      <c r="G17023" s="0" t="n">
        <v>62732</v>
      </c>
      <c r="H17023" s="4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12865</v>
      </c>
      <c r="C17024" s="0" t="str">
        <f aca="false">IF(H17024="",F17024,H17024)</f>
        <v>east hampton energy storage center</v>
      </c>
      <c r="G17024" s="0" t="n">
        <v>62733</v>
      </c>
      <c r="H17024" s="4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12866</v>
      </c>
      <c r="C17025" s="0" t="str">
        <f aca="false">IF(H17025="",F17025,H17025)</f>
        <v>montauk energy storage center</v>
      </c>
      <c r="G17025" s="0" t="n">
        <v>62734</v>
      </c>
      <c r="H17025" s="4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12867</v>
      </c>
      <c r="C17026" s="0" t="str">
        <f aca="false">IF(H17026="",F17026,H17026)</f>
        <v>phoenix solar south farms llc solar farm</v>
      </c>
      <c r="G17026" s="0" t="n">
        <v>62735</v>
      </c>
      <c r="H17026" s="4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12868</v>
      </c>
      <c r="C17027" s="0" t="str">
        <f aca="false">IF(H17027="",F17027,H17027)</f>
        <v>harbec energy</v>
      </c>
      <c r="G17027" s="0" t="n">
        <v>62736</v>
      </c>
      <c r="H17027" s="4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12869</v>
      </c>
      <c r="C17028" s="0" t="str">
        <f aca="false">IF(H17028="",F17028,H17028)</f>
        <v>west valley west</v>
      </c>
      <c r="G17028" s="0" t="n">
        <v>62737</v>
      </c>
      <c r="H17028" s="4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12870</v>
      </c>
      <c r="C17029" s="0" t="str">
        <f aca="false">IF(H17029="",F17029,H17029)</f>
        <v>west valley east</v>
      </c>
      <c r="G17029" s="0" t="n">
        <v>62738</v>
      </c>
      <c r="H17029" s="4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12871</v>
      </c>
      <c r="C17030" s="0" t="str">
        <f aca="false">IF(H17030="",F17030,H17030)</f>
        <v>kdc solar asgm</v>
      </c>
      <c r="G17030" s="0" t="n">
        <v>62739</v>
      </c>
      <c r="H17030" s="4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12872</v>
      </c>
      <c r="C17031" s="0" t="str">
        <f aca="false">IF(H17031="",F17031,H17031)</f>
        <v>msc-empire01, llc</v>
      </c>
      <c r="G17031" s="0" t="n">
        <v>62740</v>
      </c>
      <c r="H17031" s="4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12873</v>
      </c>
      <c r="C17032" s="0" t="str">
        <f aca="false">IF(H17032="",F17032,H17032)</f>
        <v>mount joy wire</v>
      </c>
      <c r="G17032" s="0" t="n">
        <v>62741</v>
      </c>
      <c r="H17032" s="4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12874</v>
      </c>
      <c r="C17033" s="0" t="str">
        <f aca="false">IF(H17033="",F17033,H17033)</f>
        <v>arcadia solar</v>
      </c>
      <c r="G17033" s="0" t="n">
        <v>62744</v>
      </c>
      <c r="H17033" s="4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12875</v>
      </c>
      <c r="C17034" s="0" t="str">
        <f aca="false">IF(H17034="",F17034,H17034)</f>
        <v>wheatridge</v>
      </c>
      <c r="G17034" s="0" t="n">
        <v>62745</v>
      </c>
      <c r="H17034" s="4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12876</v>
      </c>
      <c r="C17035" s="0" t="str">
        <f aca="false">IF(H17035="",F17035,H17035)</f>
        <v>kdc solar cscp llc</v>
      </c>
      <c r="G17035" s="0" t="n">
        <v>62746</v>
      </c>
      <c r="H17035" s="4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12877</v>
      </c>
      <c r="C17036" s="0" t="str">
        <f aca="false">IF(H17036="",F17036,H17036)</f>
        <v>ravenna hydroelectric project</v>
      </c>
      <c r="G17036" s="0" t="n">
        <v>62747</v>
      </c>
      <c r="H17036" s="4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12878</v>
      </c>
      <c r="C17037" s="0" t="str">
        <f aca="false">IF(H17037="",F17037,H17037)</f>
        <v>evelyn hydroelectric project</v>
      </c>
      <c r="G17037" s="0" t="n">
        <v>62748</v>
      </c>
      <c r="H17037" s="4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12879</v>
      </c>
      <c r="C17038" s="0" t="str">
        <f aca="false">IF(H17038="",F17038,H17038)</f>
        <v>heidelberg hydroelectric project</v>
      </c>
      <c r="G17038" s="0" t="n">
        <v>62749</v>
      </c>
      <c r="H17038" s="4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12880</v>
      </c>
      <c r="C17039" s="0" t="str">
        <f aca="false">IF(H17039="",F17039,H17039)</f>
        <v>little manatee river solar</v>
      </c>
      <c r="G17039" s="0" t="n">
        <v>62750</v>
      </c>
      <c r="H17039" s="4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12881</v>
      </c>
      <c r="C17040" s="0" t="str">
        <f aca="false">IF(H17040="",F17040,H17040)</f>
        <v>lafargeholcim - paulding wind project</v>
      </c>
      <c r="G17040" s="0" t="n">
        <v>62752</v>
      </c>
      <c r="H17040" s="4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12882</v>
      </c>
      <c r="C17041" s="0" t="str">
        <f aca="false">IF(H17041="",F17041,H17041)</f>
        <v>prospect storage</v>
      </c>
      <c r="G17041" s="0" t="n">
        <v>62753</v>
      </c>
      <c r="H17041" s="4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12883</v>
      </c>
      <c r="C17042" s="0" t="str">
        <f aca="false">IF(H17042="",F17042,H17042)</f>
        <v>san diego international airport bess</v>
      </c>
      <c r="G17042" s="0" t="n">
        <v>62754</v>
      </c>
      <c r="H17042" s="4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12884</v>
      </c>
      <c r="C17043" s="0" t="str">
        <f aca="false">IF(H17043="",F17043,H17043)</f>
        <v>prospero solar</v>
      </c>
      <c r="G17043" s="0" t="n">
        <v>62755</v>
      </c>
      <c r="H17043" s="4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12885</v>
      </c>
      <c r="C17044" s="0" t="str">
        <f aca="false">IF(H17044="",F17044,H17044)</f>
        <v>rc energy aa llc solar facility</v>
      </c>
      <c r="G17044" s="0" t="n">
        <v>62756</v>
      </c>
      <c r="H17044" s="4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12886</v>
      </c>
      <c r="C17045" s="0" t="str">
        <f aca="false">IF(H17045="",F17045,H17045)</f>
        <v>bridgewater complex co-generation plant</v>
      </c>
      <c r="G17045" s="0" t="n">
        <v>62757</v>
      </c>
      <c r="H17045" s="4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12887</v>
      </c>
      <c r="C17046" s="0" t="str">
        <f aca="false">IF(H17046="",F17046,H17046)</f>
        <v>meherrin solar</v>
      </c>
      <c r="G17046" s="0" t="n">
        <v>62758</v>
      </c>
      <c r="H17046" s="4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12888</v>
      </c>
      <c r="C17047" s="0" t="str">
        <f aca="false">IF(H17047="",F17047,H17047)</f>
        <v>greenville csg</v>
      </c>
      <c r="G17047" s="0" t="n">
        <v>62759</v>
      </c>
      <c r="H17047" s="4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12889</v>
      </c>
      <c r="C17048" s="0" t="str">
        <f aca="false">IF(H17048="",F17048,H17048)</f>
        <v>hopkinton csg</v>
      </c>
      <c r="G17048" s="0" t="n">
        <v>62760</v>
      </c>
      <c r="H17048" s="4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12890</v>
      </c>
      <c r="C17049" s="0" t="str">
        <f aca="false">IF(H17049="",F17049,H17049)</f>
        <v>chester csg</v>
      </c>
      <c r="G17049" s="0" t="n">
        <v>62761</v>
      </c>
      <c r="H17049" s="4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12891</v>
      </c>
      <c r="C17050" s="0" t="str">
        <f aca="false">IF(H17050="",F17050,H17050)</f>
        <v>nasa johnson space center chp</v>
      </c>
      <c r="G17050" s="0" t="n">
        <v>62762</v>
      </c>
      <c r="H17050" s="4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12892</v>
      </c>
      <c r="C17051" s="0" t="str">
        <f aca="false">IF(H17051="",F17051,H17051)</f>
        <v>carver csg</v>
      </c>
      <c r="G17051" s="0" t="n">
        <v>62763</v>
      </c>
      <c r="H17051" s="4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12893</v>
      </c>
      <c r="C17052" s="0" t="str">
        <f aca="false">IF(H17052="",F17052,H17052)</f>
        <v>westtown csg</v>
      </c>
      <c r="G17052" s="0" t="n">
        <v>62764</v>
      </c>
      <c r="H17052" s="4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12894</v>
      </c>
      <c r="C17053" s="0" t="str">
        <f aca="false">IF(H17053="",F17053,H17053)</f>
        <v>el campo wind</v>
      </c>
      <c r="G17053" s="0" t="n">
        <v>62765</v>
      </c>
      <c r="H17053" s="4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12895</v>
      </c>
      <c r="C17054" s="0" t="str">
        <f aca="false">IF(H17054="",F17054,H17054)</f>
        <v>scottsburg solar park</v>
      </c>
      <c r="G17054" s="0" t="n">
        <v>62766</v>
      </c>
      <c r="H17054" s="4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12896</v>
      </c>
      <c r="C17055" s="0" t="str">
        <f aca="false">IF(H17055="",F17055,H17055)</f>
        <v>gas city solar park</v>
      </c>
      <c r="G17055" s="0" t="n">
        <v>62767</v>
      </c>
      <c r="H17055" s="4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12897</v>
      </c>
      <c r="C17056" s="0" t="str">
        <f aca="false">IF(H17056="",F17056,H17056)</f>
        <v>piney creek solar</v>
      </c>
      <c r="G17056" s="0" t="n">
        <v>62768</v>
      </c>
      <c r="H17056" s="4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12898</v>
      </c>
      <c r="C17057" s="0" t="str">
        <f aca="false">IF(H17057="",F17057,H17057)</f>
        <v>columbia city solar park</v>
      </c>
      <c r="G17057" s="0" t="n">
        <v>62769</v>
      </c>
      <c r="H17057" s="4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12899</v>
      </c>
      <c r="C17058" s="0" t="str">
        <f aca="false">IF(H17058="",F17058,H17058)</f>
        <v>richmond solar park 3</v>
      </c>
      <c r="G17058" s="0" t="n">
        <v>62770</v>
      </c>
      <c r="H17058" s="4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12900</v>
      </c>
      <c r="C17059" s="0" t="str">
        <f aca="false">IF(H17059="",F17059,H17059)</f>
        <v>dry bridge solar (brown university)</v>
      </c>
      <c r="G17059" s="0" t="n">
        <v>62771</v>
      </c>
      <c r="H17059" s="4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12901</v>
      </c>
      <c r="C17060" s="0" t="str">
        <f aca="false">IF(H17060="",F17060,H17060)</f>
        <v>coniglio solar</v>
      </c>
      <c r="G17060" s="0" t="n">
        <v>62772</v>
      </c>
      <c r="H17060" s="4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12902</v>
      </c>
      <c r="C17061" s="0" t="str">
        <f aca="false">IF(H17061="",F17061,H17061)</f>
        <v>rippey solar</v>
      </c>
      <c r="G17061" s="0" t="n">
        <v>62773</v>
      </c>
      <c r="H17061" s="4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12903</v>
      </c>
      <c r="C17062" s="0" t="str">
        <f aca="false">IF(H17062="",F17062,H17062)</f>
        <v>kellam solar</v>
      </c>
      <c r="G17062" s="0" t="n">
        <v>62774</v>
      </c>
      <c r="H17062" s="4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12904</v>
      </c>
      <c r="C17063" s="0" t="str">
        <f aca="false">IF(H17063="",F17063,H17063)</f>
        <v>wildberry</v>
      </c>
      <c r="G17063" s="0" t="n">
        <v>62775</v>
      </c>
      <c r="H17063" s="4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12905</v>
      </c>
      <c r="C17064" s="0" t="str">
        <f aca="false">IF(H17064="",F17064,H17064)</f>
        <v>crawfordsville solar park 4</v>
      </c>
      <c r="G17064" s="0" t="n">
        <v>62776</v>
      </c>
      <c r="H17064" s="4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12906</v>
      </c>
      <c r="C17065" s="0" t="str">
        <f aca="false">IF(H17065="",F17065,H17065)</f>
        <v>ulster county solar</v>
      </c>
      <c r="G17065" s="0" t="n">
        <v>62777</v>
      </c>
      <c r="H17065" s="4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12907</v>
      </c>
      <c r="C17066" s="0" t="str">
        <f aca="false">IF(H17066="",F17066,H17066)</f>
        <v>hecate energy blair road llc</v>
      </c>
      <c r="G17066" s="0" t="n">
        <v>62778</v>
      </c>
      <c r="H17066" s="4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12908</v>
      </c>
      <c r="C17067" s="0" t="str">
        <f aca="false">IF(H17067="",F17067,H17067)</f>
        <v>novel martin solar one llc (mcleod)</v>
      </c>
      <c r="G17067" s="0" t="n">
        <v>62779</v>
      </c>
      <c r="H17067" s="4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12909</v>
      </c>
      <c r="C17068" s="0" t="str">
        <f aca="false">IF(H17068="",F17068,H17068)</f>
        <v>rappahannock solar, llc</v>
      </c>
      <c r="G17068" s="0" t="n">
        <v>62780</v>
      </c>
      <c r="H17068" s="4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12910</v>
      </c>
      <c r="C17069" s="0" t="str">
        <f aca="false">IF(H17069="",F17069,H17069)</f>
        <v>10 briggs solar ng, llc (east)</v>
      </c>
      <c r="G17069" s="0" t="n">
        <v>62781</v>
      </c>
      <c r="H17069" s="4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12911</v>
      </c>
      <c r="C17070" s="0" t="str">
        <f aca="false">IF(H17070="",F17070,H17070)</f>
        <v>pembina land port of entry wind turbine</v>
      </c>
      <c r="G17070" s="0" t="n">
        <v>62782</v>
      </c>
      <c r="H17070" s="4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12912</v>
      </c>
      <c r="C17071" s="0" t="str">
        <f aca="false">IF(H17071="",F17071,H17071)</f>
        <v>blackjack creek wind farm</v>
      </c>
      <c r="G17071" s="0" t="n">
        <v>62783</v>
      </c>
      <c r="H17071" s="4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12913</v>
      </c>
      <c r="C17072" s="0" t="str">
        <f aca="false">IF(H17072="",F17072,H17072)</f>
        <v>franklin solar site</v>
      </c>
      <c r="G17072" s="0" t="n">
        <v>62784</v>
      </c>
      <c r="H17072" s="4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12914</v>
      </c>
      <c r="C17073" s="0" t="str">
        <f aca="false">IF(H17073="",F17073,H17073)</f>
        <v>malone solar site</v>
      </c>
      <c r="G17073" s="0" t="n">
        <v>62785</v>
      </c>
      <c r="H17073" s="4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12915</v>
      </c>
      <c r="C17074" s="0" t="str">
        <f aca="false">IF(H17074="",F17074,H17074)</f>
        <v>thanksgiving fire solar farm, llc</v>
      </c>
      <c r="G17074" s="0" t="n">
        <v>62786</v>
      </c>
      <c r="H17074" s="4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12916</v>
      </c>
      <c r="C17075" s="0" t="str">
        <f aca="false">IF(H17075="",F17075,H17075)</f>
        <v>pinckard solar</v>
      </c>
      <c r="G17075" s="0" t="n">
        <v>62787</v>
      </c>
      <c r="H17075" s="4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12917</v>
      </c>
      <c r="C17076" s="0" t="str">
        <f aca="false">IF(H17076="",F17076,H17076)</f>
        <v>sugarhill road - solitude solar csg</v>
      </c>
      <c r="G17076" s="0" t="n">
        <v>62788</v>
      </c>
      <c r="H17076" s="4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12918</v>
      </c>
      <c r="C17077" s="0" t="str">
        <f aca="false">IF(H17077="",F17077,H17077)</f>
        <v>tell city solar park</v>
      </c>
      <c r="G17077" s="0" t="n">
        <v>62790</v>
      </c>
      <c r="H17077" s="4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12919</v>
      </c>
      <c r="C17078" s="0" t="str">
        <f aca="false">IF(H17078="",F17078,H17078)</f>
        <v>richmond solar park 4</v>
      </c>
      <c r="G17078" s="0" t="n">
        <v>62791</v>
      </c>
      <c r="H17078" s="4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12920</v>
      </c>
      <c r="C17079" s="0" t="str">
        <f aca="false">IF(H17079="",F17079,H17079)</f>
        <v>dg amp solar piqua manier</v>
      </c>
      <c r="G17079" s="0" t="n">
        <v>62792</v>
      </c>
      <c r="H17079" s="4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12921</v>
      </c>
      <c r="C17080" s="0" t="str">
        <f aca="false">IF(H17080="",F17080,H17080)</f>
        <v>crawfordsville 5 solar park</v>
      </c>
      <c r="G17080" s="0" t="n">
        <v>62793</v>
      </c>
      <c r="H17080" s="4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12922</v>
      </c>
      <c r="C17081" s="0" t="str">
        <f aca="false">IF(H17081="",F17081,H17081)</f>
        <v>centerville solar park</v>
      </c>
      <c r="G17081" s="0" t="n">
        <v>62794</v>
      </c>
      <c r="H17081" s="4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12923</v>
      </c>
      <c r="C17082" s="0" t="str">
        <f aca="false">IF(H17082="",F17082,H17082)</f>
        <v>ida grove ii</v>
      </c>
      <c r="G17082" s="0" t="n">
        <v>62795</v>
      </c>
      <c r="H17082" s="4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12924</v>
      </c>
      <c r="C17083" s="0" t="str">
        <f aca="false">IF(H17083="",F17083,H17083)</f>
        <v>arbor hill ii</v>
      </c>
      <c r="G17083" s="0" t="n">
        <v>62796</v>
      </c>
      <c r="H17083" s="0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12925</v>
      </c>
      <c r="C17084" s="0" t="str">
        <f aca="false">IF(H17084="",F17084,H17084)</f>
        <v>bluebird solar llc</v>
      </c>
      <c r="G17084" s="0" t="n">
        <v>62797</v>
      </c>
      <c r="H17084" s="4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12926</v>
      </c>
      <c r="C17085" s="0" t="str">
        <f aca="false">IF(H17085="",F17085,H17085)</f>
        <v>fern solar llc</v>
      </c>
      <c r="G17085" s="0" t="n">
        <v>62798</v>
      </c>
      <c r="H17085" s="4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12927</v>
      </c>
      <c r="C17086" s="0" t="str">
        <f aca="false">IF(H17086="",F17086,H17086)</f>
        <v>winona solar</v>
      </c>
      <c r="G17086" s="0" t="n">
        <v>62799</v>
      </c>
      <c r="H17086" s="4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12928</v>
      </c>
      <c r="C17087" s="0" t="str">
        <f aca="false">IF(H17087="",F17087,H17087)</f>
        <v>wabasha solar</v>
      </c>
      <c r="G17087" s="0" t="n">
        <v>62800</v>
      </c>
      <c r="H17087" s="4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12929</v>
      </c>
      <c r="C17088" s="0" t="str">
        <f aca="false">IF(H17088="",F17088,H17088)</f>
        <v>orni 34 llc</v>
      </c>
      <c r="G17088" s="0" t="n">
        <v>62801</v>
      </c>
      <c r="H17088" s="4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12930</v>
      </c>
      <c r="C17089" s="0" t="str">
        <f aca="false">IF(H17089="",F17089,H17089)</f>
        <v>grizzly wind llc</v>
      </c>
      <c r="G17089" s="0" t="n">
        <v>62802</v>
      </c>
      <c r="H17089" s="4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12931</v>
      </c>
      <c r="C17090" s="0" t="str">
        <f aca="false">IF(H17090="",F17090,H17090)</f>
        <v>buenos aires phase 1</v>
      </c>
      <c r="G17090" s="0" t="n">
        <v>62803</v>
      </c>
      <c r="H17090" s="4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12932</v>
      </c>
      <c r="C17091" s="0" t="str">
        <f aca="false">IF(H17091="",F17091,H17091)</f>
        <v>greasewood</v>
      </c>
      <c r="G17091" s="0" t="n">
        <v>62804</v>
      </c>
      <c r="H17091" s="4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12933</v>
      </c>
      <c r="C17092" s="0" t="str">
        <f aca="false">IF(H17092="",F17092,H17092)</f>
        <v>bloomington solar i</v>
      </c>
      <c r="G17092" s="0" t="n">
        <v>62805</v>
      </c>
      <c r="H17092" s="4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12934</v>
      </c>
      <c r="C17093" s="0" t="str">
        <f aca="false">IF(H17093="",F17093,H17093)</f>
        <v>shelter creek condominiums solar</v>
      </c>
      <c r="G17093" s="0" t="n">
        <v>62806</v>
      </c>
      <c r="H17093" s="4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12935</v>
      </c>
      <c r="C17094" s="0" t="str">
        <f aca="false">IF(H17094="",F17094,H17094)</f>
        <v>grove solar, llc</v>
      </c>
      <c r="G17094" s="0" t="n">
        <v>62807</v>
      </c>
      <c r="H17094" s="4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12936</v>
      </c>
      <c r="C17095" s="0" t="str">
        <f aca="false">IF(H17095="",F17095,H17095)</f>
        <v>black bear wind (mt)</v>
      </c>
      <c r="G17095" s="0" t="n">
        <v>62808</v>
      </c>
      <c r="H17095" s="4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12937</v>
      </c>
      <c r="C17096" s="0" t="str">
        <f aca="false">IF(H17096="",F17096,H17096)</f>
        <v>bmp wind (tx)</v>
      </c>
      <c r="G17096" s="0" t="n">
        <v>62809</v>
      </c>
      <c r="H17096" s="4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12938</v>
      </c>
      <c r="C17097" s="0" t="str">
        <f aca="false">IF(H17097="",F17097,H17097)</f>
        <v>rit henrietta solar 1, llc</v>
      </c>
      <c r="G17097" s="0" t="n">
        <v>62810</v>
      </c>
      <c r="H17097" s="4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12939</v>
      </c>
      <c r="C17098" s="0" t="str">
        <f aca="false">IF(H17098="",F17098,H17098)</f>
        <v>bakerstand solar (ny)</v>
      </c>
      <c r="G17098" s="0" t="n">
        <v>62811</v>
      </c>
      <c r="H17098" s="4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12940</v>
      </c>
      <c r="C17099" s="0" t="str">
        <f aca="false">IF(H17099="",F17099,H17099)</f>
        <v>milford solar 1</v>
      </c>
      <c r="G17099" s="0" t="n">
        <v>62812</v>
      </c>
      <c r="H17099" s="4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12941</v>
      </c>
      <c r="C17100" s="0" t="str">
        <f aca="false">IF(H17100="",F17100,H17100)</f>
        <v>grasshopper solar</v>
      </c>
      <c r="G17100" s="0" t="n">
        <v>62813</v>
      </c>
      <c r="H17100" s="4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12942</v>
      </c>
      <c r="C17101" s="0" t="str">
        <f aca="false">IF(H17101="",F17101,H17101)</f>
        <v>sadler solar</v>
      </c>
      <c r="G17101" s="0" t="n">
        <v>62814</v>
      </c>
      <c r="H17101" s="4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12943</v>
      </c>
      <c r="C17102" s="0" t="str">
        <f aca="false">IF(H17102="",F17102,H17102)</f>
        <v>gichi noodin wind farm</v>
      </c>
      <c r="G17102" s="0" t="n">
        <v>62815</v>
      </c>
      <c r="H17102" s="4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12944</v>
      </c>
      <c r="C17103" s="0" t="str">
        <f aca="false">IF(H17103="",F17103,H17103)</f>
        <v>suneast skyline solar project</v>
      </c>
      <c r="G17103" s="0" t="n">
        <v>62816</v>
      </c>
      <c r="H17103" s="4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12945</v>
      </c>
      <c r="C17104" s="0" t="str">
        <f aca="false">IF(H17104="",F17104,H17104)</f>
        <v>suneast clay solar project</v>
      </c>
      <c r="G17104" s="0" t="n">
        <v>62819</v>
      </c>
      <c r="H17104" s="4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12946</v>
      </c>
      <c r="C17105" s="0" t="str">
        <f aca="false">IF(H17105="",F17105,H17105)</f>
        <v>stony knoll solar, llc</v>
      </c>
      <c r="G17105" s="0" t="n">
        <v>62820</v>
      </c>
      <c r="H17105" s="4" t="s">
        <v>21975</v>
      </c>
    </row>
    <row r="17106" customFormat="false" ht="15" hidden="false" customHeight="true" outlineLevel="0" collapsed="false">
      <c r="A17106" s="0" t="n">
        <f aca="false">IF(IFERROR((MATCH(G17106,$G$1:$G$12712,0)),0),INDEX($A$1:$A$12712,MATCH(G17106,$G$1:$G$12712,0)),MAX($A$2:$A17105)+1)</f>
        <v>12947</v>
      </c>
      <c r="C17106" s="0" t="str">
        <f aca="false">IF(H17106="",F17106,H17106)</f>
        <v>speedway solar nc, llc</v>
      </c>
      <c r="G17106" s="0" t="n">
        <v>62821</v>
      </c>
      <c r="H17106" s="4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12948</v>
      </c>
      <c r="C17107" s="0" t="str">
        <f aca="false">IF(H17107="",F17107,H17107)</f>
        <v>broad river solar, llc</v>
      </c>
      <c r="G17107" s="0" t="n">
        <v>62822</v>
      </c>
      <c r="H17107" s="4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12949</v>
      </c>
      <c r="C17108" s="0" t="str">
        <f aca="false">IF(H17108="",F17108,H17108)</f>
        <v>suneast dog corners solar project</v>
      </c>
      <c r="G17108" s="0" t="n">
        <v>62823</v>
      </c>
      <c r="H17108" s="4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12950</v>
      </c>
      <c r="C17109" s="0" t="str">
        <f aca="false">IF(H17109="",F17109,H17109)</f>
        <v>gspp devens, llc</v>
      </c>
      <c r="G17109" s="0" t="n">
        <v>62824</v>
      </c>
      <c r="H17109" s="4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12951</v>
      </c>
      <c r="C17110" s="0" t="str">
        <f aca="false">IF(H17110="",F17110,H17110)</f>
        <v>gspp terrawatt westfield llc csg</v>
      </c>
      <c r="G17110" s="0" t="n">
        <v>62825</v>
      </c>
      <c r="H17110" s="4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12952</v>
      </c>
      <c r="C17111" s="0" t="str">
        <f aca="false">IF(H17111="",F17111,H17111)</f>
        <v>gspp raynham tmlp, llc csg</v>
      </c>
      <c r="G17111" s="0" t="n">
        <v>62826</v>
      </c>
      <c r="H17111" s="4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12953</v>
      </c>
      <c r="C17112" s="0" t="str">
        <f aca="false">IF(H17112="",F17112,H17112)</f>
        <v>ajax solar, llc (ma)</v>
      </c>
      <c r="G17112" s="0" t="n">
        <v>62827</v>
      </c>
      <c r="H17112" s="4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12954</v>
      </c>
      <c r="C17113" s="0" t="str">
        <f aca="false">IF(H17113="",F17113,H17113)</f>
        <v>twe bowman solar project</v>
      </c>
      <c r="G17113" s="0" t="n">
        <v>62828</v>
      </c>
      <c r="H17113" s="4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12955</v>
      </c>
      <c r="C17114" s="0" t="str">
        <f aca="false">IF(H17114="",F17114,H17114)</f>
        <v>gspp held llc csg</v>
      </c>
      <c r="G17114" s="0" t="n">
        <v>62829</v>
      </c>
      <c r="H17114" s="4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12956</v>
      </c>
      <c r="C17115" s="0" t="str">
        <f aca="false">IF(H17115="",F17115,H17115)</f>
        <v>gspp imholte csg</v>
      </c>
      <c r="G17115" s="0" t="n">
        <v>62830</v>
      </c>
      <c r="H17115" s="4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12957</v>
      </c>
      <c r="C17116" s="0" t="str">
        <f aca="false">IF(H17116="",F17116,H17116)</f>
        <v>hickory grove #1</v>
      </c>
      <c r="G17116" s="0" t="n">
        <v>62831</v>
      </c>
      <c r="H17116" s="4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12958</v>
      </c>
      <c r="C17117" s="0" t="str">
        <f aca="false">IF(H17117="",F17117,H17117)</f>
        <v>hickory grove #2</v>
      </c>
      <c r="G17117" s="0" t="n">
        <v>62832</v>
      </c>
      <c r="H17117" s="4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12959</v>
      </c>
      <c r="C17118" s="0" t="str">
        <f aca="false">IF(H17118="",F17118,H17118)</f>
        <v>hastings community solar farm</v>
      </c>
      <c r="G17118" s="0" t="n">
        <v>62833</v>
      </c>
      <c r="H17118" s="4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12960</v>
      </c>
      <c r="C17119" s="0" t="str">
        <f aca="false">IF(H17119="",F17119,H17119)</f>
        <v>podunk road</v>
      </c>
      <c r="G17119" s="0" t="n">
        <v>62834</v>
      </c>
      <c r="H17119" s="4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12961</v>
      </c>
      <c r="C17120" s="0" t="str">
        <f aca="false">IF(H17120="",F17120,H17120)</f>
        <v>acushnet ball plant 2</v>
      </c>
      <c r="G17120" s="0" t="n">
        <v>62835</v>
      </c>
      <c r="H17120" s="4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12962</v>
      </c>
      <c r="C17121" s="0" t="str">
        <f aca="false">IF(H17121="",F17121,H17121)</f>
        <v>maryneal windpower</v>
      </c>
      <c r="G17121" s="0" t="n">
        <v>62836</v>
      </c>
      <c r="H17121" s="4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12963</v>
      </c>
      <c r="C17122" s="0" t="str">
        <f aca="false">IF(H17122="",F17122,H17122)</f>
        <v>frontier windpower ii</v>
      </c>
      <c r="G17122" s="0" t="n">
        <v>62837</v>
      </c>
      <c r="H17122" s="4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12964</v>
      </c>
      <c r="C17123" s="0" t="str">
        <f aca="false">IF(H17123="",F17123,H17123)</f>
        <v>98th street battery storage station</v>
      </c>
      <c r="G17123" s="0" t="n">
        <v>62839</v>
      </c>
      <c r="H17123" s="4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12965</v>
      </c>
      <c r="C17124" s="0" t="str">
        <f aca="false">IF(H17124="",F17124,H17124)</f>
        <v>mountain breeze wind, llc</v>
      </c>
      <c r="G17124" s="0" t="n">
        <v>62840</v>
      </c>
      <c r="H17124" s="4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12966</v>
      </c>
      <c r="C17125" s="0" t="str">
        <f aca="false">IF(H17125="",F17125,H17125)</f>
        <v>nextsun energy littleton</v>
      </c>
      <c r="G17125" s="0" t="n">
        <v>62842</v>
      </c>
      <c r="H17125" s="4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12967</v>
      </c>
      <c r="C17126" s="0" t="str">
        <f aca="false">IF(H17126="",F17126,H17126)</f>
        <v>garnet solar (ny)</v>
      </c>
      <c r="G17126" s="0" t="n">
        <v>62843</v>
      </c>
      <c r="H17126" s="4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12968</v>
      </c>
      <c r="C17127" s="0" t="str">
        <f aca="false">IF(H17127="",F17127,H17127)</f>
        <v>cranberry point energy storage</v>
      </c>
      <c r="G17127" s="0" t="n">
        <v>62844</v>
      </c>
      <c r="H17127" s="4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12969</v>
      </c>
      <c r="C17128" s="0" t="str">
        <f aca="false">IF(H17128="",F17128,H17128)</f>
        <v>engie long draw solar llc</v>
      </c>
      <c r="G17128" s="0" t="n">
        <v>62845</v>
      </c>
      <c r="H17128" s="4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12970</v>
      </c>
      <c r="C17129" s="0" t="str">
        <f aca="false">IF(H17129="",F17129,H17129)</f>
        <v>water valley wind energy</v>
      </c>
      <c r="G17129" s="0" t="n">
        <v>62846</v>
      </c>
      <c r="H17129" s="4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12971</v>
      </c>
      <c r="C17130" s="0" t="str">
        <f aca="false">IF(H17130="",F17130,H17130)</f>
        <v>fennimore solar</v>
      </c>
      <c r="G17130" s="0" t="n">
        <v>62847</v>
      </c>
      <c r="H17130" s="4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12972</v>
      </c>
      <c r="C17131" s="0" t="str">
        <f aca="false">IF(H17131="",F17131,H17131)</f>
        <v>new lisbon solar</v>
      </c>
      <c r="G17131" s="0" t="n">
        <v>62848</v>
      </c>
      <c r="H17131" s="4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12973</v>
      </c>
      <c r="C17132" s="0" t="str">
        <f aca="false">IF(H17132="",F17132,H17132)</f>
        <v>cumberland solar</v>
      </c>
      <c r="G17132" s="0" t="n">
        <v>62849</v>
      </c>
      <c r="H17132" s="4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12974</v>
      </c>
      <c r="C17133" s="0" t="str">
        <f aca="false">IF(H17133="",F17133,H17133)</f>
        <v>maverick creek wind</v>
      </c>
      <c r="G17133" s="0" t="n">
        <v>62853</v>
      </c>
      <c r="H17133" s="4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12975</v>
      </c>
      <c r="C17134" s="0" t="str">
        <f aca="false">IF(H17134="",F17134,H17134)</f>
        <v>st. james solar (la)</v>
      </c>
      <c r="G17134" s="0" t="n">
        <v>62854</v>
      </c>
      <c r="H17134" s="4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12976</v>
      </c>
      <c r="C17135" s="0" t="str">
        <f aca="false">IF(H17135="",F17135,H17135)</f>
        <v>west raymond wind farm llc</v>
      </c>
      <c r="G17135" s="0" t="n">
        <v>62855</v>
      </c>
      <c r="H17135" s="4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12977</v>
      </c>
      <c r="C17136" s="0" t="str">
        <f aca="false">IF(H17136="",F17136,H17136)</f>
        <v>marengo battery storage llc</v>
      </c>
      <c r="G17136" s="0" t="n">
        <v>62856</v>
      </c>
      <c r="H17136" s="4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12978</v>
      </c>
      <c r="C17137" s="0" t="str">
        <f aca="false">IF(H17137="",F17137,H17137)</f>
        <v>roxwind</v>
      </c>
      <c r="G17137" s="0" t="n">
        <v>62857</v>
      </c>
      <c r="H17137" s="4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12979</v>
      </c>
      <c r="C17138" s="0" t="str">
        <f aca="false">IF(H17138="",F17138,H17138)</f>
        <v>cashton solar</v>
      </c>
      <c r="G17138" s="0" t="n">
        <v>62858</v>
      </c>
      <c r="H17138" s="4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12980</v>
      </c>
      <c r="C17139" s="0" t="str">
        <f aca="false">IF(H17139="",F17139,H17139)</f>
        <v>coventry clean energy corporation</v>
      </c>
      <c r="G17139" s="0" t="n">
        <v>62859</v>
      </c>
      <c r="H17139" s="4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12981</v>
      </c>
      <c r="C17140" s="0" t="str">
        <f aca="false">IF(H17140="",F17140,H17140)</f>
        <v>chambers road solar</v>
      </c>
      <c r="G17140" s="0" t="n">
        <v>62860</v>
      </c>
      <c r="H17140" s="4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12982</v>
      </c>
      <c r="C17141" s="0" t="str">
        <f aca="false">IF(H17141="",F17141,H17141)</f>
        <v>forest city solar</v>
      </c>
      <c r="G17141" s="0" t="n">
        <v>62861</v>
      </c>
      <c r="H17141" s="4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12983</v>
      </c>
      <c r="C17142" s="0" t="str">
        <f aca="false">IF(H17142="",F17142,H17142)</f>
        <v>nabb battery energy storage system</v>
      </c>
      <c r="G17142" s="0" t="n">
        <v>62862</v>
      </c>
      <c r="H17142" s="4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12984</v>
      </c>
      <c r="C17143" s="0" t="str">
        <f aca="false">IF(H17143="",F17143,H17143)</f>
        <v>blue marmot viii</v>
      </c>
      <c r="G17143" s="0" t="n">
        <v>62863</v>
      </c>
      <c r="H17143" s="4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12985</v>
      </c>
      <c r="C17144" s="0" t="str">
        <f aca="false">IF(H17144="",F17144,H17144)</f>
        <v>blue marmot vii</v>
      </c>
      <c r="G17144" s="0" t="n">
        <v>62864</v>
      </c>
      <c r="H17144" s="4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12986</v>
      </c>
      <c r="C17145" s="0" t="str">
        <f aca="false">IF(H17145="",F17145,H17145)</f>
        <v>blue marmot vi</v>
      </c>
      <c r="G17145" s="0" t="n">
        <v>62865</v>
      </c>
      <c r="H17145" s="4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12987</v>
      </c>
      <c r="C17146" s="0" t="str">
        <f aca="false">IF(H17146="",F17146,H17146)</f>
        <v>blue marmot v</v>
      </c>
      <c r="G17146" s="0" t="n">
        <v>62866</v>
      </c>
      <c r="H17146" s="4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12988</v>
      </c>
      <c r="C17147" s="0" t="str">
        <f aca="false">IF(H17147="",F17147,H17147)</f>
        <v>blue marmot ix</v>
      </c>
      <c r="G17147" s="0" t="n">
        <v>62867</v>
      </c>
      <c r="H17147" s="4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12989</v>
      </c>
      <c r="C17148" s="0" t="str">
        <f aca="false">IF(H17148="",F17148,H17148)</f>
        <v>elroy solar</v>
      </c>
      <c r="G17148" s="0" t="n">
        <v>62868</v>
      </c>
      <c r="H17148" s="4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12990</v>
      </c>
      <c r="C17149" s="0" t="str">
        <f aca="false">IF(H17149="",F17149,H17149)</f>
        <v>st. charles solar</v>
      </c>
      <c r="G17149" s="0" t="n">
        <v>62869</v>
      </c>
      <c r="H17149" s="4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12991</v>
      </c>
      <c r="C17150" s="0" t="str">
        <f aca="false">IF(H17150="",F17150,H17150)</f>
        <v>gardner - otter river road</v>
      </c>
      <c r="G17150" s="0" t="n">
        <v>62870</v>
      </c>
      <c r="H17150" s="4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12992</v>
      </c>
      <c r="C17151" s="0" t="str">
        <f aca="false">IF(H17151="",F17151,H17151)</f>
        <v>boiling springs wind farm</v>
      </c>
      <c r="G17151" s="0" t="n">
        <v>62871</v>
      </c>
      <c r="H17151" s="4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12993</v>
      </c>
      <c r="C17152" s="0" t="str">
        <f aca="false">IF(H17152="",F17152,H17152)</f>
        <v>don lee bess 1 llc</v>
      </c>
      <c r="G17152" s="0" t="n">
        <v>62872</v>
      </c>
      <c r="H17152" s="4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12994</v>
      </c>
      <c r="C17153" s="0" t="str">
        <f aca="false">IF(H17153="",F17153,H17153)</f>
        <v>carolina poultry power farmville</v>
      </c>
      <c r="G17153" s="0" t="n">
        <v>62873</v>
      </c>
      <c r="H17153" s="4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12995</v>
      </c>
      <c r="C17154" s="0" t="str">
        <f aca="false">IF(H17154="",F17154,H17154)</f>
        <v>acorn i energy storage llc</v>
      </c>
      <c r="G17154" s="0" t="n">
        <v>62874</v>
      </c>
      <c r="H17154" s="4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12996</v>
      </c>
      <c r="C17155" s="0" t="str">
        <f aca="false">IF(H17155="",F17155,H17155)</f>
        <v>wildcat i energy storage llc</v>
      </c>
      <c r="G17155" s="0" t="n">
        <v>62875</v>
      </c>
      <c r="H17155" s="4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12997</v>
      </c>
      <c r="C17156" s="0" t="str">
        <f aca="false">IF(H17156="",F17156,H17156)</f>
        <v>amazon maryland dca1</v>
      </c>
      <c r="G17156" s="0" t="n">
        <v>62876</v>
      </c>
      <c r="H17156" s="4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12998</v>
      </c>
      <c r="C17157" s="0" t="str">
        <f aca="false">IF(H17157="",F17157,H17157)</f>
        <v>amazon denver den3</v>
      </c>
      <c r="G17157" s="0" t="n">
        <v>62877</v>
      </c>
      <c r="H17157" s="4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12999</v>
      </c>
      <c r="C17158" s="0" t="str">
        <f aca="false">IF(H17158="",F17158,H17158)</f>
        <v>mccleskey cotton</v>
      </c>
      <c r="G17158" s="0" t="n">
        <v>62878</v>
      </c>
      <c r="H17158" s="4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13000</v>
      </c>
      <c r="C17159" s="0" t="str">
        <f aca="false">IF(H17159="",F17159,H17159)</f>
        <v>columbia bryson</v>
      </c>
      <c r="G17159" s="0" t="n">
        <v>62879</v>
      </c>
      <c r="H17159" s="4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13001</v>
      </c>
      <c r="C17160" s="0" t="str">
        <f aca="false">IF(H17160="",F17160,H17160)</f>
        <v>bibb jones</v>
      </c>
      <c r="G17160" s="0" t="n">
        <v>62880</v>
      </c>
      <c r="H17160" s="4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13002</v>
      </c>
      <c r="C17161" s="0" t="str">
        <f aca="false">IF(H17161="",F17161,H17161)</f>
        <v>muscogee public works</v>
      </c>
      <c r="G17161" s="0" t="n">
        <v>62881</v>
      </c>
      <c r="H17161" s="4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13003</v>
      </c>
      <c r="C17162" s="0" t="str">
        <f aca="false">IF(H17162="",F17162,H17162)</f>
        <v>oil dri 2 solar</v>
      </c>
      <c r="G17162" s="0" t="n">
        <v>62882</v>
      </c>
      <c r="H17162" s="4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13004</v>
      </c>
      <c r="C17163" s="0" t="str">
        <f aca="false">IF(H17163="",F17163,H17163)</f>
        <v>telfair thompson</v>
      </c>
      <c r="G17163" s="0" t="n">
        <v>62883</v>
      </c>
      <c r="H17163" s="4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13005</v>
      </c>
      <c r="C17164" s="0" t="str">
        <f aca="false">IF(H17164="",F17164,H17164)</f>
        <v>richmond hayes solar</v>
      </c>
      <c r="G17164" s="0" t="n">
        <v>62884</v>
      </c>
      <c r="H17164" s="4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13006</v>
      </c>
      <c r="C17165" s="0" t="str">
        <f aca="false">IF(H17165="",F17165,H17165)</f>
        <v>troup rc50</v>
      </c>
      <c r="G17165" s="0" t="n">
        <v>62885</v>
      </c>
      <c r="H17165" s="4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13007</v>
      </c>
      <c r="C17166" s="0" t="str">
        <f aca="false">IF(H17166="",F17166,H17166)</f>
        <v>wilkinson defore</v>
      </c>
      <c r="G17166" s="0" t="n">
        <v>62886</v>
      </c>
      <c r="H17166" s="4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13008</v>
      </c>
      <c r="C17167" s="0" t="str">
        <f aca="false">IF(H17167="",F17167,H17167)</f>
        <v>freeman avenue</v>
      </c>
      <c r="G17167" s="0" t="n">
        <v>62887</v>
      </c>
      <c r="H17167" s="4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13009</v>
      </c>
      <c r="C17168" s="0" t="str">
        <f aca="false">IF(H17168="",F17168,H17168)</f>
        <v>crescent valley solar</v>
      </c>
      <c r="G17168" s="0" t="n">
        <v>62888</v>
      </c>
      <c r="H17168" s="4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13010</v>
      </c>
      <c r="C17169" s="0" t="str">
        <f aca="false">IF(H17169="",F17169,H17169)</f>
        <v>hecate energy johanna facility</v>
      </c>
      <c r="G17169" s="0" t="n">
        <v>62889</v>
      </c>
      <c r="H17169" s="4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13011</v>
      </c>
      <c r="C17170" s="0" t="str">
        <f aca="false">IF(H17170="",F17170,H17170)</f>
        <v>gspp boxborough littleton (ma)</v>
      </c>
      <c r="G17170" s="0" t="n">
        <v>62890</v>
      </c>
      <c r="H17170" s="4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13012</v>
      </c>
      <c r="C17171" s="0" t="str">
        <f aca="false">IF(H17171="",F17171,H17171)</f>
        <v>rosewater wind farm</v>
      </c>
      <c r="G17171" s="0" t="n">
        <v>62891</v>
      </c>
      <c r="H17171" s="4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13013</v>
      </c>
      <c r="C17172" s="0" t="str">
        <f aca="false">IF(H17172="",F17172,H17172)</f>
        <v>edpr ca solar park vi llc (ca)</v>
      </c>
      <c r="G17172" s="0" t="n">
        <v>62892</v>
      </c>
      <c r="H17172" s="4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13014</v>
      </c>
      <c r="C17173" s="0" t="str">
        <f aca="false">IF(H17173="",F17173,H17173)</f>
        <v>prairie wolf solar llc</v>
      </c>
      <c r="G17173" s="0" t="n">
        <v>62893</v>
      </c>
      <c r="H17173" s="4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13015</v>
      </c>
      <c r="C17174" s="0" t="str">
        <f aca="false">IF(H17174="",F17174,H17174)</f>
        <v>high bridge wind project</v>
      </c>
      <c r="G17174" s="0" t="n">
        <v>62894</v>
      </c>
      <c r="H17174" s="4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13016</v>
      </c>
      <c r="C17175" s="0" t="str">
        <f aca="false">IF(H17175="",F17175,H17175)</f>
        <v>suneast hills solar project</v>
      </c>
      <c r="G17175" s="0" t="n">
        <v>62895</v>
      </c>
      <c r="H17175" s="4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13017</v>
      </c>
      <c r="C17176" s="0" t="str">
        <f aca="false">IF(H17176="",F17176,H17176)</f>
        <v>suneast watkins road solar project</v>
      </c>
      <c r="G17176" s="0" t="n">
        <v>62896</v>
      </c>
      <c r="H17176" s="4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13018</v>
      </c>
      <c r="C17177" s="0" t="str">
        <f aca="false">IF(H17177="",F17177,H17177)</f>
        <v>holiday hill community wind</v>
      </c>
      <c r="G17177" s="0" t="n">
        <v>62897</v>
      </c>
      <c r="H17177" s="4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13019</v>
      </c>
      <c r="C17178" s="0" t="str">
        <f aca="false">IF(H17178="",F17178,H17178)</f>
        <v>town of burrillville solar</v>
      </c>
      <c r="G17178" s="0" t="n">
        <v>62898</v>
      </c>
      <c r="H17178" s="4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13020</v>
      </c>
      <c r="C17179" s="0" t="str">
        <f aca="false">IF(H17179="",F17179,H17179)</f>
        <v>east line solar</v>
      </c>
      <c r="G17179" s="0" t="n">
        <v>62899</v>
      </c>
      <c r="H17179" s="4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13021</v>
      </c>
      <c r="C17180" s="0" t="str">
        <f aca="false">IF(H17180="",F17180,H17180)</f>
        <v>somerville solar</v>
      </c>
      <c r="G17180" s="0" t="n">
        <v>62900</v>
      </c>
      <c r="H17180" s="4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13022</v>
      </c>
      <c r="C17181" s="0" t="str">
        <f aca="false">IF(H17181="",F17181,H17181)</f>
        <v>phoenix contact - cchp plant</v>
      </c>
      <c r="G17181" s="0" t="n">
        <v>62901</v>
      </c>
      <c r="H17181" s="4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13023</v>
      </c>
      <c r="C17182" s="0" t="str">
        <f aca="false">IF(H17182="",F17182,H17182)</f>
        <v>windsor floating solar</v>
      </c>
      <c r="G17182" s="0" t="n">
        <v>62902</v>
      </c>
      <c r="H17182" s="4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13024</v>
      </c>
      <c r="C17183" s="0" t="str">
        <f aca="false">IF(H17183="",F17183,H17183)</f>
        <v>northpark solar</v>
      </c>
      <c r="G17183" s="0" t="n">
        <v>62903</v>
      </c>
      <c r="H17183" s="4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13025</v>
      </c>
      <c r="C17184" s="0" t="str">
        <f aca="false">IF(H17184="",F17184,H17184)</f>
        <v>milhurst solar</v>
      </c>
      <c r="G17184" s="0" t="n">
        <v>62904</v>
      </c>
      <c r="H17184" s="4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13026</v>
      </c>
      <c r="C17185" s="0" t="str">
        <f aca="false">IF(H17185="",F17185,H17185)</f>
        <v>day four solar llc</v>
      </c>
      <c r="G17185" s="0" t="n">
        <v>62905</v>
      </c>
      <c r="H17185" s="4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13027</v>
      </c>
      <c r="C17186" s="0" t="str">
        <f aca="false">IF(H17186="",F17186,H17186)</f>
        <v>augusta solar farm</v>
      </c>
      <c r="G17186" s="0" t="n">
        <v>62906</v>
      </c>
      <c r="H17186" s="4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13028</v>
      </c>
      <c r="C17187" s="0" t="str">
        <f aca="false">IF(H17187="",F17187,H17187)</f>
        <v>vec energy storage</v>
      </c>
      <c r="G17187" s="0" t="n">
        <v>62907</v>
      </c>
      <c r="H17187" s="4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13029</v>
      </c>
      <c r="C17188" s="0" t="str">
        <f aca="false">IF(H17188="",F17188,H17188)</f>
        <v>anoka bess</v>
      </c>
      <c r="G17188" s="0" t="n">
        <v>62908</v>
      </c>
      <c r="H17188" s="4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13030</v>
      </c>
      <c r="C17189" s="0" t="str">
        <f aca="false">IF(H17189="",F17189,H17189)</f>
        <v>raymond wind farm, llc</v>
      </c>
      <c r="G17189" s="0" t="n">
        <v>62909</v>
      </c>
      <c r="H17189" s="4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13031</v>
      </c>
      <c r="C17190" s="0" t="str">
        <f aca="false">IF(H17190="",F17190,H17190)</f>
        <v>mncppc germantown solar</v>
      </c>
      <c r="G17190" s="0" t="n">
        <v>62910</v>
      </c>
      <c r="H17190" s="4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13032</v>
      </c>
      <c r="C17191" s="0" t="str">
        <f aca="false">IF(H17191="",F17191,H17191)</f>
        <v>kearsarge gill</v>
      </c>
      <c r="G17191" s="0" t="n">
        <v>62911</v>
      </c>
      <c r="H17191" s="4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13033</v>
      </c>
      <c r="C17192" s="0" t="str">
        <f aca="false">IF(H17192="",F17192,H17192)</f>
        <v>solar hagerstown</v>
      </c>
      <c r="G17192" s="0" t="n">
        <v>62912</v>
      </c>
      <c r="H17192" s="4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13034</v>
      </c>
      <c r="C17193" s="0" t="str">
        <f aca="false">IF(H17193="",F17193,H17193)</f>
        <v>novel solar two llc</v>
      </c>
      <c r="G17193" s="0" t="n">
        <v>62913</v>
      </c>
      <c r="H17193" s="4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13035</v>
      </c>
      <c r="C17194" s="0" t="str">
        <f aca="false">IF(H17194="",F17194,H17194)</f>
        <v>nassau solar center</v>
      </c>
      <c r="G17194" s="0" t="n">
        <v>62914</v>
      </c>
      <c r="H17194" s="4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13036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5" t="s">
        <v>22069</v>
      </c>
      <c r="G17195" s="0" t="n">
        <v>62915</v>
      </c>
      <c r="H17195" s="4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13037</v>
      </c>
      <c r="C17196" s="0" t="str">
        <f aca="false">IF(H17196="",F17196,H17196)</f>
        <v>trailside solar center</v>
      </c>
      <c r="G17196" s="0" t="n">
        <v>62916</v>
      </c>
      <c r="H17196" s="4" t="s">
        <v>22071</v>
      </c>
      <c r="I17196" s="0" t="n">
        <v>6452</v>
      </c>
      <c r="J17196" s="0" t="s">
        <v>15369</v>
      </c>
    </row>
    <row r="17197" customFormat="false" ht="15" hidden="false" customHeight="true" outlineLevel="0" collapsed="false">
      <c r="A17197" s="0" t="n">
        <f aca="false">IF(IFERROR((MATCH(G17197,$G$1:$G$12712,0)),0),INDEX($A$1:$A$12712,MATCH(G17197,$G$1:$G$12712,0)),MAX($A$2:$A17196)+1)</f>
        <v>13038</v>
      </c>
      <c r="C17197" s="0" t="str">
        <f aca="false">IF(H17197="",F17197,H17197)</f>
        <v>rodeo solar center</v>
      </c>
      <c r="G17197" s="0" t="n">
        <v>62917</v>
      </c>
      <c r="H17197" s="4" t="s">
        <v>22072</v>
      </c>
      <c r="I17197" s="0" t="n">
        <v>6452</v>
      </c>
      <c r="J17197" s="0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13039</v>
      </c>
      <c r="C17198" s="0" t="str">
        <f aca="false">IF(H17198="",F17198,H17198)</f>
        <v>notre dame hydro</v>
      </c>
      <c r="G17198" s="0" t="n">
        <v>62918</v>
      </c>
      <c r="H17198" s="4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13040</v>
      </c>
      <c r="C17199" s="0" t="str">
        <f aca="false">IF(H17199="",F17199,H17199)</f>
        <v>orange blossom solar center</v>
      </c>
      <c r="G17199" s="0" t="n">
        <v>62919</v>
      </c>
      <c r="H17199" s="4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13041</v>
      </c>
      <c r="C17200" s="0" t="str">
        <f aca="false">IF(H17200="",F17200,H17200)</f>
        <v>burrstone energy center</v>
      </c>
      <c r="G17200" s="0" t="n">
        <v>62920</v>
      </c>
      <c r="H17200" s="4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13042</v>
      </c>
      <c r="C17201" s="0" t="str">
        <f aca="false">IF(H17201="",F17201,H17201)</f>
        <v>palm bay solar</v>
      </c>
      <c r="G17201" s="0" t="n">
        <v>62921</v>
      </c>
      <c r="H17201" s="4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13043</v>
      </c>
      <c r="C17202" s="0" t="str">
        <f aca="false">IF(H17202="",F17202,H17202)</f>
        <v>lakeside solar center</v>
      </c>
      <c r="G17202" s="0" t="n">
        <v>62922</v>
      </c>
      <c r="H17202" s="4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13044</v>
      </c>
      <c r="C17203" s="0" t="str">
        <f aca="false">IF(H17203="",F17203,H17203)</f>
        <v>union springs solar center</v>
      </c>
      <c r="G17203" s="0" t="n">
        <v>62923</v>
      </c>
      <c r="H17203" s="4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13045</v>
      </c>
      <c r="C17204" s="0" t="str">
        <f aca="false">IF(H17204="",F17204,H17204)</f>
        <v>pelican solar center</v>
      </c>
      <c r="G17204" s="0" t="n">
        <v>62924</v>
      </c>
      <c r="H17204" s="4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13046</v>
      </c>
      <c r="C17205" s="0" t="str">
        <f aca="false">IF(H17205="",F17205,H17205)</f>
        <v>egret solar center</v>
      </c>
      <c r="G17205" s="0" t="n">
        <v>62925</v>
      </c>
      <c r="H17205" s="4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13047</v>
      </c>
      <c r="C17206" s="0" t="str">
        <f aca="false">IF(H17206="",F17206,H17206)</f>
        <v>jackson generation, llc</v>
      </c>
      <c r="G17206" s="0" t="n">
        <v>62926</v>
      </c>
      <c r="H17206" s="4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13048</v>
      </c>
      <c r="C17207" s="0" t="str">
        <f aca="false">IF(H17207="",F17207,H17207)</f>
        <v>city of pratt solar</v>
      </c>
      <c r="G17207" s="0" t="n">
        <v>62931</v>
      </c>
      <c r="H17207" s="4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13049</v>
      </c>
      <c r="C17208" s="0" t="str">
        <f aca="false">IF(H17208="",F17208,H17208)</f>
        <v>oberon ib</v>
      </c>
      <c r="G17208" s="0" t="n">
        <v>62932</v>
      </c>
      <c r="H17208" s="4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13050</v>
      </c>
      <c r="C17209" s="0" t="str">
        <f aca="false">IF(H17209="",F17209,H17209)</f>
        <v>oberon ia</v>
      </c>
      <c r="G17209" s="0" t="n">
        <v>62933</v>
      </c>
      <c r="H17209" s="4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13051</v>
      </c>
      <c r="C17210" s="0" t="str">
        <f aca="false">IF(H17210="",F17210,H17210)</f>
        <v>lovelock solar</v>
      </c>
      <c r="G17210" s="0" t="n">
        <v>62934</v>
      </c>
      <c r="H17210" s="4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13052</v>
      </c>
      <c r="C17211" s="0" t="str">
        <f aca="false">IF(H17211="",F17211,H17211)</f>
        <v>orchard windfarm, llc</v>
      </c>
      <c r="G17211" s="0" t="n">
        <v>62935</v>
      </c>
      <c r="H17211" s="4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13053</v>
      </c>
      <c r="C17212" s="0" t="str">
        <f aca="false">IF(H17212="",F17212,H17212)</f>
        <v>rattlesnake</v>
      </c>
      <c r="G17212" s="0" t="n">
        <v>62936</v>
      </c>
      <c r="H17212" s="4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13054</v>
      </c>
      <c r="C17213" s="0" t="str">
        <f aca="false">IF(H17213="",F17213,H17213)</f>
        <v>athens bess</v>
      </c>
      <c r="G17213" s="0" t="n">
        <v>62937</v>
      </c>
      <c r="H17213" s="4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13055</v>
      </c>
      <c r="C17214" s="0" t="str">
        <f aca="false">IF(H17214="",F17214,H17214)</f>
        <v>glen ullin energy center</v>
      </c>
      <c r="G17214" s="0" t="n">
        <v>62938</v>
      </c>
      <c r="H17214" s="4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13056</v>
      </c>
      <c r="C17215" s="0" t="str">
        <f aca="false">IF(H17215="",F17215,H17215)</f>
        <v>south peak wind</v>
      </c>
      <c r="G17215" s="0" t="n">
        <v>62939</v>
      </c>
      <c r="H17215" s="4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13057</v>
      </c>
      <c r="C17216" s="0" t="str">
        <f aca="false">IF(H17216="",F17216,H17216)</f>
        <v>starratt solar</v>
      </c>
      <c r="G17216" s="0" t="n">
        <v>62940</v>
      </c>
      <c r="H17216" s="4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13058</v>
      </c>
      <c r="C17217" s="0" t="str">
        <f aca="false">IF(H17217="",F17217,H17217)</f>
        <v>gsa central heating</v>
      </c>
      <c r="G17217" s="0" t="n">
        <v>880004</v>
      </c>
      <c r="H17217" s="4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13059</v>
      </c>
      <c r="C17218" s="0" t="str">
        <f aca="false">IF(H17218="",F17218,H17218)</f>
        <v>trigen energy corporation-edison st</v>
      </c>
      <c r="G17218" s="0" t="n">
        <v>880006</v>
      </c>
      <c r="H17218" s="4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13060</v>
      </c>
      <c r="C17219" s="0" t="str">
        <f aca="false">IF(H17219="",F17219,H17219)</f>
        <v>honeywell resins &amp; chemicals llc</v>
      </c>
      <c r="G17219" s="0" t="n">
        <v>880007</v>
      </c>
      <c r="H17219" s="4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13061</v>
      </c>
      <c r="C17220" s="0" t="str">
        <f aca="false">IF(H17220="",F17220,H17220)</f>
        <v>naval surface warfare center</v>
      </c>
      <c r="G17220" s="0" t="n">
        <v>880009</v>
      </c>
      <c r="H17220" s="4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13062</v>
      </c>
      <c r="C17221" s="0" t="str">
        <f aca="false">IF(H17221="",F17221,H17221)</f>
        <v>solar turbines</v>
      </c>
      <c r="G17221" s="0" t="n">
        <v>880013</v>
      </c>
      <c r="H17221" s="4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13063</v>
      </c>
      <c r="C17222" s="0" t="str">
        <f aca="false">IF(H17222="",F17222,H17222)</f>
        <v>pratt &amp; whitney willgoos lab</v>
      </c>
      <c r="G17222" s="0" t="n">
        <v>880021</v>
      </c>
      <c r="H17222" s="4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13064</v>
      </c>
      <c r="C17223" s="0" t="str">
        <f aca="false">IF(H17223="",F17223,H17223)</f>
        <v>norwich</v>
      </c>
      <c r="G17223" s="0" t="n">
        <v>880022</v>
      </c>
      <c r="H17223" s="4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13065</v>
      </c>
      <c r="C17224" s="0" t="str">
        <f aca="false">IF(H17224="",F17224,H17224)</f>
        <v>kneeland station</v>
      </c>
      <c r="G17224" s="0" t="n">
        <v>880023</v>
      </c>
      <c r="H17224" s="4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13066</v>
      </c>
      <c r="C17225" s="0" t="str">
        <f aca="false">IF(H17225="",F17225,H17225)</f>
        <v>momentive performance materials</v>
      </c>
      <c r="G17225" s="0" t="n">
        <v>880024</v>
      </c>
      <c r="H17225" s="4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13067</v>
      </c>
      <c r="C17226" s="0" t="str">
        <f aca="false">IF(H17226="",F17226,H17226)</f>
        <v>conocophillips co., trainer refinery</v>
      </c>
      <c r="G17226" s="0" t="n">
        <v>880025</v>
      </c>
      <c r="H17226" s="4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13068</v>
      </c>
      <c r="C17227" s="0" t="str">
        <f aca="false">IF(H17227="",F17227,H17227)</f>
        <v>ucc south charleston plant</v>
      </c>
      <c r="G17227" s="0" t="n">
        <v>880026</v>
      </c>
      <c r="H17227" s="4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13069</v>
      </c>
      <c r="C17228" s="0" t="str">
        <f aca="false">IF(H17228="",F17228,H17228)</f>
        <v>procter &amp; gamble company - ivorydale</v>
      </c>
      <c r="G17228" s="0" t="n">
        <v>880028</v>
      </c>
      <c r="H17228" s="4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13070</v>
      </c>
      <c r="C17229" s="0" t="str">
        <f aca="false">IF(H17229="",F17229,H17229)</f>
        <v>marathon petroleum company lp</v>
      </c>
      <c r="G17229" s="0" t="n">
        <v>880029</v>
      </c>
      <c r="H17229" s="4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13071</v>
      </c>
      <c r="C17230" s="0" t="str">
        <f aca="false">IF(H17230="",F17230,H17230)</f>
        <v>bp husky refining llc</v>
      </c>
      <c r="G17230" s="0" t="n">
        <v>880030</v>
      </c>
      <c r="H17230" s="4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13072</v>
      </c>
      <c r="C17231" s="0" t="str">
        <f aca="false">IF(H17231="",F17231,H17231)</f>
        <v>the dow chemical company</v>
      </c>
      <c r="G17231" s="0" t="n">
        <v>880031</v>
      </c>
      <c r="H17231" s="4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13073</v>
      </c>
      <c r="C17232" s="0" t="str">
        <f aca="false">IF(H17232="",F17232,H17232)</f>
        <v>cognis oleochemicals, llc</v>
      </c>
      <c r="G17232" s="0" t="n">
        <v>880033</v>
      </c>
      <c r="H17232" s="4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13074</v>
      </c>
      <c r="C17233" s="0" t="str">
        <f aca="false">IF(H17233="",F17233,H17233)</f>
        <v>catlettsburg refining, llc</v>
      </c>
      <c r="G17233" s="0" t="n">
        <v>880038</v>
      </c>
      <c r="H17233" s="4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13075</v>
      </c>
      <c r="C17234" s="0" t="str">
        <f aca="false">IF(H17234="",F17234,H17234)</f>
        <v>cargill incorporated</v>
      </c>
      <c r="G17234" s="0" t="n">
        <v>880039</v>
      </c>
      <c r="H17234" s="4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13076</v>
      </c>
      <c r="C17235" s="0" t="str">
        <f aca="false">IF(H17235="",F17235,H17235)</f>
        <v>ascend (decatur plant)</v>
      </c>
      <c r="G17235" s="0" t="n">
        <v>880041</v>
      </c>
      <c r="H17235" s="4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13077</v>
      </c>
      <c r="C17236" s="0" t="str">
        <f aca="false">IF(H17236="",F17236,H17236)</f>
        <v>ak steel corporation - middletown</v>
      </c>
      <c r="G17236" s="0" t="n">
        <v>880042</v>
      </c>
      <c r="H17236" s="4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13078</v>
      </c>
      <c r="C17237" s="0" t="str">
        <f aca="false">IF(H17237="",F17237,H17237)</f>
        <v>holcim us inc</v>
      </c>
      <c r="G17237" s="0" t="n">
        <v>880043</v>
      </c>
      <c r="H17237" s="4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13079</v>
      </c>
      <c r="C17238" s="0" t="str">
        <f aca="false">IF(H17238="",F17238,H17238)</f>
        <v>lafarge building materials, inc.</v>
      </c>
      <c r="G17238" s="0" t="n">
        <v>880044</v>
      </c>
      <c r="H17238" s="4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13080</v>
      </c>
      <c r="C17239" s="0" t="str">
        <f aca="false">IF(H17239="",F17239,H17239)</f>
        <v>university of michigan</v>
      </c>
      <c r="G17239" s="0" t="n">
        <v>880045</v>
      </c>
      <c r="H17239" s="4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13081</v>
      </c>
      <c r="C17240" s="0" t="str">
        <f aca="false">IF(H17240="",F17240,H17240)</f>
        <v>bernville station</v>
      </c>
      <c r="G17240" s="0" t="n">
        <v>880049</v>
      </c>
      <c r="H17240" s="4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13082</v>
      </c>
      <c r="C17241" s="0" t="str">
        <f aca="false">IF(H17241="",F17241,H17241)</f>
        <v>shermans dale station</v>
      </c>
      <c r="G17241" s="0" t="n">
        <v>880050</v>
      </c>
      <c r="H17241" s="4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13083</v>
      </c>
      <c r="C17242" s="0" t="str">
        <f aca="false">IF(H17242="",F17242,H17242)</f>
        <v>lehigh northeast cement company</v>
      </c>
      <c r="G17242" s="0" t="n">
        <v>880052</v>
      </c>
      <c r="H17242" s="4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13084</v>
      </c>
      <c r="C17243" s="0" t="str">
        <f aca="false">IF(H17243="",F17243,H17243)</f>
        <v>bayer</v>
      </c>
      <c r="G17243" s="0" t="n">
        <v>880053</v>
      </c>
      <c r="H17243" s="4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13085</v>
      </c>
      <c r="C17244" s="0" t="str">
        <f aca="false">IF(H17244="",F17244,H17244)</f>
        <v>doe oak ridge y-12</v>
      </c>
      <c r="G17244" s="0" t="n">
        <v>880055</v>
      </c>
      <c r="H17244" s="4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13086</v>
      </c>
      <c r="C17245" s="0" t="str">
        <f aca="false">IF(H17245="",F17245,H17245)</f>
        <v>invista s.a.r.l. camden plant</v>
      </c>
      <c r="G17245" s="0" t="n">
        <v>880057</v>
      </c>
      <c r="H17245" s="4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13087</v>
      </c>
      <c r="C17246" s="0" t="str">
        <f aca="false">IF(H17246="",F17246,H17246)</f>
        <v>wickliffe paper company</v>
      </c>
      <c r="G17246" s="0" t="n">
        <v>880065</v>
      </c>
      <c r="H17246" s="4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13088</v>
      </c>
      <c r="C17247" s="0" t="str">
        <f aca="false">IF(H17247="",F17247,H17247)</f>
        <v>voridian columbia operations</v>
      </c>
      <c r="G17247" s="0" t="n">
        <v>880066</v>
      </c>
      <c r="H17247" s="4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13089</v>
      </c>
      <c r="C17248" s="0" t="str">
        <f aca="false">IF(H17248="",F17248,H17248)</f>
        <v>wood river refinery</v>
      </c>
      <c r="G17248" s="0" t="n">
        <v>880067</v>
      </c>
      <c r="H17248" s="4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13090</v>
      </c>
      <c r="C17249" s="0" t="str">
        <f aca="false">IF(H17249="",F17249,H17249)</f>
        <v>springs global us - grace facility</v>
      </c>
      <c r="G17249" s="0" t="n">
        <v>880068</v>
      </c>
      <c r="H17249" s="4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13091</v>
      </c>
      <c r="C17250" s="0" t="str">
        <f aca="false">IF(H17250="",F17250,H17250)</f>
        <v>sunoco inc (r&amp;m) haverhill plant</v>
      </c>
      <c r="G17250" s="0" t="n">
        <v>880070</v>
      </c>
      <c r="H17250" s="4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13092</v>
      </c>
      <c r="C17251" s="0" t="str">
        <f aca="false">IF(H17251="",F17251,H17251)</f>
        <v>armagh compressor station</v>
      </c>
      <c r="G17251" s="0" t="n">
        <v>880071</v>
      </c>
      <c r="H17251" s="4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13093</v>
      </c>
      <c r="C17252" s="0" t="str">
        <f aca="false">IF(H17252="",F17252,H17252)</f>
        <v>entriken compressor station</v>
      </c>
      <c r="G17252" s="0" t="n">
        <v>880072</v>
      </c>
      <c r="H17252" s="4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13094</v>
      </c>
      <c r="C17253" s="0" t="str">
        <f aca="false">IF(H17253="",F17253,H17253)</f>
        <v>marlboro paper mill</v>
      </c>
      <c r="G17253" s="0" t="n">
        <v>880074</v>
      </c>
      <c r="H17253" s="4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13095</v>
      </c>
      <c r="C17254" s="0" t="str">
        <f aca="false">IF(H17254="",F17254,H17254)</f>
        <v>bp amoco chemical company</v>
      </c>
      <c r="G17254" s="0" t="n">
        <v>880075</v>
      </c>
      <c r="H17254" s="4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13096</v>
      </c>
      <c r="C17255" s="0" t="str">
        <f aca="false">IF(H17255="",F17255,H17255)</f>
        <v>lemont refinery</v>
      </c>
      <c r="G17255" s="0" t="n">
        <v>880076</v>
      </c>
      <c r="H17255" s="4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13097</v>
      </c>
      <c r="C17256" s="0" t="str">
        <f aca="false">IF(H17256="",F17256,H17256)</f>
        <v>republic engineered products-lorain</v>
      </c>
      <c r="G17256" s="0" t="n">
        <v>880077</v>
      </c>
      <c r="H17256" s="4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13098</v>
      </c>
      <c r="C17257" s="0" t="str">
        <f aca="false">IF(H17257="",F17257,H17257)</f>
        <v>sonoco products company</v>
      </c>
      <c r="G17257" s="0" t="n">
        <v>880078</v>
      </c>
      <c r="H17257" s="4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13099</v>
      </c>
      <c r="C17258" s="0" t="str">
        <f aca="false">IF(H17258="",F17258,H17258)</f>
        <v>tate &amp; lyle-loudon</v>
      </c>
      <c r="G17258" s="0" t="n">
        <v>880079</v>
      </c>
      <c r="H17258" s="4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13100</v>
      </c>
      <c r="C17259" s="0" t="str">
        <f aca="false">IF(H17259="",F17259,H17259)</f>
        <v>dte pontiac north llc</v>
      </c>
      <c r="G17259" s="0" t="n">
        <v>880081</v>
      </c>
      <c r="H17259" s="4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13101</v>
      </c>
      <c r="C17260" s="0" t="str">
        <f aca="false">IF(H17260="",F17260,H17260)</f>
        <v>lima refinery</v>
      </c>
      <c r="G17260" s="0" t="n">
        <v>880083</v>
      </c>
      <c r="H17260" s="4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13102</v>
      </c>
      <c r="C17261" s="0" t="str">
        <f aca="false">IF(H17261="",F17261,H17261)</f>
        <v>aventine renewable energy, inc.</v>
      </c>
      <c r="G17261" s="0" t="n">
        <v>880086</v>
      </c>
      <c r="H17261" s="4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13103</v>
      </c>
      <c r="C17262" s="0" t="str">
        <f aca="false">IF(H17262="",F17262,H17262)</f>
        <v>new energy corp</v>
      </c>
      <c r="G17262" s="0" t="n">
        <v>880087</v>
      </c>
      <c r="H17262" s="4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13104</v>
      </c>
      <c r="C17263" s="0" t="str">
        <f aca="false">IF(H17263="",F17263,H17263)</f>
        <v>marathon ashland petroleum llc</v>
      </c>
      <c r="G17263" s="0" t="n">
        <v>880088</v>
      </c>
      <c r="H17263" s="4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13105</v>
      </c>
      <c r="C17264" s="0" t="str">
        <f aca="false">IF(H17264="",F17264,H17264)</f>
        <v>flint hills resources, - joliet plant</v>
      </c>
      <c r="G17264" s="0" t="n">
        <v>880089</v>
      </c>
      <c r="H17264" s="4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13106</v>
      </c>
      <c r="C17265" s="0" t="str">
        <f aca="false">IF(H17265="",F17265,H17265)</f>
        <v>naval station great lakes</v>
      </c>
      <c r="G17265" s="0" t="n">
        <v>880091</v>
      </c>
      <c r="H17265" s="4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13107</v>
      </c>
      <c r="C17266" s="0" t="str">
        <f aca="false">IF(H17266="",F17266,H17266)</f>
        <v>bp amoco chemical company cr plant</v>
      </c>
      <c r="G17266" s="0" t="n">
        <v>880092</v>
      </c>
      <c r="H17266" s="4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13108</v>
      </c>
      <c r="C17267" s="0" t="str">
        <f aca="false">IF(H17267="",F17267,H17267)</f>
        <v>honeywell intl, inc hopewell plant</v>
      </c>
      <c r="G17267" s="0" t="n">
        <v>880093</v>
      </c>
      <c r="H17267" s="4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13109</v>
      </c>
      <c r="C17268" s="0" t="str">
        <f aca="false">IF(H17268="",F17268,H17268)</f>
        <v>trigen st. louis energy</v>
      </c>
      <c r="G17268" s="0" t="n">
        <v>880094</v>
      </c>
      <c r="H17268" s="4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13110</v>
      </c>
      <c r="C17269" s="0" t="str">
        <f aca="false">IF(H17269="",F17269,H17269)</f>
        <v>chicago coke co., inc.</v>
      </c>
      <c r="G17269" s="0" t="n">
        <v>880096</v>
      </c>
      <c r="H17269" s="4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13111</v>
      </c>
      <c r="C17270" s="0" t="str">
        <f aca="false">IF(H17270="",F17270,H17270)</f>
        <v>ravenswood steam plant</v>
      </c>
      <c r="G17270" s="0" t="n">
        <v>880100</v>
      </c>
      <c r="H17270" s="4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13112</v>
      </c>
      <c r="C17271" s="0" t="str">
        <f aca="false">IF(H17271="",F17271,H17271)</f>
        <v>rocktenn cp llc stevenson mill</v>
      </c>
      <c r="G17271" s="0" t="n">
        <v>880101</v>
      </c>
      <c r="H17271" s="4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13113</v>
      </c>
      <c r="C17272" s="0" t="str">
        <f aca="false">IF(H17272="",F17272,H17272)</f>
        <v>spmt marcus hook industrial complex</v>
      </c>
      <c r="G17272" s="0" t="n">
        <v>880107</v>
      </c>
      <c r="H17272" s="4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13114</v>
      </c>
      <c r="C17273" s="0" t="str">
        <f aca="false">IF(H17273="",F17273,H17273)</f>
        <v>grain processing corporation</v>
      </c>
      <c r="G17273" s="0" t="n">
        <v>880108</v>
      </c>
      <c r="H17273" s="4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13115</v>
      </c>
      <c r="C17274" s="0" t="str">
        <f aca="false">IF(H17274="",F17274,H17274)</f>
        <v>toltec power station</v>
      </c>
      <c r="G17274" s="0" t="n">
        <v>55648</v>
      </c>
      <c r="H17274" s="0" t="s">
        <v>22151</v>
      </c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13116</v>
      </c>
      <c r="C17275" s="0" t="str">
        <f aca="false">IF(H17275="",F17275,H17275)</f>
        <v>harris energy facility</v>
      </c>
      <c r="G17275" s="0" t="n">
        <v>55143</v>
      </c>
      <c r="H17275" s="4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13117</v>
      </c>
      <c r="C17276" s="0" t="str">
        <f aca="false">IF(H17276="",F17276,H17276)</f>
        <v>tenaska arkansas generating station</v>
      </c>
      <c r="G17276" s="0" t="n">
        <v>55442</v>
      </c>
      <c r="H17276" s="4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13118</v>
      </c>
      <c r="C17277" s="0" t="str">
        <f aca="false">IF(H17277="",F17277,H17277)</f>
        <v>tenaska indiana generating station</v>
      </c>
      <c r="G17277" s="0" t="n">
        <v>55441</v>
      </c>
      <c r="H17277" s="4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13119</v>
      </c>
      <c r="C17278" s="0" t="str">
        <f aca="false">IF(H17278="",F17278,H17278)</f>
        <v>kelson ridge generating station</v>
      </c>
      <c r="G17278" s="0" t="n">
        <v>55728</v>
      </c>
      <c r="H17278" s="4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13120</v>
      </c>
      <c r="C17279" s="0" t="str">
        <f aca="false">IF(H17279="",F17279,H17279)</f>
        <v>east donegal power plant</v>
      </c>
      <c r="G17279" s="0" t="n">
        <v>55643</v>
      </c>
      <c r="H17279" s="4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13121</v>
      </c>
      <c r="C17280" s="0" t="str">
        <f aca="false">IF(H17280="",F17280,H17280)</f>
        <v>red river energy facility</v>
      </c>
      <c r="G17280" s="0" t="n">
        <v>55717</v>
      </c>
      <c r="H17280" s="4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13122</v>
      </c>
      <c r="C17281" s="0" t="str">
        <f aca="false">IF(H17281="",F17281,H17281)</f>
        <v>ses solar one llc</v>
      </c>
      <c r="G17281" s="0" t="n">
        <v>56916</v>
      </c>
      <c r="H17281" s="4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13123</v>
      </c>
      <c r="C17282" s="0" t="str">
        <f aca="false">IF(H17282="",F17282,H17282)</f>
        <v>barton shoals energy center</v>
      </c>
      <c r="G17282" s="0" t="n">
        <v>55819</v>
      </c>
      <c r="H17282" s="4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13124</v>
      </c>
      <c r="C17283" s="0" t="str">
        <f aca="false">IF(H17283="",F17283,H17283)</f>
        <v>peace valley</v>
      </c>
      <c r="G17283" s="0" t="n">
        <v>55993</v>
      </c>
      <c r="H17283" s="4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13125</v>
      </c>
      <c r="C17284" s="0" t="str">
        <f aca="false">IF(H17284="",F17284,H17284)</f>
        <v>thoroughbred generating station</v>
      </c>
      <c r="G17284" s="0" t="n">
        <v>55462</v>
      </c>
      <c r="H17284" s="4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13126</v>
      </c>
      <c r="C17285" s="0" t="str">
        <f aca="false">IF(H17285="",F17285,H17285)</f>
        <v>toquop energy facility</v>
      </c>
      <c r="G17285" s="0" t="n">
        <v>55844</v>
      </c>
      <c r="H17285" s="4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13127</v>
      </c>
      <c r="C17286" s="0" t="str">
        <f aca="false">IF(H17286="",F17286,H17286)</f>
        <v>goose lake generating station</v>
      </c>
      <c r="G17286" s="0" t="n">
        <v>55707</v>
      </c>
      <c r="H17286" s="4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13128</v>
      </c>
      <c r="C17287" s="0" t="str">
        <f aca="false">IF(H17287="",F17287,H17287)</f>
        <v>bonnet carre power llc</v>
      </c>
      <c r="G17287" s="0" t="n">
        <v>55843</v>
      </c>
      <c r="H17287" s="4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13129</v>
      </c>
      <c r="C17288" s="0" t="str">
        <f aca="false">IF(H17288="",F17288,H17288)</f>
        <v>pike county generation facility</v>
      </c>
      <c r="G17288" s="0" t="n">
        <v>55329</v>
      </c>
      <c r="H17288" s="4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13130</v>
      </c>
      <c r="C17289" s="0" t="str">
        <f aca="false">IF(H17289="",F17289,H17289)</f>
        <v>pittsburg power plant</v>
      </c>
      <c r="G17289" s="0" t="n">
        <v>55421</v>
      </c>
      <c r="H17289" s="4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13131</v>
      </c>
      <c r="C17290" s="0" t="str">
        <f aca="false">IF(H17290="",F17290,H17290)</f>
        <v>signal peak generating project</v>
      </c>
      <c r="G17290" s="0" t="n">
        <v>55692</v>
      </c>
      <c r="H17290" s="4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13132</v>
      </c>
      <c r="C17291" s="0" t="str">
        <f aca="false">IF(H17291="",F17291,H17291)</f>
        <v>duke energy curry</v>
      </c>
      <c r="G17291" s="0" t="n">
        <v>55681</v>
      </c>
      <c r="H17291" s="4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13133</v>
      </c>
      <c r="C17292" s="0" t="str">
        <f aca="false">IF(H17292="",F17292,H17292)</f>
        <v>genpower kelley llc</v>
      </c>
      <c r="G17292" s="0" t="n">
        <v>55633</v>
      </c>
      <c r="H17292" s="4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13134</v>
      </c>
      <c r="C17293" s="0" t="str">
        <f aca="false">IF(H17293="",F17293,H17293)</f>
        <v>tallmadge generation station</v>
      </c>
      <c r="G17293" s="0" t="n">
        <v>55808</v>
      </c>
      <c r="H17293" s="4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13135</v>
      </c>
      <c r="C17294" s="0" t="str">
        <f aca="false">IF(H17294="",F17294,H17294)</f>
        <v>panda culloden generating station</v>
      </c>
      <c r="G17294" s="0" t="n">
        <v>55646</v>
      </c>
      <c r="H17294" s="4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13136</v>
      </c>
      <c r="C17295" s="0" t="str">
        <f aca="false">IF(H17295="",F17295,H17295)</f>
        <v>nueces energy project</v>
      </c>
      <c r="G17295" s="0" t="n">
        <v>55449</v>
      </c>
      <c r="H17295" s="4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13137</v>
      </c>
      <c r="C17296" s="0" t="str">
        <f aca="false">IF(H17296="",F17296,H17296)</f>
        <v>watermill electric generating</v>
      </c>
      <c r="G17296" s="0" t="n">
        <v>55450</v>
      </c>
      <c r="H17296" s="4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13138</v>
      </c>
      <c r="C17297" s="0" t="str">
        <f aca="false">IF(H17297="",F17297,H17297)</f>
        <v>mirant gastonia llc</v>
      </c>
      <c r="G17297" s="0" t="n">
        <v>55702</v>
      </c>
      <c r="H17297" s="4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13139</v>
      </c>
      <c r="C17298" s="0" t="str">
        <f aca="false">IF(H17298="",F17298,H17298)</f>
        <v>west palm</v>
      </c>
      <c r="G17298" s="0" t="n">
        <v>56071</v>
      </c>
      <c r="H17298" s="4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13140</v>
      </c>
      <c r="C17299" s="0" t="str">
        <f aca="false">IF(H17299="",F17299,H17299)</f>
        <v>liberty generating station</v>
      </c>
      <c r="G17299" s="0" t="n">
        <v>55469</v>
      </c>
      <c r="H17299" s="4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13141</v>
      </c>
      <c r="C17300" s="0" t="str">
        <f aca="false">IF(H17300="",F17300,H17300)</f>
        <v>kentucky mountain power llc</v>
      </c>
      <c r="G17300" s="0" t="n">
        <v>55289</v>
      </c>
      <c r="H17300" s="4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13142</v>
      </c>
      <c r="C17301" s="0" t="str">
        <f aca="false">IF(H17301="",F17301,H17301)</f>
        <v>franklin county power</v>
      </c>
      <c r="G17301" s="0" t="n">
        <v>55527</v>
      </c>
      <c r="H17301" s="4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13143</v>
      </c>
      <c r="C17302" s="0" t="str">
        <f aca="false">IF(H17302="",F17302,H17302)</f>
        <v>blue heron energy center</v>
      </c>
      <c r="G17302" s="0" t="n">
        <v>56089</v>
      </c>
      <c r="H17302" s="4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13144</v>
      </c>
      <c r="C17303" s="0" t="str">
        <f aca="false">IF(H17303="",F17303,H17303)</f>
        <v>cob energy facility</v>
      </c>
      <c r="G17303" s="0" t="n">
        <v>55962</v>
      </c>
      <c r="H17303" s="4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13145</v>
      </c>
      <c r="C17304" s="0" t="str">
        <f aca="false">IF(H17304="",F17304,H17304)</f>
        <v>panda perkiomen generating station</v>
      </c>
      <c r="G17304" s="0" t="n">
        <v>55205</v>
      </c>
      <c r="H17304" s="4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13146</v>
      </c>
      <c r="C17305" s="0" t="str">
        <f aca="false">IF(H17305="",F17305,H17305)</f>
        <v>san joaqunin valley energy center</v>
      </c>
      <c r="G17305" s="0" t="n">
        <v>55854</v>
      </c>
      <c r="H17305" s="4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13147</v>
      </c>
      <c r="C17306" s="0" t="str">
        <f aca="false">IF(H17306="",F17306,H17306)</f>
        <v>berrien energy center</v>
      </c>
      <c r="G17306" s="0" t="n">
        <v>56049</v>
      </c>
      <c r="H17306" s="4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13148</v>
      </c>
      <c r="C17307" s="0" t="str">
        <f aca="false">IF(H17307="",F17307,H17307)</f>
        <v>ramapo energy lp</v>
      </c>
      <c r="G17307" s="0" t="n">
        <v>55246</v>
      </c>
      <c r="H17307" s="4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13149</v>
      </c>
      <c r="C17308" s="0" t="str">
        <f aca="false">IF(H17308="",F17308,H17308)</f>
        <v>east altamont energy center</v>
      </c>
      <c r="G17308" s="0" t="n">
        <v>55848</v>
      </c>
      <c r="H17308" s="4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13150</v>
      </c>
      <c r="C17309" s="0" t="str">
        <f aca="false">IF(H17309="",F17309,H17309)</f>
        <v>ses solar three llc</v>
      </c>
      <c r="G17309" s="0" t="n">
        <v>56918</v>
      </c>
      <c r="H17309" s="4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13151</v>
      </c>
      <c r="C17310" s="0" t="str">
        <f aca="false">IF(H17310="",F17310,H17310)</f>
        <v>panda black prairie project</v>
      </c>
      <c r="G17310" s="0" t="n">
        <v>55693</v>
      </c>
      <c r="H17310" s="4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13152</v>
      </c>
      <c r="C17311" s="0" t="str">
        <f aca="false">IF(H17311="",F17311,H17311)</f>
        <v>edinburg energy project</v>
      </c>
      <c r="G17311" s="0" t="n">
        <v>55145</v>
      </c>
      <c r="H17311" s="4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13153</v>
      </c>
      <c r="C17312" s="0" t="str">
        <f aca="false">IF(H17312="",F17312,H17312)</f>
        <v>lawrence energy center</v>
      </c>
      <c r="G17312" s="0" t="n">
        <v>56056</v>
      </c>
      <c r="H17312" s="4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13154</v>
      </c>
      <c r="C17313" s="0" t="str">
        <f aca="false">IF(H17313="",F17313,H17313)</f>
        <v>jackson</v>
      </c>
      <c r="G17313" s="0" t="n">
        <v>55444</v>
      </c>
      <c r="H17313" s="4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13155</v>
      </c>
      <c r="C17314" s="0" t="str">
        <f aca="false">IF(H17314="",F17314,H17314)</f>
        <v>nrg bourbonnais energy center</v>
      </c>
      <c r="G17314" s="0" t="n">
        <v>55330</v>
      </c>
      <c r="H17314" s="4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13156</v>
      </c>
      <c r="C17315" s="0" t="str">
        <f aca="false">IF(H17315="",F17315,H17315)</f>
        <v>haywood energy center llc</v>
      </c>
      <c r="G17315" s="0" t="n">
        <v>55729</v>
      </c>
      <c r="H17315" s="4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13157</v>
      </c>
      <c r="C17316" s="0" t="str">
        <f aca="false">IF(H17316="",F17316,H17316)</f>
        <v>tenaska talladega generating station</v>
      </c>
      <c r="G17316" s="0" t="n">
        <v>55547</v>
      </c>
      <c r="H17316" s="4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13158</v>
      </c>
      <c r="C17317" s="0" t="str">
        <f aca="false">IF(H17317="",F17317,H17317)</f>
        <v>addis energy center</v>
      </c>
      <c r="G17317" s="0" t="n">
        <v>55459</v>
      </c>
      <c r="H17317" s="4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13159</v>
      </c>
      <c r="C17318" s="0" t="str">
        <f aca="false">IF(H17318="",F17318,H17318)</f>
        <v>pointe coupee energy center</v>
      </c>
      <c r="G17318" s="0" t="n">
        <v>55722</v>
      </c>
      <c r="H17318" s="4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13160</v>
      </c>
      <c r="C17319" s="0" t="str">
        <f aca="false">IF(H17319="",F17319,H17319)</f>
        <v>caddo parish energy center</v>
      </c>
      <c r="G17319" s="0" t="n">
        <v>55724</v>
      </c>
      <c r="H17319" s="4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13161</v>
      </c>
      <c r="C17320" s="0" t="str">
        <f aca="false">IF(H17320="",F17320,H17320)</f>
        <v>indeck elwood energy center</v>
      </c>
      <c r="G17320" s="0" t="n">
        <v>55823</v>
      </c>
      <c r="H17320" s="4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13162</v>
      </c>
      <c r="C17321" s="0" t="str">
        <f aca="false">IF(H17321="",F17321,H17321)</f>
        <v>paducah energy center</v>
      </c>
      <c r="G17321" s="0" t="n">
        <v>55548</v>
      </c>
      <c r="H17321" s="4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13163</v>
      </c>
      <c r="C17322" s="0" t="str">
        <f aca="false">IF(H17322="",F17322,H17322)</f>
        <v>greenville generating facility</v>
      </c>
      <c r="G17322" s="0" t="n">
        <v>55532</v>
      </c>
      <c r="H17322" s="4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13164</v>
      </c>
      <c r="C17323" s="0" t="str">
        <f aca="false">IF(H17323="",F17323,H17323)</f>
        <v>terrapin power project</v>
      </c>
      <c r="G17323" s="0" t="n">
        <v>56014</v>
      </c>
      <c r="H17323" s="4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13165</v>
      </c>
      <c r="C17324" s="0" t="str">
        <f aca="false">IF(H17324="",F17324,H17324)</f>
        <v>mantua creek generating plant</v>
      </c>
      <c r="G17324" s="0" t="n">
        <v>55291</v>
      </c>
      <c r="H17324" s="4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13166</v>
      </c>
      <c r="C17325" s="0" t="str">
        <f aca="false">IF(H17325="",F17325,H17325)</f>
        <v>mirant portage county llc</v>
      </c>
      <c r="G17325" s="0" t="n">
        <v>55697</v>
      </c>
      <c r="H17325" s="4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13167</v>
      </c>
      <c r="C17326" s="0" t="str">
        <f aca="false">IF(H17326="",F17326,H17326)</f>
        <v>shelby power i llc</v>
      </c>
      <c r="G17326" s="0" t="n">
        <v>55716</v>
      </c>
      <c r="H17326" s="4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13168</v>
      </c>
      <c r="C17327" s="0" t="str">
        <f aca="false">IF(H17327="",F17327,H17327)</f>
        <v>caithness big sandy llc</v>
      </c>
      <c r="G17327" s="0" t="n">
        <v>55665</v>
      </c>
      <c r="H17327" s="4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13169</v>
      </c>
      <c r="C17328" s="0" t="str">
        <f aca="false">IF(H17328="",F17328,H17328)</f>
        <v>mirant danville llc</v>
      </c>
      <c r="G17328" s="0" t="n">
        <v>55815</v>
      </c>
      <c r="H17328" s="4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13170</v>
      </c>
      <c r="C17329" s="0" t="str">
        <f aca="false">IF(H17329="",F17329,H17329)</f>
        <v>endless mountains energy llc</v>
      </c>
      <c r="G17329" s="0" t="n">
        <v>55452</v>
      </c>
      <c r="H17329" s="4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13171</v>
      </c>
      <c r="C17330" s="0" t="str">
        <f aca="false">IF(H17330="",F17330,H17330)</f>
        <v>lone oak energy center</v>
      </c>
      <c r="G17330" s="0" t="n">
        <v>55410</v>
      </c>
      <c r="H17330" s="4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13172</v>
      </c>
      <c r="C17331" s="0" t="str">
        <f aca="false">IF(H17331="",F17331,H17331)</f>
        <v>aes hoytdale llc</v>
      </c>
      <c r="G17331" s="0" t="n">
        <v>55631</v>
      </c>
      <c r="H17331" s="4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13173</v>
      </c>
      <c r="C17332" s="0" t="str">
        <f aca="false">IF(H17332="",F17332,H17332)</f>
        <v>american falls energy center</v>
      </c>
      <c r="G17332" s="0" t="n">
        <v>55940</v>
      </c>
      <c r="H17332" s="4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13174</v>
      </c>
      <c r="C17333" s="0" t="str">
        <f aca="false">IF(H17333="",F17333,H17333)</f>
        <v>gallup energy center</v>
      </c>
      <c r="G17333" s="0" t="n">
        <v>55942</v>
      </c>
      <c r="H17333" s="4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13175</v>
      </c>
      <c r="C17334" s="0" t="str">
        <f aca="false">IF(H17334="",F17334,H17334)</f>
        <v>gorham energy project</v>
      </c>
      <c r="G17334" s="0" t="n">
        <v>55108</v>
      </c>
      <c r="H17334" s="4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13176</v>
      </c>
      <c r="C17335" s="0" t="str">
        <f aca="false">IF(H17335="",F17335,H17335)</f>
        <v>gateway power project</v>
      </c>
      <c r="G17335" s="0" t="n">
        <v>55194</v>
      </c>
      <c r="H17335" s="4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13177</v>
      </c>
      <c r="C17336" s="0" t="str">
        <f aca="false">IF(H17336="",F17336,H17336)</f>
        <v>livingston energy center</v>
      </c>
      <c r="G17336" s="0" t="n">
        <v>55715</v>
      </c>
      <c r="H17336" s="4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13178</v>
      </c>
      <c r="C17337" s="0" t="str">
        <f aca="false">IF(H17337="",F17337,H17337)</f>
        <v>cogentrix lawrence</v>
      </c>
      <c r="G17337" s="0" t="n">
        <v>55443</v>
      </c>
      <c r="H17337" s="4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13179</v>
      </c>
      <c r="C17338" s="0" t="str">
        <f aca="false">IF(H17338="",F17338,H17338)</f>
        <v>blount</v>
      </c>
      <c r="G17338" s="0" t="n">
        <v>55492</v>
      </c>
      <c r="H17338" s="4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13180</v>
      </c>
      <c r="C17339" s="0" t="str">
        <f aca="false">IF(H17339="",F17339,H17339)</f>
        <v>hartburg</v>
      </c>
      <c r="G17339" s="0" t="n">
        <v>55639</v>
      </c>
      <c r="H17339" s="4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13181</v>
      </c>
      <c r="C17340" s="0" t="str">
        <f aca="false">IF(H17340="",F17340,H17340)</f>
        <v>heritage station</v>
      </c>
      <c r="G17340" s="0" t="n">
        <v>55366</v>
      </c>
      <c r="H17340" s="4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13182</v>
      </c>
      <c r="C17341" s="0" t="str">
        <f aca="false">IF(H17341="",F17341,H17341)</f>
        <v>lee power partners llc</v>
      </c>
      <c r="G17341" s="0" t="n">
        <v>55663</v>
      </c>
      <c r="H17341" s="4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13183</v>
      </c>
      <c r="C17342" s="0" t="str">
        <f aca="false">IF(H17342="",F17342,H17342)</f>
        <v>iberville energy center</v>
      </c>
      <c r="G17342" s="0" t="n">
        <v>55723</v>
      </c>
      <c r="H17342" s="4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13184</v>
      </c>
      <c r="C17343" s="0" t="str">
        <f aca="false">IF(H17343="",F17343,H17343)</f>
        <v>lincoln generation llc</v>
      </c>
      <c r="G17343" s="0" t="n">
        <v>55256</v>
      </c>
      <c r="H17343" s="4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13185</v>
      </c>
      <c r="C17344" s="0" t="str">
        <f aca="false">IF(H17344="",F17344,H17344)</f>
        <v>broward energy center</v>
      </c>
      <c r="G17344" s="0" t="n">
        <v>55436</v>
      </c>
      <c r="H17344" s="4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13186</v>
      </c>
      <c r="C17345" s="0" t="str">
        <f aca="false">IF(H17345="",F17345,H17345)</f>
        <v>augusta energy center</v>
      </c>
      <c r="G17345" s="0" t="n">
        <v>55389</v>
      </c>
      <c r="H17345" s="4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13187</v>
      </c>
      <c r="C17346" s="0" t="str">
        <f aca="false">IF(H17346="",F17346,H17346)</f>
        <v>bordentown power plant</v>
      </c>
      <c r="G17346" s="0" t="n">
        <v>55675</v>
      </c>
      <c r="H17346" s="4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13188</v>
      </c>
      <c r="C17347" s="0" t="str">
        <f aca="false">IF(H17347="",F17347,H17347)</f>
        <v>fond du lac energy center llc</v>
      </c>
      <c r="G17347" s="0" t="n">
        <v>55498</v>
      </c>
      <c r="H17347" s="4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13189</v>
      </c>
      <c r="C17348" s="0" t="str">
        <f aca="false">IF(H17348="",F17348,H17348)</f>
        <v>chickahominy power llc</v>
      </c>
      <c r="G17348" s="0" t="n">
        <v>55666</v>
      </c>
      <c r="H17348" s="4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13190</v>
      </c>
      <c r="C17349" s="0" t="str">
        <f aca="false">IF(H17349="",F17349,H17349)</f>
        <v>duke energy fort pierce llc</v>
      </c>
      <c r="G17349" s="0" t="n">
        <v>55468</v>
      </c>
      <c r="H17349" s="4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13191</v>
      </c>
      <c r="C17350" s="0" t="str">
        <f aca="false">IF(H17350="",F17350,H17350)</f>
        <v>duke energy baker llc</v>
      </c>
      <c r="G17350" s="0" t="n">
        <v>55850</v>
      </c>
      <c r="H17350" s="4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13192</v>
      </c>
      <c r="C17351" s="0" t="str">
        <f aca="false">IF(H17351="",F17351,H17351)</f>
        <v>sumas energy 2 generation fac</v>
      </c>
      <c r="G17351" s="0" t="n">
        <v>56000</v>
      </c>
      <c r="H17351" s="4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13193</v>
      </c>
      <c r="C17352" s="0" t="str">
        <f aca="false">IF(H17352="",F17352,H17352)</f>
        <v>white oak power llc</v>
      </c>
      <c r="G17352" s="0" t="n">
        <v>55686</v>
      </c>
      <c r="H17352" s="4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13194</v>
      </c>
      <c r="C17353" s="0" t="str">
        <f aca="false">IF(H17353="",F17353,H17353)</f>
        <v>summer shade development llc</v>
      </c>
      <c r="G17353" s="0" t="n">
        <v>55737</v>
      </c>
      <c r="H17353" s="4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13195</v>
      </c>
      <c r="C17354" s="0" t="str">
        <f aca="false">IF(H17354="",F17354,H17354)</f>
        <v>turner energy center</v>
      </c>
      <c r="G17354" s="0" t="n">
        <v>55849</v>
      </c>
      <c r="H17354" s="4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13196</v>
      </c>
      <c r="C17355" s="0" t="str">
        <f aca="false">IF(H17355="",F17355,H17355)</f>
        <v>mcadams power station</v>
      </c>
      <c r="G17355" s="0" t="n">
        <v>55341</v>
      </c>
      <c r="H17355" s="4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13197</v>
      </c>
      <c r="C17356" s="0" t="str">
        <f aca="false">IF(H17356="",F17356,H17356)</f>
        <v>mcallen energy facility</v>
      </c>
      <c r="G17356" s="0" t="n">
        <v>55831</v>
      </c>
      <c r="H17356" s="4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13198</v>
      </c>
      <c r="C17357" s="0" t="str">
        <f aca="false">IF(H17357="",F17357,H17357)</f>
        <v>mirant texas weatherford</v>
      </c>
      <c r="G17357" s="0" t="n">
        <v>55171</v>
      </c>
      <c r="H17357" s="4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13199</v>
      </c>
      <c r="C17358" s="0" t="str">
        <f aca="false">IF(H17358="",F17358,H17358)</f>
        <v>hammond energy center</v>
      </c>
      <c r="G17358" s="0" t="n">
        <v>55362</v>
      </c>
      <c r="H17358" s="4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13200</v>
      </c>
      <c r="C17359" s="0" t="str">
        <f aca="false">IF(H17359="",F17359,H17359)</f>
        <v>magnolia generating llc</v>
      </c>
      <c r="G17359" s="0" t="n">
        <v>55430</v>
      </c>
      <c r="H17359" s="4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13201</v>
      </c>
      <c r="C17360" s="0" t="str">
        <f aca="false">IF(H17360="",F17360,H17360)</f>
        <v>convent cogeneration facility</v>
      </c>
      <c r="G17360" s="0" t="n">
        <v>55290</v>
      </c>
      <c r="H17360" s="4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13202</v>
      </c>
      <c r="C17361" s="0" t="str">
        <f aca="false">IF(H17361="",F17361,H17361)</f>
        <v>ruston generating facility</v>
      </c>
      <c r="G17361" s="0" t="n">
        <v>55371</v>
      </c>
      <c r="H17361" s="4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13203</v>
      </c>
      <c r="C17362" s="0" t="str">
        <f aca="false">IF(H17362="",F17362,H17362)</f>
        <v>copper mountain power</v>
      </c>
      <c r="G17362" s="0" t="n">
        <v>55493</v>
      </c>
      <c r="H17362" s="4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13204</v>
      </c>
      <c r="C17363" s="0" t="str">
        <f aca="false">IF(H17363="",F17363,H17363)</f>
        <v>great plains energy center</v>
      </c>
      <c r="G17363" s="0" t="n">
        <v>55873</v>
      </c>
      <c r="H17363" s="4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13205</v>
      </c>
      <c r="C17364" s="0" t="str">
        <f aca="false">IF(H17364="",F17364,H17364)</f>
        <v>dothan power facility</v>
      </c>
      <c r="G17364" s="0" t="n">
        <v>55730</v>
      </c>
      <c r="H17364" s="4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13206</v>
      </c>
      <c r="C17365" s="0" t="str">
        <f aca="false">IF(H17365="",F17365,H17365)</f>
        <v>cape girardeau power facility</v>
      </c>
      <c r="G17365" s="0" t="n">
        <v>55448</v>
      </c>
      <c r="H17365" s="4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13207</v>
      </c>
      <c r="C17366" s="0" t="str">
        <f aca="false">IF(H17366="",F17366,H17366)</f>
        <v>newport power facility</v>
      </c>
      <c r="G17366" s="0" t="n">
        <v>55653</v>
      </c>
      <c r="H17366" s="4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13208</v>
      </c>
      <c r="C17367" s="0" t="str">
        <f aca="false">IF(H17367="",F17367,H17367)</f>
        <v>tifton power facility</v>
      </c>
      <c r="G17367" s="0" t="n">
        <v>55674</v>
      </c>
      <c r="H17367" s="4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13209</v>
      </c>
      <c r="C17368" s="0" t="str">
        <f aca="false">IF(H17368="",F17368,H17368)</f>
        <v>st joseph county generating facility</v>
      </c>
      <c r="G17368" s="0" t="n">
        <v>55636</v>
      </c>
      <c r="H17368" s="4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13210</v>
      </c>
      <c r="C17369" s="0" t="str">
        <f aca="false">IF(H17369="",F17369,H17369)</f>
        <v>mirant wyandotte</v>
      </c>
      <c r="G17369" s="0" t="n">
        <v>55520</v>
      </c>
      <c r="H17369" s="4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13211</v>
      </c>
      <c r="C17370" s="0" t="str">
        <f aca="false">IF(H17370="",F17370,H17370)</f>
        <v>sempra michigan</v>
      </c>
      <c r="G17370" s="0" t="n">
        <v>55735</v>
      </c>
      <c r="H17370" s="4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13212</v>
      </c>
      <c r="C17371" s="0" t="str">
        <f aca="false">IF(H17371="",F17371,H17371)</f>
        <v>cook energy facility</v>
      </c>
      <c r="G17371" s="0" t="n">
        <v>55388</v>
      </c>
      <c r="H17371" s="4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13213</v>
      </c>
      <c r="C17372" s="0" t="str">
        <f aca="false">IF(H17372="",F17372,H17372)</f>
        <v>bloomfield power generating facility</v>
      </c>
      <c r="G17372" s="0" t="n">
        <v>55490</v>
      </c>
      <c r="H17372" s="4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13214</v>
      </c>
      <c r="C17373" s="0" t="str">
        <f aca="false">IF(H17373="",F17373,H17373)</f>
        <v>bell energy facility</v>
      </c>
      <c r="G17373" s="0" t="n">
        <v>55175</v>
      </c>
      <c r="H17373" s="4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13215</v>
      </c>
      <c r="C17374" s="0" t="str">
        <f aca="false">IF(H17374="",F17374,H17374)</f>
        <v>bollinger generating station</v>
      </c>
      <c r="G17374" s="0" t="n">
        <v>55235</v>
      </c>
      <c r="H17374" s="4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13216</v>
      </c>
      <c r="C17375" s="0" t="str">
        <f aca="false">IF(H17375="",F17375,H17375)</f>
        <v>metcalfe generating station</v>
      </c>
      <c r="G17375" s="0" t="n">
        <v>55398</v>
      </c>
      <c r="H17375" s="4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13217</v>
      </c>
      <c r="C17376" s="0" t="str">
        <f aca="false">IF(H17376="",F17376,H17376)</f>
        <v>mc energy project</v>
      </c>
      <c r="G17376" s="0" t="n">
        <v>55423</v>
      </c>
      <c r="H17376" s="4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13218</v>
      </c>
      <c r="C17377" s="0" t="str">
        <f aca="false">IF(H17377="",F17377,H17377)</f>
        <v>knox generating station</v>
      </c>
      <c r="G17377" s="0" t="n">
        <v>55483</v>
      </c>
      <c r="H17377" s="4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13219</v>
      </c>
      <c r="C17378" s="0" t="str">
        <f aca="false">IF(H17378="",F17378,H17378)</f>
        <v>duke energy homochitto llc</v>
      </c>
      <c r="G17378" s="0" t="n">
        <v>55669</v>
      </c>
      <c r="H17378" s="4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13220</v>
      </c>
      <c r="C17379" s="0" t="str">
        <f aca="false">IF(H17379="",F17379,H17379)</f>
        <v>orleans energy facility</v>
      </c>
      <c r="G17379" s="0" t="n">
        <v>55750</v>
      </c>
      <c r="H17379" s="4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13221</v>
      </c>
      <c r="C17380" s="0" t="str">
        <f aca="false">IF(H17380="",F17380,H17380)</f>
        <v>stephens energy facility</v>
      </c>
      <c r="G17380" s="0" t="n">
        <v>55751</v>
      </c>
      <c r="H17380" s="4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13222</v>
      </c>
      <c r="C17381" s="0" t="str">
        <f aca="false">IF(H17381="",F17381,H17381)</f>
        <v>knox ii generating station</v>
      </c>
      <c r="G17381" s="0" t="n">
        <v>55784</v>
      </c>
      <c r="H17381" s="4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13223</v>
      </c>
      <c r="C17382" s="0" t="str">
        <f aca="false">IF(H17382="",F17382,H17382)</f>
        <v>frederick energy facility</v>
      </c>
      <c r="G17382" s="0" t="n">
        <v>55806</v>
      </c>
      <c r="H17382" s="4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13224</v>
      </c>
      <c r="C17383" s="0" t="str">
        <f aca="false">IF(H17383="",F17383,H17383)</f>
        <v>catoctin power plant</v>
      </c>
      <c r="G17383" s="0" t="n">
        <v>56236</v>
      </c>
      <c r="H17383" s="4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13225</v>
      </c>
      <c r="C17384" s="0" t="str">
        <f aca="false">IF(H17384="",F17384,H17384)</f>
        <v>leavenworth energy facility</v>
      </c>
      <c r="G17384" s="0" t="n">
        <v>55660</v>
      </c>
      <c r="H17384" s="4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13226</v>
      </c>
      <c r="C17385" s="0" t="str">
        <f aca="false">IF(H17385="",F17385,H17385)</f>
        <v>kankakee energy facility</v>
      </c>
      <c r="G17385" s="0" t="n">
        <v>55387</v>
      </c>
      <c r="H17385" s="4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13227</v>
      </c>
      <c r="C17386" s="0" t="str">
        <f aca="false">IF(H17386="",F17386,H17386)</f>
        <v>squirrel creek energy</v>
      </c>
      <c r="G17386" s="0" t="n">
        <v>56490</v>
      </c>
      <c r="H17386" s="4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13228</v>
      </c>
      <c r="C17387" s="0" t="str">
        <f aca="false">IF(H17387="",F17387,H17387)</f>
        <v>genova oklahoma i llc</v>
      </c>
      <c r="G17387" s="0" t="n">
        <v>55868</v>
      </c>
      <c r="H17387" s="4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13229</v>
      </c>
      <c r="C17388" s="0" t="str">
        <f aca="false">IF(H17388="",F17388,H17388)</f>
        <v>genpower earleys llc</v>
      </c>
      <c r="G17388" s="0" t="n">
        <v>55628</v>
      </c>
      <c r="H17388" s="4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13230</v>
      </c>
      <c r="C17389" s="0" t="str">
        <f aca="false">IF(H17389="",F17389,H17389)</f>
        <v>genpower anderson llc</v>
      </c>
      <c r="G17389" s="0" t="n">
        <v>55476</v>
      </c>
      <c r="H17389" s="4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13231</v>
      </c>
      <c r="C17390" s="0" t="str">
        <f aca="false">IF(H17390="",F17390,H17390)</f>
        <v>umatilla generating project</v>
      </c>
      <c r="G17390" s="0" t="n">
        <v>55485</v>
      </c>
      <c r="H17390" s="4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13232</v>
      </c>
      <c r="C17391" s="0" t="str">
        <f aca="false">IF(H17391="",F17391,H17391)</f>
        <v>arrow canyon generating station</v>
      </c>
      <c r="G17391" s="0" t="n">
        <v>55731</v>
      </c>
      <c r="H17391" s="4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13233</v>
      </c>
      <c r="C17392" s="0" t="str">
        <f aca="false">IF(H17392="",F17392,H17392)</f>
        <v>washoe energy facility</v>
      </c>
      <c r="G17392" s="0" t="n">
        <v>55378</v>
      </c>
      <c r="H17392" s="4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13234</v>
      </c>
      <c r="C17393" s="0" t="str">
        <f aca="false">IF(H17393="",F17393,H17393)</f>
        <v>vigo energy facility</v>
      </c>
      <c r="G17393" s="0" t="n">
        <v>55424</v>
      </c>
      <c r="H17393" s="4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13235</v>
      </c>
      <c r="C17394" s="0" t="str">
        <f aca="false">IF(H17394="",F17394,H17394)</f>
        <v>kentucky western power llc</v>
      </c>
      <c r="G17394" s="0" t="n">
        <v>55658</v>
      </c>
      <c r="H17394" s="4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13236</v>
      </c>
      <c r="C17395" s="0" t="str">
        <f aca="false">IF(H17395="",F17395,H17395)</f>
        <v>wellton mohawk generating facility</v>
      </c>
      <c r="G17395" s="0" t="n">
        <v>55691</v>
      </c>
      <c r="H17395" s="4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13237</v>
      </c>
      <c r="C17396" s="0" t="str">
        <f aca="false">IF(H17396="",F17396,H17396)</f>
        <v>linfield energy center</v>
      </c>
      <c r="G17396" s="0" t="n">
        <v>55506</v>
      </c>
      <c r="H17396" s="4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13238</v>
      </c>
      <c r="C17397" s="0" t="str">
        <f aca="false">IF(H17397="",F17397,H17397)</f>
        <v>bayou verret energy center</v>
      </c>
      <c r="G17397" s="0" t="n">
        <v>55403</v>
      </c>
      <c r="H17397" s="4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13239</v>
      </c>
      <c r="C17398" s="0" t="str">
        <f aca="false">IF(H17398="",F17398,H17398)</f>
        <v>napoleonville energy storage center</v>
      </c>
      <c r="G17398" s="0" t="n">
        <v>55456</v>
      </c>
      <c r="H17398" s="4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13240</v>
      </c>
      <c r="C17399" s="0" t="str">
        <f aca="false">IF(H17399="",F17399,H17399)</f>
        <v>sunset energy fleet</v>
      </c>
      <c r="G17399" s="0" t="n">
        <v>55351</v>
      </c>
      <c r="H17399" s="4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13241</v>
      </c>
      <c r="C17400" s="0" t="str">
        <f aca="false">IF(H17400="",F17400,H17400)</f>
        <v>thompson creek energy center</v>
      </c>
      <c r="G17400" s="0" t="n">
        <v>55466</v>
      </c>
      <c r="H17400" s="4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13242</v>
      </c>
      <c r="C17401" s="0" t="str">
        <f aca="false">IF(H17401="",F17401,H17401)</f>
        <v>genpower keo llc</v>
      </c>
      <c r="G17401" s="0" t="n">
        <v>55629</v>
      </c>
      <c r="H17401" s="4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13243</v>
      </c>
      <c r="C17402" s="0" t="str">
        <f aca="false">IF(H17402="",F17402,H17402)</f>
        <v>belle glade energy center</v>
      </c>
      <c r="G17402" s="0" t="n">
        <v>55434</v>
      </c>
      <c r="H17402" s="4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13244</v>
      </c>
      <c r="C17403" s="0" t="str">
        <f aca="false">IF(H17403="",F17403,H17403)</f>
        <v>manatee energy center</v>
      </c>
      <c r="G17403" s="0" t="n">
        <v>55435</v>
      </c>
      <c r="H17403" s="4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13245</v>
      </c>
      <c r="C17404" s="0" t="str">
        <f aca="false">IF(H17404="",F17404,H17404)</f>
        <v>hawkeye generating llc</v>
      </c>
      <c r="G17404" s="0" t="n">
        <v>55725</v>
      </c>
      <c r="H17404" s="4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13246</v>
      </c>
      <c r="C17405" s="0" t="str">
        <f aca="false">IF(H17405="",F17405,H17405)</f>
        <v>kaufman</v>
      </c>
      <c r="G17405" s="0" t="n">
        <v>55812</v>
      </c>
      <c r="H17405" s="4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13247</v>
      </c>
      <c r="C17406" s="0" t="str">
        <f aca="false">IF(H17406="",F17406,H17406)</f>
        <v>aes greystone</v>
      </c>
      <c r="G17406" s="0" t="n">
        <v>55519</v>
      </c>
      <c r="H17406" s="4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13248</v>
      </c>
      <c r="C17407" s="0" t="str">
        <f aca="false">IF(H17407="",F17407,H17407)</f>
        <v>archer generating station</v>
      </c>
      <c r="G17407" s="0" t="n">
        <v>55255</v>
      </c>
      <c r="H17407" s="4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13249</v>
      </c>
      <c r="C17408" s="0" t="str">
        <f aca="false">IF(H17408="",F17408,H17408)</f>
        <v>wawayanda energy center</v>
      </c>
      <c r="G17408" s="0" t="n">
        <v>56048</v>
      </c>
      <c r="H17408" s="4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13250</v>
      </c>
      <c r="C17409" s="0" t="str">
        <f aca="false">IF(H17409="",F17409,H17409)</f>
        <v>flora generating station</v>
      </c>
      <c r="G17409" s="0" t="n">
        <v>55491</v>
      </c>
      <c r="H17409" s="4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13251</v>
      </c>
      <c r="C17410" s="0" t="str">
        <f aca="false">IF(H17410="",F17410,H17410)</f>
        <v>kentucky eastern power llc</v>
      </c>
      <c r="G17410" s="0" t="n">
        <v>55623</v>
      </c>
      <c r="H17410" s="4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13252</v>
      </c>
      <c r="C17411" s="0" t="str">
        <f aca="false">IF(H17411="",F17411,H17411)</f>
        <v>pike county power llc</v>
      </c>
      <c r="G17411" s="0" t="n">
        <v>55657</v>
      </c>
      <c r="H17411" s="4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13253</v>
      </c>
      <c r="C17412" s="0" t="str">
        <f aca="false">IF(H17412="",F17412,H17412)</f>
        <v>sullivan county power llc</v>
      </c>
      <c r="G17412" s="0" t="n">
        <v>55659</v>
      </c>
      <c r="H17412" s="4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13254</v>
      </c>
      <c r="C17413" s="0" t="str">
        <f aca="false">IF(H17413="",F17413,H17413)</f>
        <v>kentucky pioneer energy</v>
      </c>
      <c r="G17413" s="0" t="n">
        <v>55266</v>
      </c>
      <c r="H17413" s="4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13255</v>
      </c>
      <c r="C17414" s="0" t="str">
        <f aca="false">IF(H17414="",F17414,H17414)</f>
        <v>crossroads energy center</v>
      </c>
      <c r="G17414" s="0" t="n">
        <v>55432</v>
      </c>
      <c r="H17414" s="4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13256</v>
      </c>
      <c r="C17415" s="0" t="str">
        <f aca="false">IF(H17415="",F17415,H17415)</f>
        <v>new albany energy development</v>
      </c>
      <c r="G17415" s="0" t="n">
        <v>55744</v>
      </c>
      <c r="H17415" s="4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13257</v>
      </c>
      <c r="C17416" s="0" t="str">
        <f aca="false">IF(H17416="",F17416,H17416)</f>
        <v>aes cypress llc</v>
      </c>
      <c r="G17416" s="0" t="n">
        <v>55454</v>
      </c>
      <c r="H17416" s="4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13258</v>
      </c>
      <c r="C17417" s="0" t="str">
        <f aca="false">IF(H17417="",F17417,H17417)</f>
        <v>flint valley energy development</v>
      </c>
      <c r="G17417" s="0" t="n">
        <v>55745</v>
      </c>
      <c r="H17417" s="4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13259</v>
      </c>
      <c r="C17418" s="0" t="str">
        <f aca="false">IF(H17418="",F17418,H17418)</f>
        <v>summit/westward project</v>
      </c>
      <c r="G17418" s="0" t="n">
        <v>55680</v>
      </c>
      <c r="H17418" s="4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13260</v>
      </c>
      <c r="C17419" s="0" t="str">
        <f aca="false">IF(H17419="",F17419,H17419)</f>
        <v>hartwell energy center</v>
      </c>
      <c r="G17419" s="0" t="n">
        <v>55689</v>
      </c>
      <c r="H17419" s="4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13261</v>
      </c>
      <c r="C17420" s="0" t="str">
        <f aca="false">IF(H17420="",F17420,H17420)</f>
        <v>athens energy center</v>
      </c>
      <c r="G17420" s="0" t="n">
        <v>55709</v>
      </c>
      <c r="H17420" s="4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13262</v>
      </c>
      <c r="C17421" s="0" t="str">
        <f aca="false">IF(H17421="",F17421,H17421)</f>
        <v>idc bellingham llc</v>
      </c>
      <c r="G17421" s="0" t="n">
        <v>55427</v>
      </c>
      <c r="H17421" s="4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13263</v>
      </c>
      <c r="C17422" s="0" t="str">
        <f aca="false">IF(H17422="",F17422,H17422)</f>
        <v>brookhaven energy project</v>
      </c>
      <c r="G17422" s="0" t="n">
        <v>55445</v>
      </c>
      <c r="H17422" s="4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13264</v>
      </c>
      <c r="C17423" s="0" t="str">
        <f aca="false">IF(H17423="",F17423,H17423)</f>
        <v>calvert city power i llc</v>
      </c>
      <c r="G17423" s="0" t="n">
        <v>55119</v>
      </c>
      <c r="H17423" s="4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13265</v>
      </c>
      <c r="C17424" s="0" t="str">
        <f aca="false">IF(H17424="",F17424,H17424)</f>
        <v>hardee county generation facility</v>
      </c>
      <c r="G17424" s="0" t="n">
        <v>55420</v>
      </c>
      <c r="H17424" s="4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13266</v>
      </c>
      <c r="C17425" s="0" t="str">
        <f aca="false">IF(H17425="",F17425,H17425)</f>
        <v>commonwealth shore</v>
      </c>
      <c r="G17425" s="0" t="n">
        <v>56109</v>
      </c>
      <c r="H17425" s="4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13267</v>
      </c>
      <c r="C17426" s="0" t="str">
        <f aca="false">IF(H17426="",F17426,H17426)</f>
        <v>meriden power project</v>
      </c>
      <c r="G17426" s="0" t="n">
        <v>55310</v>
      </c>
      <c r="H17426" s="4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13268</v>
      </c>
      <c r="C17427" s="0" t="str">
        <f aca="false">IF(H17427="",F17427,H17427)</f>
        <v>peace river station</v>
      </c>
      <c r="G17427" s="0" t="n">
        <v>55413</v>
      </c>
      <c r="H17427" s="4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13269</v>
      </c>
      <c r="C17428" s="0" t="str">
        <f aca="false">IF(H17428="",F17428,H17428)</f>
        <v>indeck chicago heights energy</v>
      </c>
      <c r="G17428" s="0" t="n">
        <v>55374</v>
      </c>
      <c r="H17428" s="4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13270</v>
      </c>
      <c r="C17429" s="0" t="str">
        <f aca="false">IF(H17429="",F17429,H17429)</f>
        <v>ppl new carlisle peaking power</v>
      </c>
      <c r="G17429" s="0" t="n">
        <v>55721</v>
      </c>
      <c r="H17429" s="4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13271</v>
      </c>
      <c r="C17430" s="0" t="str">
        <f aca="false">IF(H17430="",F17430,H17430)</f>
        <v>markham energy storage center</v>
      </c>
      <c r="G17430" s="0" t="n">
        <v>55428</v>
      </c>
      <c r="H17430" s="4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13272</v>
      </c>
      <c r="C17431" s="0" t="str">
        <f aca="false">IF(H17431="",F17431,H17431)</f>
        <v>glenville energy park project</v>
      </c>
      <c r="G17431" s="0" t="n">
        <v>55475</v>
      </c>
      <c r="H17431" s="4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13273</v>
      </c>
      <c r="C17432" s="0" t="str">
        <f aca="false">IF(H17432="",F17432,H17432)</f>
        <v>wyandotte county generating llc</v>
      </c>
      <c r="G17432" s="0" t="n">
        <v>55743</v>
      </c>
      <c r="H17432" s="4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13274</v>
      </c>
      <c r="C17433" s="0" t="str">
        <f aca="false">IF(H17433="",F17433,H17433)</f>
        <v>cpv cunningham creek</v>
      </c>
      <c r="G17433" s="0" t="n">
        <v>55814</v>
      </c>
      <c r="H17433" s="4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13275</v>
      </c>
      <c r="C17434" s="0" t="str">
        <f aca="false">IF(H17434="",F17434,H17434)</f>
        <v>midway energy center</v>
      </c>
      <c r="G17434" s="0" t="n">
        <v>55543</v>
      </c>
      <c r="H17434" s="4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13276</v>
      </c>
      <c r="C17435" s="0" t="str">
        <f aca="false">IF(H17435="",F17435,H17435)</f>
        <v>henderson generating station</v>
      </c>
      <c r="G17435" s="0" t="n">
        <v>55275</v>
      </c>
      <c r="H17435" s="4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13277</v>
      </c>
      <c r="C17436" s="0" t="str">
        <f aca="false">IF(H17436="",F17436,H17436)</f>
        <v>westlake energy</v>
      </c>
      <c r="G17436" s="0" t="n">
        <v>55325</v>
      </c>
      <c r="H17436" s="4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13278</v>
      </c>
      <c r="C17437" s="0" t="str">
        <f aca="false">IF(H17437="",F17437,H17437)</f>
        <v>augusta park energy center</v>
      </c>
      <c r="G17437" s="0" t="n">
        <v>55431</v>
      </c>
      <c r="H17437" s="4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13279</v>
      </c>
      <c r="C17438" s="0" t="str">
        <f aca="false">IF(H17438="",F17438,H17438)</f>
        <v>midway energy center</v>
      </c>
      <c r="G17438" s="0" t="n">
        <v>55677</v>
      </c>
      <c r="H17438" s="4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13280</v>
      </c>
      <c r="C17439" s="0" t="str">
        <f aca="false">IF(H17439="",F17439,H17439)</f>
        <v>west texas energy facility</v>
      </c>
      <c r="G17439" s="0" t="n">
        <v>55240</v>
      </c>
      <c r="H17439" s="4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13281</v>
      </c>
      <c r="C17440" s="0" t="str">
        <f aca="false">IF(H17440="",F17440,H17440)</f>
        <v>cedar power project</v>
      </c>
      <c r="G17440" s="0" t="n">
        <v>55426</v>
      </c>
      <c r="H17440" s="4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13282</v>
      </c>
      <c r="C17441" s="0" t="str">
        <f aca="false">IF(H17441="",F17441,H17441)</f>
        <v>putnam energy center</v>
      </c>
      <c r="G17441" s="0" t="n">
        <v>55437</v>
      </c>
      <c r="H17441" s="4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13283</v>
      </c>
      <c r="C17442" s="0" t="str">
        <f aca="false">IF(H17442="",F17442,H17442)</f>
        <v>boulder valley energy center</v>
      </c>
      <c r="G17442" s="0" t="n">
        <v>55673</v>
      </c>
      <c r="H17442" s="4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13284</v>
      </c>
      <c r="C17443" s="0" t="str">
        <f aca="false">IF(H17443="",F17443,H17443)</f>
        <v>silver bow generation plant</v>
      </c>
      <c r="G17443" s="0" t="n">
        <v>55797</v>
      </c>
      <c r="H17443" s="4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13285</v>
      </c>
      <c r="C17444" s="0" t="str">
        <f aca="false">IF(H17444="",F17444,H17444)</f>
        <v>pecan grove generating llc</v>
      </c>
      <c r="G17444" s="0" t="n">
        <v>55973</v>
      </c>
      <c r="H17444" s="4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13286</v>
      </c>
      <c r="C17445" s="0" t="str">
        <f aca="false">IF(H17445="",F17445,H17445)</f>
        <v>wythe energy facility</v>
      </c>
      <c r="G17445" s="0" t="n">
        <v>55825</v>
      </c>
      <c r="H17445" s="4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13287</v>
      </c>
      <c r="C17446" s="0" t="str">
        <f aca="false">IF(H17446="",F17446,H17446)</f>
        <v>aux sable power plant</v>
      </c>
      <c r="G17446" s="0" t="n">
        <v>55277</v>
      </c>
      <c r="H17446" s="4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13288</v>
      </c>
      <c r="C17447" s="0" t="str">
        <f aca="false">IF(H17447="",F17447,H17447)</f>
        <v>mep investments llc</v>
      </c>
      <c r="G17447" s="0" t="n">
        <v>55495</v>
      </c>
      <c r="H17447" s="4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13289</v>
      </c>
      <c r="C17448" s="0" t="str">
        <f aca="false">IF(H17448="",F17448,H17448)</f>
        <v>aquila metamora energy center</v>
      </c>
      <c r="G17448" s="0" t="n">
        <v>55682</v>
      </c>
      <c r="H17448" s="4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13290</v>
      </c>
      <c r="C17449" s="0" t="str">
        <f aca="false">IF(H17449="",F17449,H17449)</f>
        <v>ppl west earl peaking facility</v>
      </c>
      <c r="G17449" s="0" t="n">
        <v>55671</v>
      </c>
      <c r="H17449" s="4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13291</v>
      </c>
      <c r="C17450" s="0" t="str">
        <f aca="false">IF(H17450="",F17450,H17450)</f>
        <v>new berlin peaking project</v>
      </c>
      <c r="G17450" s="0" t="n">
        <v>55535</v>
      </c>
      <c r="H17450" s="4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13292</v>
      </c>
      <c r="C17451" s="0" t="str">
        <f aca="false">IF(H17451="",F17451,H17451)</f>
        <v>muskego peaking project</v>
      </c>
      <c r="G17451" s="0" t="n">
        <v>55606</v>
      </c>
      <c r="H17451" s="4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13293</v>
      </c>
      <c r="C17452" s="0" t="str">
        <f aca="false">IF(H17452="",F17452,H17452)</f>
        <v>payette energy center</v>
      </c>
      <c r="G17452" s="0" t="n">
        <v>55941</v>
      </c>
      <c r="H17452" s="4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13294</v>
      </c>
      <c r="C17453" s="0" t="str">
        <f aca="false">IF(H17453="",F17453,H17453)</f>
        <v>pseg morristown energy facility</v>
      </c>
      <c r="G17453" s="0" t="n">
        <v>55523</v>
      </c>
      <c r="H17453" s="4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13295</v>
      </c>
      <c r="C17454" s="0" t="str">
        <f aca="false">IF(H17454="",F17454,H17454)</f>
        <v>indeck north smithfield energy</v>
      </c>
      <c r="G17454" s="0" t="n">
        <v>55361</v>
      </c>
      <c r="H17454" s="4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13296</v>
      </c>
      <c r="C17455" s="0" t="str">
        <f aca="false">IF(H17455="",F17455,H17455)</f>
        <v>bridgeport energy ii</v>
      </c>
      <c r="G17455" s="0" t="n">
        <v>56601</v>
      </c>
      <c r="H17455" s="4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13297</v>
      </c>
      <c r="C17456" s="0" t="str">
        <f aca="false">IF(H17456="",F17456,H17456)</f>
        <v>island end cogeneration project</v>
      </c>
      <c r="G17456" s="0" t="n">
        <v>54559</v>
      </c>
      <c r="H17456" s="4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13298</v>
      </c>
      <c r="C17457" s="0" t="str">
        <f aca="false">IF(H17457="",F17457,H17457)</f>
        <v>aries ii energy center</v>
      </c>
      <c r="G17457" s="0" t="n">
        <v>55826</v>
      </c>
      <c r="H17457" s="4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13299</v>
      </c>
      <c r="C17458" s="0" t="str">
        <f aca="false">IF(H17458="",F17458,H17458)</f>
        <v>fox river peaking station</v>
      </c>
      <c r="G17458" s="0" t="n">
        <v>55169</v>
      </c>
      <c r="H17458" s="4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13300</v>
      </c>
      <c r="C17459" s="0" t="str">
        <f aca="false">IF(H17459="",F17459,H17459)</f>
        <v>muskego energy center</v>
      </c>
      <c r="G17459" s="0" t="n">
        <v>55670</v>
      </c>
      <c r="H17459" s="4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13301</v>
      </c>
      <c r="C17460" s="0" t="str">
        <f aca="false">IF(H17460="",F17460,H17460)</f>
        <v>aquila muskingum energy center</v>
      </c>
      <c r="G17460" s="0" t="n">
        <v>55877</v>
      </c>
      <c r="H17460" s="4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13302</v>
      </c>
      <c r="C17461" s="0" t="str">
        <f aca="false">IF(H17461="",F17461,H17461)</f>
        <v>cincap martinsville</v>
      </c>
      <c r="G17461" s="0" t="n">
        <v>55497</v>
      </c>
      <c r="H17461" s="4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13303</v>
      </c>
      <c r="C17462" s="0" t="str">
        <f aca="false">IF(H17462="",F17462,H17462)</f>
        <v>cincap oraville</v>
      </c>
      <c r="G17462" s="0" t="n">
        <v>55500</v>
      </c>
      <c r="H17462" s="4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13304</v>
      </c>
      <c r="C17463" s="0" t="str">
        <f aca="false">IF(H17463="",F17463,H17463)</f>
        <v>entergy indian pt peaking fac</v>
      </c>
      <c r="G17463" s="0" t="n">
        <v>55859</v>
      </c>
      <c r="H17463" s="4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13305</v>
      </c>
      <c r="C17464" s="0" t="str">
        <f aca="false">IF(H17464="",F17464,H17464)</f>
        <v>plymouth generation facility</v>
      </c>
      <c r="G17464" s="0" t="n">
        <v>55870</v>
      </c>
      <c r="H17464" s="4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13306</v>
      </c>
      <c r="C17465" s="0" t="str">
        <f aca="false">IF(H17465="",F17465,H17465)</f>
        <v>genpower west frankfort llc</v>
      </c>
      <c r="G17465" s="0" t="n">
        <v>55649</v>
      </c>
      <c r="H17465" s="4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13307</v>
      </c>
      <c r="C17466" s="0" t="str">
        <f aca="false">IF(H17466="",F17466,H17466)</f>
        <v>longview energy development</v>
      </c>
      <c r="G17466" s="0" t="n">
        <v>55634</v>
      </c>
      <c r="H17466" s="4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13308</v>
      </c>
      <c r="C17467" s="0" t="str">
        <f aca="false">IF(H17467="",F17467,H17467)</f>
        <v>acadien energy center</v>
      </c>
      <c r="G17467" s="0" t="n">
        <v>55346</v>
      </c>
      <c r="H17467" s="4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13309</v>
      </c>
      <c r="C17468" s="0" t="str">
        <f aca="false">IF(H17468="",F17468,H17468)</f>
        <v>northwestern montana first megawatts</v>
      </c>
      <c r="G17468" s="0" t="n">
        <v>55781</v>
      </c>
      <c r="H17468" s="4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13310</v>
      </c>
      <c r="C17469" s="0" t="str">
        <f aca="false">IF(H17469="",F17469,H17469)</f>
        <v>still pines energy llc</v>
      </c>
      <c r="G17469" s="0" t="n">
        <v>55726</v>
      </c>
      <c r="H17469" s="4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13311</v>
      </c>
      <c r="C17470" s="0" t="str">
        <f aca="false">IF(H17470="",F17470,H17470)</f>
        <v>everett delta i</v>
      </c>
      <c r="G17470" s="0" t="n">
        <v>55379</v>
      </c>
      <c r="H17470" s="4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13312</v>
      </c>
      <c r="C17471" s="0" t="str">
        <f aca="false">IF(H17471="",F17471,H17471)</f>
        <v>gaskell solar</v>
      </c>
      <c r="G17471" s="0" t="n">
        <v>57339</v>
      </c>
      <c r="H17471" s="4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13313</v>
      </c>
      <c r="C17472" s="0" t="str">
        <f aca="false">IF(H17472="",F17472,H17472)</f>
        <v>brockton power</v>
      </c>
      <c r="G17472" s="0" t="n">
        <v>55425</v>
      </c>
      <c r="H17472" s="4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13314</v>
      </c>
      <c r="C17473" s="0" t="str">
        <f aca="false">IF(H17473="",F17473,H17473)</f>
        <v>everett delta ii power llc</v>
      </c>
      <c r="G17473" s="0" t="n">
        <v>55487</v>
      </c>
      <c r="H17473" s="4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13315</v>
      </c>
      <c r="C17474" s="0" t="str">
        <f aca="false">IF(H17474="",F17474,H17474)</f>
        <v>faribault plant</v>
      </c>
      <c r="G17474" s="0" t="n">
        <v>55473</v>
      </c>
      <c r="H17474" s="4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13316</v>
      </c>
      <c r="C17475" s="0" t="str">
        <f aca="false">IF(H17475="",F17475,H17475)</f>
        <v>mt vernon energy center</v>
      </c>
      <c r="G17475" s="0" t="n">
        <v>55359</v>
      </c>
      <c r="H17475" s="4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13317</v>
      </c>
      <c r="C17476" s="0" t="str">
        <f aca="false">IF(H17476="",F17476,H17476)</f>
        <v>cpv gulfcoast</v>
      </c>
      <c r="G17476" s="0" t="n">
        <v>55613</v>
      </c>
      <c r="H17476" s="4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13318</v>
      </c>
      <c r="C17477" s="0" t="str">
        <f aca="false">IF(H17477="",F17477,H17477)</f>
        <v>cpv atlantic</v>
      </c>
      <c r="G17477" s="0" t="n">
        <v>55614</v>
      </c>
      <c r="H17477" s="4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13319</v>
      </c>
      <c r="C17478" s="0" t="str">
        <f aca="false">IF(H17478="",F17478,H17478)</f>
        <v>cpv pierce</v>
      </c>
      <c r="G17478" s="0" t="n">
        <v>55688</v>
      </c>
      <c r="H17478" s="4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13320</v>
      </c>
      <c r="C17479" s="0" t="str">
        <f aca="false">IF(H17479="",F17479,H17479)</f>
        <v>cpv cana power generating facility</v>
      </c>
      <c r="G17479" s="0" t="n">
        <v>55727</v>
      </c>
      <c r="H17479" s="4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13321</v>
      </c>
      <c r="C17480" s="0" t="str">
        <f aca="false">IF(H17480="",F17480,H17480)</f>
        <v>lake worth generation plant</v>
      </c>
      <c r="G17480" s="0" t="n">
        <v>55416</v>
      </c>
      <c r="H17480" s="4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13322</v>
      </c>
      <c r="C17481" s="0" t="str">
        <f aca="false">IF(H17481="",F17481,H17481)</f>
        <v>north dayton gas storage facility</v>
      </c>
      <c r="G17481" s="0" t="n">
        <v>55407</v>
      </c>
      <c r="H17481" s="4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13323</v>
      </c>
      <c r="C17482" s="0" t="str">
        <f aca="false">IF(H17482="",F17482,H17482)</f>
        <v>evergreen energy facility</v>
      </c>
      <c r="G17482" s="0" t="n">
        <v>55705</v>
      </c>
      <c r="H17482" s="4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13324</v>
      </c>
      <c r="C17483" s="0" t="str">
        <f aca="false">IF(H17483="",F17483,H17483)</f>
        <v>aes columbia power project</v>
      </c>
      <c r="G17483" s="0" t="n">
        <v>55676</v>
      </c>
      <c r="H17483" s="4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13325</v>
      </c>
      <c r="C17484" s="0" t="str">
        <f aca="false">IF(H17484="",F17484,H17484)</f>
        <v>louisiana gasification facility</v>
      </c>
      <c r="G17484" s="0" t="n">
        <v>57000</v>
      </c>
      <c r="H17484" s="4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13326</v>
      </c>
      <c r="C17485" s="0" t="str">
        <f aca="false">IF(H17485="",F17485,H17485)</f>
        <v>mosalem plant</v>
      </c>
      <c r="G17485" s="0" t="n">
        <v>55472</v>
      </c>
      <c r="H17485" s="4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13327</v>
      </c>
      <c r="C17486" s="0" t="str">
        <f aca="false">IF(H17486="",F17486,H17486)</f>
        <v>cambray energy center</v>
      </c>
      <c r="G17486" s="0" t="n">
        <v>55943</v>
      </c>
      <c r="H17486" s="4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13328</v>
      </c>
      <c r="C17487" s="0" t="str">
        <f aca="false">IF(H17487="",F17487,H17487)</f>
        <v>killona energy center</v>
      </c>
      <c r="G17487" s="0" t="n">
        <v>55338</v>
      </c>
      <c r="H17487" s="4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13329</v>
      </c>
      <c r="C17488" s="0" t="str">
        <f aca="false">IF(H17488="",F17488,H17488)</f>
        <v>pegasus power project</v>
      </c>
      <c r="G17488" s="0" t="n">
        <v>55550</v>
      </c>
      <c r="H17488" s="4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13330</v>
      </c>
      <c r="C17489" s="0" t="str">
        <f aca="false">IF(H17489="",F17489,H17489)</f>
        <v>fort pierce repowering project</v>
      </c>
      <c r="G17489" s="0" t="n">
        <v>55652</v>
      </c>
      <c r="H17489" s="4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13331</v>
      </c>
      <c r="C17490" s="0" t="str">
        <f aca="false">IF(H17490="",F17490,H17490)</f>
        <v>tishomingo power llc</v>
      </c>
      <c r="G17490" s="0" t="n">
        <v>55798</v>
      </c>
      <c r="H17490" s="4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13332</v>
      </c>
      <c r="C17491" s="0" t="str">
        <f aca="false">IF(H17491="",F17491,H17491)</f>
        <v>northern arizona energy project</v>
      </c>
      <c r="G17491" s="0" t="n">
        <v>56507</v>
      </c>
      <c r="H17491" s="4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13333</v>
      </c>
      <c r="C17492" s="0" t="str">
        <f aca="false">IF(H17492="",F17492,H17492)</f>
        <v>front range power</v>
      </c>
      <c r="G17492" s="0" t="n">
        <v>55191</v>
      </c>
      <c r="H17492" s="4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13334</v>
      </c>
      <c r="C17493" s="0" t="str">
        <f aca="false">IF(H17493="",F17493,H17493)</f>
        <v>kentucky energy project llc</v>
      </c>
      <c r="G17493" s="0" t="n">
        <v>55828</v>
      </c>
      <c r="H17493" s="4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13335</v>
      </c>
      <c r="C17494" s="0" t="str">
        <f aca="false">IF(H17494="",F17494,H17494)</f>
        <v>pierce power station</v>
      </c>
      <c r="G17494" s="0" t="n">
        <v>55704</v>
      </c>
      <c r="H17494" s="4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13336</v>
      </c>
      <c r="C17495" s="0" t="str">
        <f aca="false">IF(H17495="",F17495,H17495)</f>
        <v>oak creek energy systems inc</v>
      </c>
      <c r="G17495" s="0" t="n">
        <v>56830</v>
      </c>
      <c r="H17495" s="4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13337</v>
      </c>
      <c r="C17496" s="0" t="str">
        <f aca="false">IF(H17496="",F17496,H17496)</f>
        <v>oak ridge station 1</v>
      </c>
      <c r="G17496" s="0" t="n">
        <v>52022</v>
      </c>
      <c r="H17496" s="4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13338</v>
      </c>
      <c r="C17497" s="0" t="str">
        <f aca="false">IF(H17497="",F17497,H17497)</f>
        <v>san joaquin 1 &amp; 2 solar hybrid</v>
      </c>
      <c r="G17497" s="0" t="n">
        <v>56965</v>
      </c>
      <c r="H17497" s="4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13339</v>
      </c>
      <c r="C17498" s="0" t="str">
        <f aca="false">IF(H17498="",F17498,H17498)</f>
        <v>beechwood energy resources</v>
      </c>
      <c r="G17498" s="0" t="n">
        <v>54456</v>
      </c>
      <c r="H17498" s="4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13340</v>
      </c>
      <c r="C17499" s="0" t="str">
        <f aca="false">IF(H17499="",F17499,H17499)</f>
        <v>nordic energy at longview</v>
      </c>
      <c r="G17499" s="0" t="n">
        <v>55678</v>
      </c>
      <c r="H17499" s="4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13341</v>
      </c>
      <c r="C17500" s="0" t="str">
        <f aca="false">IF(H17500="",F17500,H17500)</f>
        <v>nordic energy at goble</v>
      </c>
      <c r="G17500" s="0" t="n">
        <v>55679</v>
      </c>
      <c r="H17500" s="4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13342</v>
      </c>
      <c r="C17501" s="0" t="str">
        <f aca="false">IF(H17501="",F17501,H17501)</f>
        <v>peabody power station</v>
      </c>
      <c r="G17501" s="0" t="n">
        <v>56110</v>
      </c>
      <c r="H17501" s="4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13343</v>
      </c>
      <c r="C17502" s="0" t="str">
        <f aca="false">IF(H17502="",F17502,H17502)</f>
        <v>georgia energy project 1 llc</v>
      </c>
      <c r="G17502" s="0" t="n">
        <v>55827</v>
      </c>
      <c r="H17502" s="4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13344</v>
      </c>
      <c r="C17503" s="0" t="str">
        <f aca="false">IF(H17503="",F17503,H17503)</f>
        <v>geismar plant</v>
      </c>
      <c r="G17503" s="0" t="n">
        <v>50168</v>
      </c>
      <c r="H17503" s="4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13345</v>
      </c>
      <c r="C17504" s="0" t="str">
        <f aca="false">IF(H17504="",F17504,H17504)</f>
        <v>estill county energy partners llc</v>
      </c>
      <c r="G17504" s="0" t="n">
        <v>56222</v>
      </c>
      <c r="H17504" s="4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13346</v>
      </c>
      <c r="C17505" s="0" t="str">
        <f aca="false">IF(H17505="",F17505,H17505)</f>
        <v>bloomfield generating south avenue</v>
      </c>
      <c r="G17505" s="0" t="n">
        <v>55616</v>
      </c>
      <c r="H17505" s="4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13347</v>
      </c>
      <c r="C17506" s="0" t="str">
        <f aca="false">IF(H17506="",F17506,H17506)</f>
        <v>ppl upper hanover generating facility</v>
      </c>
      <c r="G17506" s="0" t="n">
        <v>55539</v>
      </c>
      <c r="H17506" s="4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13348</v>
      </c>
      <c r="C17507" s="0" t="str">
        <f aca="false">IF(H17507="",F17507,H17507)</f>
        <v>redington wind farm</v>
      </c>
      <c r="G17507" s="0" t="n">
        <v>55356</v>
      </c>
      <c r="H17507" s="4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13349</v>
      </c>
      <c r="C17508" s="0" t="str">
        <f aca="false">IF(H17508="",F17508,H17508)</f>
        <v>ppl hatfield generating facility</v>
      </c>
      <c r="G17508" s="0" t="n">
        <v>55624</v>
      </c>
      <c r="H17508" s="4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13350</v>
      </c>
      <c r="C17509" s="0" t="str">
        <f aca="false">IF(H17509="",F17509,H17509)</f>
        <v>ppl eden generating facility</v>
      </c>
      <c r="G17509" s="0" t="n">
        <v>55713</v>
      </c>
      <c r="H17509" s="4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13351</v>
      </c>
      <c r="C17510" s="0" t="str">
        <f aca="false">IF(H17510="",F17510,H17510)</f>
        <v>liberty gap</v>
      </c>
      <c r="G17510" s="0" t="n">
        <v>56382</v>
      </c>
      <c r="H17510" s="4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13352</v>
      </c>
      <c r="C17511" s="0" t="str">
        <f aca="false">IF(H17511="",F17511,H17511)</f>
        <v>warrior</v>
      </c>
      <c r="G17511" s="0" t="n">
        <v>52154</v>
      </c>
      <c r="H17511" s="4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13353</v>
      </c>
      <c r="C17512" s="0" t="str">
        <f aca="false">IF(H17512="",F17512,H17512)</f>
        <v>north bellport energy center</v>
      </c>
      <c r="G17512" s="0" t="n">
        <v>55959</v>
      </c>
      <c r="H17512" s="4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13354</v>
      </c>
      <c r="C17513" s="0" t="str">
        <f aca="false">IF(H17513="",F17513,H17513)</f>
        <v>cincap ix llc</v>
      </c>
      <c r="G17513" s="0" t="n">
        <v>55394</v>
      </c>
      <c r="H17513" s="4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13355</v>
      </c>
      <c r="C17514" s="0" t="str">
        <f aca="false">IF(H17514="",F17514,H17514)</f>
        <v>medford power project</v>
      </c>
      <c r="G17514" s="0" t="n">
        <v>56101</v>
      </c>
      <c r="H17514" s="4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13356</v>
      </c>
      <c r="C17515" s="0" t="str">
        <f aca="false">IF(H17515="",F17515,H17515)</f>
        <v>berrians 1 gas</v>
      </c>
      <c r="G17515" s="0" t="n">
        <v>7969</v>
      </c>
      <c r="H17515" s="4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13357</v>
      </c>
      <c r="C17516" s="0" t="str">
        <f aca="false">IF(H17516="",F17516,H17516)</f>
        <v>minersville</v>
      </c>
      <c r="G17516" s="0" t="n">
        <v>52153</v>
      </c>
      <c r="H17516" s="4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13358</v>
      </c>
      <c r="C17517" s="0" t="str">
        <f aca="false">IF(H17517="",F17517,H17517)</f>
        <v>bloomfield generating chelsea road</v>
      </c>
      <c r="G17517" s="0" t="n">
        <v>55615</v>
      </c>
      <c r="H17517" s="4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13359</v>
      </c>
      <c r="C17518" s="0" t="str">
        <f aca="false">IF(H17518="",F17518,H17518)</f>
        <v>waterville facility</v>
      </c>
      <c r="G17518" s="0" t="n">
        <v>55832</v>
      </c>
      <c r="H17518" s="4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13360</v>
      </c>
      <c r="C17519" s="0" t="str">
        <f aca="false">IF(H17519="",F17519,H17519)</f>
        <v>energy development</v>
      </c>
      <c r="G17519" s="0" t="n">
        <v>54608</v>
      </c>
      <c r="H17519" s="4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13361</v>
      </c>
      <c r="C17520" s="0" t="str">
        <f aca="false">IF(H17520="",F17520,H17520)</f>
        <v>mancelona renewable resources</v>
      </c>
      <c r="G17520" s="0" t="n">
        <v>57077</v>
      </c>
      <c r="H17520" s="4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13362</v>
      </c>
      <c r="C17521" s="0" t="str">
        <f aca="false">IF(H17521="",F17521,H17521)</f>
        <v>noble</v>
      </c>
      <c r="G17521" s="0" t="n">
        <v>56652</v>
      </c>
      <c r="H17521" s="4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13363</v>
      </c>
      <c r="C17522" s="0" t="str">
        <f aca="false">IF(H17522="",F17522,H17522)</f>
        <v>osceola cogeneration plant</v>
      </c>
      <c r="G17522" s="0" t="n">
        <v>54590</v>
      </c>
      <c r="H17522" s="4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13364</v>
      </c>
      <c r="C17523" s="0" t="str">
        <f aca="false">IF(H17523="",F17523,H17523)</f>
        <v>chula vista ii</v>
      </c>
      <c r="G17523" s="0" t="n">
        <v>55644</v>
      </c>
      <c r="H17523" s="4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13365</v>
      </c>
      <c r="C17524" s="0" t="str">
        <f aca="false">IF(H17524="",F17524,H17524)</f>
        <v>bloomfield energy farm</v>
      </c>
      <c r="G17524" s="0" t="n">
        <v>55458</v>
      </c>
      <c r="H17524" s="4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13366</v>
      </c>
      <c r="C17525" s="0" t="str">
        <f aca="false">IF(H17525="",F17525,H17525)</f>
        <v>lockport merchant facility</v>
      </c>
      <c r="G17525" s="0" t="n">
        <v>55531</v>
      </c>
      <c r="H17525" s="4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13367</v>
      </c>
      <c r="C17526" s="0" t="str">
        <f aca="false">IF(H17526="",F17526,H17526)</f>
        <v>prattsburgh</v>
      </c>
      <c r="G17526" s="0" t="n">
        <v>56632</v>
      </c>
      <c r="H17526" s="4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13368</v>
      </c>
      <c r="C17527" s="0" t="str">
        <f aca="false">IF(H17527="",F17527,H17527)</f>
        <v>gingles plant</v>
      </c>
      <c r="G17527" s="0" t="n">
        <v>55474</v>
      </c>
      <c r="H17527" s="4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13369</v>
      </c>
      <c r="C17528" s="0" t="str">
        <f aca="false">IF(H17528="",F17528,H17528)</f>
        <v>international paper natchez mill</v>
      </c>
      <c r="G17528" s="0" t="n">
        <v>54094</v>
      </c>
      <c r="H17528" s="4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13370</v>
      </c>
      <c r="C17529" s="0" t="str">
        <f aca="false">IF(H17529="",F17529,H17529)</f>
        <v>hurley plant</v>
      </c>
      <c r="G17529" s="0" t="n">
        <v>55471</v>
      </c>
      <c r="H17529" s="4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13371</v>
      </c>
      <c r="C17530" s="0" t="str">
        <f aca="false">IF(H17530="",F17530,H17530)</f>
        <v>anschutz ranch east</v>
      </c>
      <c r="G17530" s="0" t="n">
        <v>52129</v>
      </c>
      <c r="H17530" s="4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13372</v>
      </c>
      <c r="C17531" s="0" t="str">
        <f aca="false">IF(H17531="",F17531,H17531)</f>
        <v>geneva steel</v>
      </c>
      <c r="G17531" s="0" t="n">
        <v>10778</v>
      </c>
      <c r="H17531" s="4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13373</v>
      </c>
      <c r="C17532" s="0" t="str">
        <f aca="false">IF(H17532="",F17532,H17532)</f>
        <v>wadsworth generating station</v>
      </c>
      <c r="G17532" s="0" t="n">
        <v>55261</v>
      </c>
      <c r="H17532" s="4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13374</v>
      </c>
      <c r="C17533" s="0" t="str">
        <f aca="false">IF(H17533="",F17533,H17533)</f>
        <v>calpeak power midway llc</v>
      </c>
      <c r="G17533" s="0" t="n">
        <v>55509</v>
      </c>
      <c r="H17533" s="4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13375</v>
      </c>
      <c r="C17534" s="0" t="str">
        <f aca="false">IF(H17534="",F17534,H17534)</f>
        <v>calpeak power midway llc</v>
      </c>
      <c r="G17534" s="0" t="n">
        <v>55511</v>
      </c>
      <c r="H17534" s="4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13376</v>
      </c>
      <c r="C17535" s="0" t="str">
        <f aca="false">IF(H17535="",F17535,H17535)</f>
        <v>manchester community wind farm</v>
      </c>
      <c r="G17535" s="0" t="n">
        <v>55355</v>
      </c>
      <c r="H17535" s="4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13377</v>
      </c>
      <c r="C17536" s="0" t="str">
        <f aca="false">IF(H17536="",F17536,H17536)</f>
        <v>mbc holding</v>
      </c>
      <c r="G17536" s="0" t="n">
        <v>55300</v>
      </c>
      <c r="H17536" s="4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13378</v>
      </c>
      <c r="C17537" s="0" t="str">
        <f aca="false">IF(H17537="",F17537,H17537)</f>
        <v>ethan north lovington unit</v>
      </c>
      <c r="G17537" s="0" t="n">
        <v>55712</v>
      </c>
      <c r="H17537" s="4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13379</v>
      </c>
      <c r="C17538" s="0" t="str">
        <f aca="false">IF(H17538="",F17538,H17538)</f>
        <v>cre goble peaker</v>
      </c>
      <c r="G17538" s="0" t="n">
        <v>55732</v>
      </c>
      <c r="H17538" s="4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13380</v>
      </c>
      <c r="C17539" s="0" t="str">
        <f aca="false">IF(H17539="",F17539,H17539)</f>
        <v>smurfit stone los angeles mill</v>
      </c>
      <c r="G17539" s="0" t="n">
        <v>54692</v>
      </c>
      <c r="H17539" s="4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13381</v>
      </c>
      <c r="C17540" s="0" t="str">
        <f aca="false">IF(H17540="",F17540,H17540)</f>
        <v>dan's mountain</v>
      </c>
      <c r="G17540" s="0" t="n">
        <v>56381</v>
      </c>
      <c r="H17540" s="4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13382</v>
      </c>
      <c r="C17541" s="0" t="str">
        <f aca="false">IF(H17541="",F17541,H17541)</f>
        <v>island station</v>
      </c>
      <c r="G17541" s="0" t="n">
        <v>55785</v>
      </c>
      <c r="H17541" s="4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13383</v>
      </c>
      <c r="C17542" s="0" t="str">
        <f aca="false">IF(H17542="",F17542,H17542)</f>
        <v>new cornelia branch power plant</v>
      </c>
      <c r="G17542" s="0" t="n">
        <v>50738</v>
      </c>
      <c r="H17542" s="4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13384</v>
      </c>
      <c r="C17543" s="0" t="str">
        <f aca="false">IF(H17543="",F17543,H17543)</f>
        <v>lake pauline</v>
      </c>
      <c r="G17543" s="0" t="n">
        <v>3521</v>
      </c>
      <c r="H17543" s="4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13385</v>
      </c>
      <c r="C17544" s="0" t="str">
        <f aca="false">IF(H17544="",F17544,H17544)</f>
        <v>montrose partners</v>
      </c>
      <c r="G17544" s="0" t="n">
        <v>50899</v>
      </c>
      <c r="H17544" s="4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13386</v>
      </c>
      <c r="C17545" s="0" t="str">
        <f aca="false">IF(H17545="",F17545,H17545)</f>
        <v>intertrade holdings power generation plt</v>
      </c>
      <c r="G17545" s="0" t="n">
        <v>54013</v>
      </c>
      <c r="H17545" s="4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13387</v>
      </c>
      <c r="C17546" s="0" t="str">
        <f aca="false">IF(H17546="",F17546,H17546)</f>
        <v>magic wind</v>
      </c>
      <c r="G17546" s="0" t="n">
        <v>57155</v>
      </c>
      <c r="H17546" s="4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13388</v>
      </c>
      <c r="C17547" s="0" t="str">
        <f aca="false">IF(H17547="",F17547,H17547)</f>
        <v>glenwood springs salt project</v>
      </c>
      <c r="G17547" s="0" t="n">
        <v>54413</v>
      </c>
      <c r="H17547" s="4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13389</v>
      </c>
      <c r="C17548" s="0" t="str">
        <f aca="false">IF(H17548="",F17548,H17548)</f>
        <v>growgen</v>
      </c>
      <c r="G17548" s="0" t="n">
        <v>50745</v>
      </c>
      <c r="H17548" s="4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13390</v>
      </c>
      <c r="C17549" s="0" t="str">
        <f aca="false">IF(H17549="",F17549,H17549)</f>
        <v>coidgen</v>
      </c>
      <c r="G17549" s="0" t="n">
        <v>50746</v>
      </c>
      <c r="H17549" s="4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13391</v>
      </c>
      <c r="C17550" s="0" t="str">
        <f aca="false">IF(H17550="",F17550,H17550)</f>
        <v>moss point mill</v>
      </c>
      <c r="G17550" s="0" t="n">
        <v>54093</v>
      </c>
      <c r="H17550" s="4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13392</v>
      </c>
      <c r="C17551" s="0" t="str">
        <f aca="false">IF(H17551="",F17551,H17551)</f>
        <v>np cogen</v>
      </c>
      <c r="G17551" s="0" t="n">
        <v>10624</v>
      </c>
      <c r="H17551" s="4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13393</v>
      </c>
      <c r="C17552" s="0" t="str">
        <f aca="false">IF(H17552="",F17552,H17552)</f>
        <v>pioneer valley wind llc</v>
      </c>
      <c r="G17552" s="0" t="n">
        <v>57089</v>
      </c>
      <c r="H17552" s="4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13394</v>
      </c>
      <c r="C17553" s="0" t="str">
        <f aca="false">IF(H17553="",F17553,H17553)</f>
        <v>durango georgia paper</v>
      </c>
      <c r="G17553" s="0" t="n">
        <v>54428</v>
      </c>
      <c r="H17553" s="4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13395</v>
      </c>
      <c r="C17554" s="0" t="str">
        <f aca="false">IF(H17554="",F17554,H17554)</f>
        <v>humboldt pulp mill</v>
      </c>
      <c r="G17554" s="0" t="n">
        <v>50301</v>
      </c>
      <c r="H17554" s="4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13396</v>
      </c>
      <c r="C17555" s="0" t="str">
        <f aca="false">IF(H17555="",F17555,H17555)</f>
        <v>south florida cogen associates</v>
      </c>
      <c r="G17555" s="0" t="n">
        <v>50369</v>
      </c>
      <c r="H17555" s="4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13397</v>
      </c>
      <c r="C17556" s="0" t="str">
        <f aca="false">IF(H17556="",F17556,H17556)</f>
        <v>hopkinton energy</v>
      </c>
      <c r="G17556" s="0" t="n">
        <v>52041</v>
      </c>
      <c r="H17556" s="4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13398</v>
      </c>
      <c r="C17557" s="0" t="str">
        <f aca="false">IF(H17557="",F17557,H17557)</f>
        <v>lackawanna facility</v>
      </c>
      <c r="G17557" s="0" t="n">
        <v>10484</v>
      </c>
      <c r="H17557" s="4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13399</v>
      </c>
      <c r="C17558" s="0" t="str">
        <f aca="false">IF(H17558="",F17558,H17558)</f>
        <v>pcs nitrogen fertilizer lp</v>
      </c>
      <c r="G17558" s="0" t="n">
        <v>54226</v>
      </c>
      <c r="H17558" s="4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13400</v>
      </c>
      <c r="C17559" s="0" t="str">
        <f aca="false">IF(H17559="",F17559,H17559)</f>
        <v>electro generators cogeneration</v>
      </c>
      <c r="G17559" s="0" t="n">
        <v>55258</v>
      </c>
      <c r="H17559" s="4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13401</v>
      </c>
      <c r="C17560" s="0" t="str">
        <f aca="false">IF(H17560="",F17560,H17560)</f>
        <v>savage mountain</v>
      </c>
      <c r="G17560" s="0" t="n">
        <v>56385</v>
      </c>
      <c r="H17560" s="4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13402</v>
      </c>
      <c r="C17561" s="0" t="str">
        <f aca="false">IF(H17561="",F17561,H17561)</f>
        <v>bayside</v>
      </c>
      <c r="G17561" s="0" t="n">
        <v>1859</v>
      </c>
      <c r="H17561" s="4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13403</v>
      </c>
      <c r="C17562" s="0" t="str">
        <f aca="false">IF(H17562="",F17562,H17562)</f>
        <v>heartland preston</v>
      </c>
      <c r="G17562" s="0" t="n">
        <v>55865</v>
      </c>
      <c r="H17562" s="4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13404</v>
      </c>
      <c r="C17563" s="0" t="str">
        <f aca="false">IF(H17563="",F17563,H17563)</f>
        <v>lihue plantation ltd</v>
      </c>
      <c r="G17563" s="0" t="n">
        <v>10073</v>
      </c>
      <c r="H17563" s="4" t="s">
        <v>22445</v>
      </c>
    </row>
    <row r="17564" customFormat="false" ht="15" hidden="false" customHeight="true" outlineLevel="0" collapsed="false">
      <c r="A17564" s="0" t="n">
        <f aca="false">IF(IFERROR((MATCH(G17564,$G$1:$G$12712,0)),0),INDEX($A$1:$A$12712,MATCH(G17564,$G$1:$G$12712,0)),MAX($A$2:$A17563)+1)</f>
        <v>13405</v>
      </c>
      <c r="C17564" s="0" t="str">
        <f aca="false">IF(H17564="",F17564,H17564)</f>
        <v>fish lake geothermal project</v>
      </c>
      <c r="G17564" s="0" t="n">
        <v>10657</v>
      </c>
      <c r="H17564" s="4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13406</v>
      </c>
      <c r="C17565" s="0" t="str">
        <f aca="false">IF(H17565="",F17565,H17565)</f>
        <v>indeck turners falls energy center</v>
      </c>
      <c r="G17565" s="0" t="n">
        <v>50460</v>
      </c>
      <c r="H17565" s="4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13407</v>
      </c>
      <c r="C17566" s="0" t="str">
        <f aca="false">IF(H17566="",F17566,H17566)</f>
        <v>ipa texas solar llc</v>
      </c>
      <c r="G17566" s="0" t="n">
        <v>57395</v>
      </c>
      <c r="H17566" s="4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13408</v>
      </c>
      <c r="C17567" s="0" t="str">
        <f aca="false">IF(H17567="",F17567,H17567)</f>
        <v>egp stillwater solar llc</v>
      </c>
      <c r="G17567" s="0" t="n">
        <v>57464</v>
      </c>
      <c r="H17567" s="4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13409</v>
      </c>
      <c r="C17568" s="0" t="str">
        <f aca="false">IF(H17568="",F17568,H17568)</f>
        <v>calcite</v>
      </c>
      <c r="G17568" s="0" t="n">
        <v>56282</v>
      </c>
      <c r="H17568" s="4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13410</v>
      </c>
      <c r="C17569" s="0" t="str">
        <f aca="false">IF(H17569="",F17569,H17569)</f>
        <v>lake winyah</v>
      </c>
      <c r="G17569" s="0" t="n">
        <v>56285</v>
      </c>
      <c r="H17569" s="4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13411</v>
      </c>
      <c r="C17570" s="0" t="str">
        <f aca="false">IF(H17570="",F17570,H17570)</f>
        <v>beaver wood joint venture</v>
      </c>
      <c r="G17570" s="0" t="n">
        <v>10009</v>
      </c>
      <c r="H17570" s="4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13412</v>
      </c>
      <c r="C17571" s="0" t="str">
        <f aca="false">IF(H17571="",F17571,H17571)</f>
        <v>tulia</v>
      </c>
      <c r="G17571" s="0" t="n">
        <v>3619</v>
      </c>
      <c r="H17571" s="4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G17572" s="0" t="n">
        <v>3517</v>
      </c>
      <c r="H17572" s="4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13413</v>
      </c>
      <c r="C17573" s="0" t="str">
        <f aca="false">IF(H17573="",F17573,H17573)</f>
        <v>georgia pacific fort bragg</v>
      </c>
      <c r="G17573" s="0" t="n">
        <v>10607</v>
      </c>
      <c r="H17573" s="4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13414</v>
      </c>
      <c r="C17574" s="0" t="str">
        <f aca="false">IF(H17574="",F17574,H17574)</f>
        <v>modesto energy lp</v>
      </c>
      <c r="G17574" s="0" t="n">
        <v>50294</v>
      </c>
      <c r="H17574" s="4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13415</v>
      </c>
      <c r="C17575" s="0" t="str">
        <f aca="false">IF(H17575="",F17575,H17575)</f>
        <v>lindsay</v>
      </c>
      <c r="G17575" s="0" t="n">
        <v>2990</v>
      </c>
      <c r="H17575" s="4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13416</v>
      </c>
      <c r="C17576" s="0" t="str">
        <f aca="false">IF(H17576="",F17576,H17576)</f>
        <v>emmett wood products</v>
      </c>
      <c r="G17576" s="0" t="n">
        <v>10489</v>
      </c>
      <c r="H17576" s="4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13417</v>
      </c>
      <c r="C17577" s="0" t="str">
        <f aca="false">IF(H17577="",F17577,H17577)</f>
        <v>pasadena paper</v>
      </c>
      <c r="G17577" s="0" t="n">
        <v>54507</v>
      </c>
      <c r="H17577" s="4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13418</v>
      </c>
      <c r="C17578" s="0" t="str">
        <f aca="false">IF(H17578="",F17578,H17578)</f>
        <v>illinois refining division</v>
      </c>
      <c r="G17578" s="0" t="n">
        <v>52191</v>
      </c>
      <c r="H17578" s="4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13419</v>
      </c>
      <c r="C17579" s="0" t="str">
        <f aca="false">IF(H17579="",F17579,H17579)</f>
        <v>jefferson smurfit jsc</v>
      </c>
      <c r="G17579" s="0" t="n">
        <v>54288</v>
      </c>
      <c r="H17579" s="4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13420</v>
      </c>
      <c r="C17580" s="0" t="str">
        <f aca="false">IF(H17580="",F17580,H17580)</f>
        <v>at&amp;t alpharetta center</v>
      </c>
      <c r="G17580" s="0" t="n">
        <v>54284</v>
      </c>
      <c r="H17580" s="4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13421</v>
      </c>
      <c r="C17581" s="0" t="str">
        <f aca="false">IF(H17581="",F17581,H17581)</f>
        <v>patio test cell solar turbines</v>
      </c>
      <c r="G17581" s="0" t="n">
        <v>50070</v>
      </c>
      <c r="H17581" s="4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13422</v>
      </c>
      <c r="C17582" s="0" t="str">
        <f aca="false">IF(H17582="",F17582,H17582)</f>
        <v>coolidge dam</v>
      </c>
      <c r="G17582" s="0" t="n">
        <v>155</v>
      </c>
      <c r="H17582" s="4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13423</v>
      </c>
      <c r="C17583" s="0" t="str">
        <f aca="false">IF(H17583="",F17583,H17583)</f>
        <v>tillamook lumber</v>
      </c>
      <c r="G17583" s="0" t="n">
        <v>50232</v>
      </c>
      <c r="H17583" s="4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13424</v>
      </c>
      <c r="C17584" s="0" t="str">
        <f aca="false">IF(H17584="",F17584,H17584)</f>
        <v>calligan creek</v>
      </c>
      <c r="G17584" s="0" t="n">
        <v>54862</v>
      </c>
      <c r="H17584" s="4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13425</v>
      </c>
      <c r="C17585" s="0" t="str">
        <f aca="false">IF(H17585="",F17585,H17585)</f>
        <v>ltv steel south chicago works</v>
      </c>
      <c r="G17585" s="0" t="n">
        <v>10399</v>
      </c>
      <c r="H17585" s="4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13426</v>
      </c>
      <c r="C17586" s="0" t="str">
        <f aca="false">IF(H17586="",F17586,H17586)</f>
        <v>alpena long lake</v>
      </c>
      <c r="G17586" s="0" t="n">
        <v>56286</v>
      </c>
      <c r="H17586" s="4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13427</v>
      </c>
      <c r="C17587" s="0" t="str">
        <f aca="false">IF(H17587="",F17587,H17587)</f>
        <v>alpena rockport</v>
      </c>
      <c r="G17587" s="0" t="n">
        <v>56287</v>
      </c>
      <c r="H17587" s="4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13428</v>
      </c>
      <c r="C17588" s="0" t="str">
        <f aca="false">IF(H17588="",F17588,H17588)</f>
        <v>nashville thermal transfer</v>
      </c>
      <c r="G17588" s="0" t="n">
        <v>50209</v>
      </c>
      <c r="H17588" s="4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13429</v>
      </c>
      <c r="C17589" s="0" t="str">
        <f aca="false">IF(H17589="",F17589,H17589)</f>
        <v>floydada</v>
      </c>
      <c r="G17589" s="0" t="n">
        <v>3573</v>
      </c>
      <c r="H17589" s="4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13430</v>
      </c>
      <c r="C17590" s="0" t="str">
        <f aca="false">IF(H17590="",F17590,H17590)</f>
        <v>siskiyou forest products</v>
      </c>
      <c r="G17590" s="0" t="n">
        <v>10037</v>
      </c>
      <c r="H17590" s="4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13431</v>
      </c>
      <c r="C17591" s="0" t="str">
        <f aca="false">IF(H17591="",F17591,H17591)</f>
        <v>fort davis</v>
      </c>
      <c r="G17591" s="0" t="n">
        <v>7724</v>
      </c>
      <c r="H17591" s="4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13432</v>
      </c>
      <c r="C17592" s="0" t="str">
        <f aca="false">IF(H17592="",F17592,H17592)</f>
        <v>fort bend utilities</v>
      </c>
      <c r="G17592" s="0" t="n">
        <v>10136</v>
      </c>
      <c r="H17592" s="4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13433</v>
      </c>
      <c r="C17593" s="0" t="str">
        <f aca="false">IF(H17593="",F17593,H17593)</f>
        <v>bioten power plant</v>
      </c>
      <c r="G17593" s="0" t="n">
        <v>55021</v>
      </c>
      <c r="H17593" s="4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13434</v>
      </c>
      <c r="C17594" s="0" t="str">
        <f aca="false">IF(H17594="",F17594,H17594)</f>
        <v>hancock creek</v>
      </c>
      <c r="G17594" s="0" t="n">
        <v>54861</v>
      </c>
      <c r="H17594" s="4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13435</v>
      </c>
      <c r="C17595" s="0" t="str">
        <f aca="false">IF(H17595="",F17595,H17595)</f>
        <v>baton rouge plant</v>
      </c>
      <c r="G17595" s="0" t="n">
        <v>10297</v>
      </c>
      <c r="H17595" s="4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13436</v>
      </c>
      <c r="C17596" s="0" t="str">
        <f aca="false">IF(H17596="",F17596,H17596)</f>
        <v>lfg energy</v>
      </c>
      <c r="G17596" s="0" t="n">
        <v>52200</v>
      </c>
      <c r="H17596" s="4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13437</v>
      </c>
      <c r="C17597" s="0" t="str">
        <f aca="false">IF(H17597="",F17597,H17597)</f>
        <v>jacobs energy</v>
      </c>
      <c r="G17597" s="0" t="n">
        <v>54904</v>
      </c>
      <c r="H17597" s="4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13438</v>
      </c>
      <c r="C17598" s="0" t="str">
        <f aca="false">IF(H17598="",F17598,H17598)</f>
        <v>merritt square mall</v>
      </c>
      <c r="G17598" s="0" t="n">
        <v>52003</v>
      </c>
      <c r="H17598" s="4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13439</v>
      </c>
      <c r="C17599" s="0" t="str">
        <f aca="false">IF(H17599="",F17599,H17599)</f>
        <v>scott wood</v>
      </c>
      <c r="G17599" s="0" t="n">
        <v>50863</v>
      </c>
      <c r="H17599" s="4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13440</v>
      </c>
      <c r="C17600" s="0" t="str">
        <f aca="false">IF(H17600="",F17600,H17600)</f>
        <v>asarco el paso texas</v>
      </c>
      <c r="G17600" s="0" t="n">
        <v>54905</v>
      </c>
      <c r="H17600" s="4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13441</v>
      </c>
      <c r="C17601" s="0" t="str">
        <f aca="false">IF(H17601="",F17601,H17601)</f>
        <v>south bear creek</v>
      </c>
      <c r="G17601" s="0" t="n">
        <v>55621</v>
      </c>
      <c r="H17601" s="4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13442</v>
      </c>
      <c r="C17602" s="0" t="str">
        <f aca="false">IF(H17602="",F17602,H17602)</f>
        <v>cogent little falls gp</v>
      </c>
      <c r="G17602" s="0" t="n">
        <v>10529</v>
      </c>
      <c r="H17602" s="4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13443</v>
      </c>
      <c r="C17603" s="0" t="str">
        <f aca="false">IF(H17603="",F17603,H17603)</f>
        <v>imerys kaolin jeffersonville</v>
      </c>
      <c r="G17603" s="0" t="n">
        <v>54345</v>
      </c>
      <c r="H17603" s="4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13444</v>
      </c>
      <c r="C17604" s="0" t="str">
        <f aca="false">IF(H17604="",F17604,H17604)</f>
        <v>lyondell chemical lake charles</v>
      </c>
      <c r="G17604" s="0" t="n">
        <v>54632</v>
      </c>
      <c r="H17604" s="4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13445</v>
      </c>
      <c r="C17605" s="0" t="str">
        <f aca="false">IF(H17605="",F17605,H17605)</f>
        <v>electra</v>
      </c>
      <c r="G17605" s="0" t="n">
        <v>3571</v>
      </c>
      <c r="H17605" s="4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13446</v>
      </c>
      <c r="C17606" s="0" t="str">
        <f aca="false">IF(H17606="",F17606,H17606)</f>
        <v>smurfit stone container wabash</v>
      </c>
      <c r="G17606" s="0" t="n">
        <v>10022</v>
      </c>
      <c r="H17606" s="4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13447</v>
      </c>
      <c r="C17607" s="0" t="str">
        <f aca="false">IF(H17607="",F17607,H17607)</f>
        <v>goose creek</v>
      </c>
      <c r="G17607" s="0" t="n">
        <v>50124</v>
      </c>
      <c r="H17607" s="4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13448</v>
      </c>
      <c r="C17608" s="0" t="str">
        <f aca="false">IF(H17608="",F17608,H17608)</f>
        <v>dowagiac</v>
      </c>
      <c r="G17608" s="0" t="n">
        <v>1823</v>
      </c>
      <c r="H17608" s="4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13449</v>
      </c>
      <c r="C17609" s="0" t="str">
        <f aca="false">IF(H17609="",F17609,H17609)</f>
        <v>averitt lumber</v>
      </c>
      <c r="G17609" s="0" t="n">
        <v>55028</v>
      </c>
      <c r="H17609" s="4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13450</v>
      </c>
      <c r="C17610" s="0" t="str">
        <f aca="false">IF(H17610="",F17610,H17610)</f>
        <v>schweitzer mauduit international</v>
      </c>
      <c r="G17610" s="0" t="n">
        <v>10044</v>
      </c>
      <c r="H17610" s="4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13451</v>
      </c>
      <c r="C17611" s="0" t="str">
        <f aca="false">IF(H17611="",F17611,H17611)</f>
        <v>berg lumber</v>
      </c>
      <c r="G17611" s="0" t="n">
        <v>10283</v>
      </c>
      <c r="H17611" s="4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13452</v>
      </c>
      <c r="C17612" s="0" t="str">
        <f aca="false">IF(H17612="",F17612,H17612)</f>
        <v>kannapolis engy partners spencer</v>
      </c>
      <c r="G17612" s="0" t="n">
        <v>52178</v>
      </c>
      <c r="H17612" s="4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13453</v>
      </c>
      <c r="C17613" s="0" t="str">
        <f aca="false">IF(H17613="",F17613,H17613)</f>
        <v>downtown cogeneration associates</v>
      </c>
      <c r="G17613" s="0" t="n">
        <v>54266</v>
      </c>
      <c r="H17613" s="4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13454</v>
      </c>
      <c r="C17614" s="0" t="str">
        <f aca="false">IF(H17614="",F17614,H17614)</f>
        <v>johnstown cogeneration</v>
      </c>
      <c r="G17614" s="0" t="n">
        <v>54596</v>
      </c>
      <c r="H17614" s="4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13455</v>
      </c>
      <c r="C17615" s="0" t="str">
        <f aca="false">IF(H17615="",F17615,H17615)</f>
        <v>newark atlantic paperboard</v>
      </c>
      <c r="G17615" s="0" t="n">
        <v>10454</v>
      </c>
      <c r="H17615" s="4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13456</v>
      </c>
      <c r="C17616" s="0" t="str">
        <f aca="false">IF(H17616="",F17616,H17616)</f>
        <v>fletcher warehousing</v>
      </c>
      <c r="G17616" s="0" t="n">
        <v>10856</v>
      </c>
      <c r="H17616" s="4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13457</v>
      </c>
      <c r="C17617" s="0" t="str">
        <f aca="false">IF(H17617="",F17617,H17617)</f>
        <v>stickney water reclamation plant</v>
      </c>
      <c r="G17617" s="0" t="n">
        <v>50331</v>
      </c>
      <c r="H17617" s="4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13458</v>
      </c>
      <c r="C17618" s="0" t="str">
        <f aca="false">IF(H17618="",F17618,H17618)</f>
        <v>aves hamilton</v>
      </c>
      <c r="G17618" s="0" t="n">
        <v>54367</v>
      </c>
      <c r="H17618" s="4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13459</v>
      </c>
      <c r="C17619" s="0" t="str">
        <f aca="false">IF(H17619="",F17619,H17619)</f>
        <v>kapaa hawaii</v>
      </c>
      <c r="G17619" s="0" t="n">
        <v>54405</v>
      </c>
      <c r="H17619" s="4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13460</v>
      </c>
      <c r="C17620" s="0" t="str">
        <f aca="false">IF(H17620="",F17620,H17620)</f>
        <v>roseau</v>
      </c>
      <c r="G17620" s="0" t="n">
        <v>2010</v>
      </c>
      <c r="H17620" s="4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13461</v>
      </c>
      <c r="C17621" s="0" t="str">
        <f aca="false">IF(H17621="",F17621,H17621)</f>
        <v>fairbanks</v>
      </c>
      <c r="G17621" s="0" t="n">
        <v>181</v>
      </c>
      <c r="H17621" s="4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13462</v>
      </c>
      <c r="C17622" s="0" t="str">
        <f aca="false">IF(H17622="",F17622,H17622)</f>
        <v>holdrege</v>
      </c>
      <c r="G17622" s="0" t="n">
        <v>2246</v>
      </c>
      <c r="H17622" s="4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13463</v>
      </c>
      <c r="C17623" s="0" t="str">
        <f aca="false">IF(H17623="",F17623,H17623)</f>
        <v>webster facility</v>
      </c>
      <c r="G17623" s="0" t="n">
        <v>10404</v>
      </c>
      <c r="H17623" s="4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13464</v>
      </c>
      <c r="C17624" s="0" t="str">
        <f aca="false">IF(H17624="",F17624,H17624)</f>
        <v>cherokee plant</v>
      </c>
      <c r="G17624" s="0" t="n">
        <v>52146</v>
      </c>
      <c r="H17624" s="4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13465</v>
      </c>
      <c r="C17625" s="0" t="str">
        <f aca="false">IF(H17625="",F17625,H17625)</f>
        <v>sea world of calif 4160 v cogen system</v>
      </c>
      <c r="G17625" s="0" t="n">
        <v>50165</v>
      </c>
      <c r="H17625" s="4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13466</v>
      </c>
      <c r="C17626" s="0" t="str">
        <f aca="false">IF(H17626="",F17626,H17626)</f>
        <v>aitkin</v>
      </c>
      <c r="G17626" s="0" t="n">
        <v>1957</v>
      </c>
      <c r="H17626" s="4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13467</v>
      </c>
      <c r="C17627" s="0" t="str">
        <f aca="false">IF(H17627="",F17627,H17627)</f>
        <v>agawam gate station</v>
      </c>
      <c r="G17627" s="0" t="n">
        <v>50381</v>
      </c>
      <c r="H17627" s="4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13468</v>
      </c>
      <c r="C17628" s="0" t="str">
        <f aca="false">IF(H17628="",F17628,H17628)</f>
        <v>kansas city</v>
      </c>
      <c r="G17628" s="0" t="n">
        <v>50453</v>
      </c>
      <c r="H17628" s="4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13469</v>
      </c>
      <c r="C17629" s="0" t="str">
        <f aca="false">IF(H17629="",F17629,H17629)</f>
        <v>rock tenn</v>
      </c>
      <c r="G17629" s="0" t="n">
        <v>50919</v>
      </c>
      <c r="H17629" s="4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13470</v>
      </c>
      <c r="C17630" s="0" t="str">
        <f aca="false">IF(H17630="",F17630,H17630)</f>
        <v>nexpak</v>
      </c>
      <c r="G17630" s="0" t="n">
        <v>54881</v>
      </c>
      <c r="H17630" s="4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13471</v>
      </c>
      <c r="C17631" s="0" t="str">
        <f aca="false">IF(H17631="",F17631,H17631)</f>
        <v>baudette</v>
      </c>
      <c r="G17631" s="0" t="n">
        <v>1963</v>
      </c>
      <c r="H17631" s="4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13472</v>
      </c>
      <c r="C17632" s="0" t="str">
        <f aca="false">IF(H17632="",F17632,H17632)</f>
        <v>big sandwash reservoir hydro</v>
      </c>
      <c r="G17632" s="0" t="n">
        <v>10660</v>
      </c>
      <c r="H17632" s="4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13473</v>
      </c>
      <c r="C17633" s="0" t="str">
        <f aca="false">IF(H17633="",F17633,H17633)</f>
        <v>g-p gypsum</v>
      </c>
      <c r="G17633" s="0" t="n">
        <v>52182</v>
      </c>
      <c r="H17633" s="4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13474</v>
      </c>
      <c r="C17634" s="0" t="str">
        <f aca="false">IF(H17634="",F17634,H17634)</f>
        <v>shelton landfill gas recovery</v>
      </c>
      <c r="G17634" s="0" t="n">
        <v>54336</v>
      </c>
      <c r="H17634" s="4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13475</v>
      </c>
      <c r="C17635" s="0" t="str">
        <f aca="false">IF(H17635="",F17635,H17635)</f>
        <v>mohawk valley landfill gas recovery</v>
      </c>
      <c r="G17635" s="0" t="n">
        <v>54660</v>
      </c>
      <c r="H17635" s="4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13476</v>
      </c>
      <c r="C17636" s="0" t="str">
        <f aca="false">IF(H17636="",F17636,H17636)</f>
        <v>kms macon power</v>
      </c>
      <c r="G17636" s="0" t="n">
        <v>55758</v>
      </c>
      <c r="H17636" s="4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13477</v>
      </c>
      <c r="C17637" s="0" t="str">
        <f aca="false">IF(H17637="",F17637,H17637)</f>
        <v>sanborn</v>
      </c>
      <c r="G17637" s="0" t="n">
        <v>1182</v>
      </c>
      <c r="H17637" s="4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13478</v>
      </c>
      <c r="C17638" s="0" t="str">
        <f aca="false">IF(H17638="",F17638,H17638)</f>
        <v>providence</v>
      </c>
      <c r="G17638" s="0" t="n">
        <v>3245</v>
      </c>
      <c r="H17638" s="4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13479</v>
      </c>
      <c r="C17639" s="0" t="str">
        <f aca="false">IF(H17639="",F17639,H17639)</f>
        <v>the bellevue</v>
      </c>
      <c r="G17639" s="0" t="n">
        <v>10021</v>
      </c>
      <c r="H17639" s="4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13480</v>
      </c>
      <c r="C17640" s="0" t="str">
        <f aca="false">IF(H17640="",F17640,H17640)</f>
        <v>pasco beverage</v>
      </c>
      <c r="G17640" s="0" t="n">
        <v>50908</v>
      </c>
      <c r="H17640" s="4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13481</v>
      </c>
      <c r="C17641" s="0" t="str">
        <f aca="false">IF(H17641="",F17641,H17641)</f>
        <v>derst baking</v>
      </c>
      <c r="G17641" s="0" t="n">
        <v>50927</v>
      </c>
      <c r="H17641" s="4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13482</v>
      </c>
      <c r="C17642" s="0" t="str">
        <f aca="false">IF(H17642="",F17642,H17642)</f>
        <v>buffalo paperboard</v>
      </c>
      <c r="G17642" s="0" t="n">
        <v>54722</v>
      </c>
      <c r="H17642" s="4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13483</v>
      </c>
      <c r="C17643" s="0" t="str">
        <f aca="false">IF(H17643="",F17643,H17643)</f>
        <v>western sugar bayard</v>
      </c>
      <c r="G17643" s="0" t="n">
        <v>54955</v>
      </c>
      <c r="H17643" s="4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13484</v>
      </c>
      <c r="C17644" s="0" t="str">
        <f aca="false">IF(H17644="",F17644,H17644)</f>
        <v>resurrection hospital</v>
      </c>
      <c r="G17644" s="0" t="n">
        <v>50140</v>
      </c>
      <c r="H17644" s="4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13485</v>
      </c>
      <c r="C17645" s="0" t="str">
        <f aca="false">IF(H17645="",F17645,H17645)</f>
        <v>valparaiso university</v>
      </c>
      <c r="G17645" s="0" t="n">
        <v>54598</v>
      </c>
      <c r="H17645" s="4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13486</v>
      </c>
      <c r="C17646" s="0" t="str">
        <f aca="false">IF(H17646="",F17646,H17646)</f>
        <v>st johns riverside hospital</v>
      </c>
      <c r="G17646" s="0" t="n">
        <v>54595</v>
      </c>
      <c r="H17646" s="4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13487</v>
      </c>
      <c r="C17647" s="0" t="str">
        <f aca="false">IF(H17647="",F17647,H17647)</f>
        <v>skb landfill</v>
      </c>
      <c r="G17647" s="0" t="n">
        <v>50784</v>
      </c>
      <c r="H17647" s="4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13488</v>
      </c>
      <c r="C17648" s="0" t="str">
        <f aca="false">IF(H17648="",F17648,H17648)</f>
        <v>eastsound</v>
      </c>
      <c r="G17648" s="0" t="n">
        <v>3930</v>
      </c>
      <c r="H17648" s="4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13489</v>
      </c>
      <c r="C17649" s="0" t="str">
        <f aca="false">IF(H17649="",F17649,H17649)</f>
        <v>na 8</v>
      </c>
      <c r="G17649" s="0" t="n">
        <v>7756</v>
      </c>
      <c r="H17649" s="4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13490</v>
      </c>
      <c r="C17650" s="0" t="str">
        <f aca="false">IF(H17650="",F17650,H17650)</f>
        <v>nichols farm</v>
      </c>
      <c r="G17650" s="0" t="n">
        <v>57548</v>
      </c>
      <c r="H17650" s="4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13491</v>
      </c>
      <c r="C17651" s="0" t="str">
        <f aca="false">IF(H17651="",F17651,H17651)</f>
        <v>stone drop</v>
      </c>
      <c r="G17651" s="0" t="n">
        <v>499</v>
      </c>
      <c r="H17651" s="4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G17652" s="0" t="n">
        <v>1245</v>
      </c>
      <c r="H17652" s="4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13492</v>
      </c>
      <c r="C17653" s="0" t="str">
        <f aca="false">IF(H17653="",F17653,H17653)</f>
        <v>madison</v>
      </c>
      <c r="G17653" s="0" t="n">
        <v>2254</v>
      </c>
      <c r="H17653" s="4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13493</v>
      </c>
      <c r="C17654" s="0" t="str">
        <f aca="false">IF(H17654="",F17654,H17654)</f>
        <v>wolcott</v>
      </c>
      <c r="G17654" s="0" t="n">
        <v>6477</v>
      </c>
      <c r="H17654" s="4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13494</v>
      </c>
      <c r="C17655" s="0" t="str">
        <f aca="false">IF(H17655="",F17655,H17655)</f>
        <v>squam lake dam</v>
      </c>
      <c r="G17655" s="0" t="n">
        <v>7395</v>
      </c>
      <c r="H17655" s="4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13495</v>
      </c>
      <c r="C17656" s="0" t="str">
        <f aca="false">IF(H17656="",F17656,H17656)</f>
        <v>north fork stanislaus river hydro proj</v>
      </c>
      <c r="G17656" s="0" t="n">
        <v>7453</v>
      </c>
      <c r="H17656" s="4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13496</v>
      </c>
      <c r="C17657" s="0" t="str">
        <f aca="false">IF(H17657="",F17657,H17657)</f>
        <v>healy lake</v>
      </c>
      <c r="G17657" s="0" t="n">
        <v>7506</v>
      </c>
      <c r="H17657" s="4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13497</v>
      </c>
      <c r="C17658" s="0" t="str">
        <f aca="false">IF(H17658="",F17658,H17658)</f>
        <v>weyco energy center</v>
      </c>
      <c r="G17658" s="0" t="n">
        <v>7509</v>
      </c>
      <c r="H17658" s="4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13498</v>
      </c>
      <c r="C17659" s="0" t="str">
        <f aca="false">IF(H17659="",F17659,H17659)</f>
        <v>fairless hills</v>
      </c>
      <c r="G17659" s="0" t="n">
        <v>7704</v>
      </c>
      <c r="H17659" s="4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13499</v>
      </c>
      <c r="C17660" s="0" t="str">
        <f aca="false">IF(H17660="",F17660,H17660)</f>
        <v>unknown</v>
      </c>
      <c r="G17660" s="0" t="n">
        <v>7741</v>
      </c>
      <c r="H17660" s="4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13500</v>
      </c>
      <c r="C17661" s="0" t="str">
        <f aca="false">IF(H17661="",F17661,H17661)</f>
        <v>kaukauna diesels</v>
      </c>
      <c r="G17661" s="0" t="n">
        <v>7793</v>
      </c>
      <c r="H17661" s="4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13501</v>
      </c>
      <c r="C17662" s="0" t="str">
        <f aca="false">IF(H17662="",F17662,H17662)</f>
        <v>goat rock</v>
      </c>
      <c r="G17662" s="0" t="n">
        <v>7840</v>
      </c>
      <c r="H17662" s="4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13502</v>
      </c>
      <c r="C17663" s="0" t="str">
        <f aca="false">IF(H17663="",F17663,H17663)</f>
        <v>cass county</v>
      </c>
      <c r="G17663" s="0" t="n">
        <v>7885</v>
      </c>
      <c r="H17663" s="4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13503</v>
      </c>
      <c r="C17664" s="0" t="str">
        <f aca="false">IF(H17664="",F17664,H17664)</f>
        <v>cook - aep</v>
      </c>
      <c r="G17664" s="0" t="n">
        <v>8842</v>
      </c>
      <c r="H17664" s="4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13504</v>
      </c>
      <c r="C17665" s="0" t="str">
        <f aca="false">IF(H17665="",F17665,H17665)</f>
        <v>old town</v>
      </c>
      <c r="G17665" s="0" t="n">
        <v>10835</v>
      </c>
      <c r="H17665" s="4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13505</v>
      </c>
      <c r="C17666" s="0" t="str">
        <f aca="false">IF(H17666="",F17666,H17666)</f>
        <v>conoco lake charles refinery</v>
      </c>
      <c r="G17666" s="0" t="n">
        <v>50008</v>
      </c>
      <c r="H17666" s="4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13506</v>
      </c>
      <c r="C17667" s="0" t="str">
        <f aca="false">IF(H17667="",F17667,H17667)</f>
        <v>king cove</v>
      </c>
      <c r="G17667" s="0" t="n">
        <v>50415</v>
      </c>
      <c r="H17667" s="4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13507</v>
      </c>
      <c r="C17668" s="0" t="str">
        <f aca="false">IF(H17668="",F17668,H17668)</f>
        <v>central production facility 1</v>
      </c>
      <c r="G17668" s="0" t="n">
        <v>54151</v>
      </c>
      <c r="H17668" s="4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13508</v>
      </c>
      <c r="C17669" s="0" t="str">
        <f aca="false">IF(H17669="",F17669,H17669)</f>
        <v>central production facility 2</v>
      </c>
      <c r="G17669" s="0" t="n">
        <v>54152</v>
      </c>
      <c r="H17669" s="4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13509</v>
      </c>
      <c r="C17670" s="0" t="str">
        <f aca="false">IF(H17670="",F17670,H17670)</f>
        <v>central production facility 3</v>
      </c>
      <c r="G17670" s="0" t="n">
        <v>54153</v>
      </c>
      <c r="H17670" s="4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13510</v>
      </c>
      <c r="C17671" s="0" t="str">
        <f aca="false">IF(H17671="",F17671,H17671)</f>
        <v>seawater treatment plant</v>
      </c>
      <c r="G17671" s="0" t="n">
        <v>54154</v>
      </c>
      <c r="H17671" s="4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13511</v>
      </c>
      <c r="C17672" s="0" t="str">
        <f aca="false">IF(H17672="",F17672,H17672)</f>
        <v>lisburne production center</v>
      </c>
      <c r="G17672" s="0" t="n">
        <v>54155</v>
      </c>
      <c r="H17672" s="4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13512</v>
      </c>
      <c r="C17673" s="0" t="str">
        <f aca="false">IF(H17673="",F17673,H17673)</f>
        <v>quinebaug five mile</v>
      </c>
      <c r="G17673" s="0" t="n">
        <v>54303</v>
      </c>
      <c r="H17673" s="4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13513</v>
      </c>
      <c r="C17674" s="0" t="str">
        <f aca="false">IF(H17674="",F17674,H17674)</f>
        <v>east vealmoor gas plant</v>
      </c>
      <c r="G17674" s="0" t="n">
        <v>54332</v>
      </c>
      <c r="H17674" s="4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13514</v>
      </c>
      <c r="C17675" s="0" t="str">
        <f aca="false">IF(H17675="",F17675,H17675)</f>
        <v>k site</v>
      </c>
      <c r="G17675" s="0" t="n">
        <v>54375</v>
      </c>
      <c r="H17675" s="4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13515</v>
      </c>
      <c r="C17676" s="0" t="str">
        <f aca="false">IF(H17676="",F17676,H17676)</f>
        <v>monopod platform</v>
      </c>
      <c r="G17676" s="0" t="n">
        <v>54436</v>
      </c>
      <c r="H17676" s="4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13516</v>
      </c>
      <c r="C17677" s="0" t="str">
        <f aca="false">IF(H17677="",F17677,H17677)</f>
        <v>dillon platform</v>
      </c>
      <c r="G17677" s="0" t="n">
        <v>54437</v>
      </c>
      <c r="H17677" s="4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13517</v>
      </c>
      <c r="C17678" s="0" t="str">
        <f aca="false">IF(H17678="",F17678,H17678)</f>
        <v>granite point platform</v>
      </c>
      <c r="G17678" s="0" t="n">
        <v>54438</v>
      </c>
      <c r="H17678" s="4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13518</v>
      </c>
      <c r="C17679" s="0" t="str">
        <f aca="false">IF(H17679="",F17679,H17679)</f>
        <v>bruce platform</v>
      </c>
      <c r="G17679" s="0" t="n">
        <v>54439</v>
      </c>
      <c r="H17679" s="4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13519</v>
      </c>
      <c r="C17680" s="0" t="str">
        <f aca="false">IF(H17680="",F17680,H17680)</f>
        <v>anna platform</v>
      </c>
      <c r="G17680" s="0" t="n">
        <v>54440</v>
      </c>
      <c r="H17680" s="4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13520</v>
      </c>
      <c r="C17681" s="0" t="str">
        <f aca="false">IF(H17681="",F17681,H17681)</f>
        <v>baker platform</v>
      </c>
      <c r="G17681" s="0" t="n">
        <v>54442</v>
      </c>
      <c r="H17681" s="4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13521</v>
      </c>
      <c r="C17682" s="0" t="str">
        <f aca="false">IF(H17682="",F17682,H17682)</f>
        <v>grayling platform</v>
      </c>
      <c r="G17682" s="0" t="n">
        <v>54444</v>
      </c>
      <c r="H17682" s="4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13522</v>
      </c>
      <c r="C17683" s="0" t="str">
        <f aca="false">IF(H17683="",F17683,H17683)</f>
        <v>swift creek power</v>
      </c>
      <c r="G17683" s="0" t="n">
        <v>54565</v>
      </c>
      <c r="H17683" s="4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13523</v>
      </c>
      <c r="C17684" s="0" t="str">
        <f aca="false">IF(H17684="",F17684,H17684)</f>
        <v>san juan basin gas plant</v>
      </c>
      <c r="G17684" s="0" t="n">
        <v>54669</v>
      </c>
      <c r="H17684" s="4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13524</v>
      </c>
      <c r="C17685" s="0" t="str">
        <f aca="false">IF(H17685="",F17685,H17685)</f>
        <v>grand chenier gas processing plant</v>
      </c>
      <c r="G17685" s="0" t="n">
        <v>54670</v>
      </c>
      <c r="H17685" s="4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13525</v>
      </c>
      <c r="C17686" s="0" t="str">
        <f aca="false">IF(H17686="",F17686,H17686)</f>
        <v>dragon trail</v>
      </c>
      <c r="G17686" s="0" t="n">
        <v>54671</v>
      </c>
      <c r="H17686" s="4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13526</v>
      </c>
      <c r="C17687" s="0" t="str">
        <f aca="false">IF(H17687="",F17687,H17687)</f>
        <v>difwind farms ltd iv</v>
      </c>
      <c r="G17687" s="0" t="n">
        <v>54684</v>
      </c>
      <c r="H17687" s="4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13527</v>
      </c>
      <c r="C17688" s="0" t="str">
        <f aca="false">IF(H17688="",F17688,H17688)</f>
        <v>carolina food processors #2</v>
      </c>
      <c r="G17688" s="0" t="n">
        <v>54824</v>
      </c>
      <c r="H17688" s="4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13528</v>
      </c>
      <c r="C17689" s="0" t="str">
        <f aca="false">IF(H17689="",F17689,H17689)</f>
        <v>bering star</v>
      </c>
      <c r="G17689" s="0" t="n">
        <v>54883</v>
      </c>
      <c r="H17689" s="4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13529</v>
      </c>
      <c r="C17690" s="0" t="str">
        <f aca="false">IF(H17690="",F17690,H17690)</f>
        <v>american president lines ltd</v>
      </c>
      <c r="G17690" s="0" t="n">
        <v>54888</v>
      </c>
      <c r="H17690" s="4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13530</v>
      </c>
      <c r="C17691" s="0" t="str">
        <f aca="false">IF(H17691="",F17691,H17691)</f>
        <v>dimon international inc kinsto</v>
      </c>
      <c r="G17691" s="0" t="n">
        <v>55001</v>
      </c>
      <c r="H17691" s="4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13531</v>
      </c>
      <c r="C17692" s="0" t="str">
        <f aca="false">IF(H17692="",F17692,H17692)</f>
        <v>blacks fork gas processing plant</v>
      </c>
      <c r="G17692" s="0" t="n">
        <v>55134</v>
      </c>
      <c r="H17692" s="4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13532</v>
      </c>
      <c r="C17693" s="0" t="str">
        <f aca="false">IF(H17693="",F17693,H17693)</f>
        <v>champion clean energy</v>
      </c>
      <c r="G17693" s="0" t="n">
        <v>55180</v>
      </c>
      <c r="H17693" s="4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13533</v>
      </c>
      <c r="C17694" s="0" t="str">
        <f aca="false">IF(H17694="",F17694,H17694)</f>
        <v>west phoenix cc4</v>
      </c>
      <c r="G17694" s="0" t="n">
        <v>55301</v>
      </c>
      <c r="H17694" s="4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9492</v>
      </c>
      <c r="C17695" s="0" t="str">
        <f aca="false">IF(H17695="",F17695,H17695)</f>
        <v>union power station</v>
      </c>
      <c r="G17695" s="0" t="n">
        <v>55314</v>
      </c>
      <c r="H17695" s="4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13534</v>
      </c>
      <c r="C17696" s="0" t="str">
        <f aca="false">IF(H17696="",F17696,H17696)</f>
        <v>ontelaunee energy center</v>
      </c>
      <c r="G17696" s="0" t="n">
        <v>55335</v>
      </c>
      <c r="H17696" s="4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13535</v>
      </c>
      <c r="C17697" s="0" t="str">
        <f aca="false">IF(H17697="",F17697,H17697)</f>
        <v>redhawk</v>
      </c>
      <c r="G17697" s="0" t="n">
        <v>55528</v>
      </c>
      <c r="H17697" s="4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13536</v>
      </c>
      <c r="C17698" s="0" t="str">
        <f aca="false">IF(H17698="",F17698,H17698)</f>
        <v>union mine disposal site</v>
      </c>
      <c r="G17698" s="0" t="n">
        <v>55775</v>
      </c>
      <c r="H17698" s="4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13537</v>
      </c>
      <c r="C17699" s="0" t="str">
        <f aca="false">IF(H17699="",F17699,H17699)</f>
        <v>saguaro combustion turbine 3</v>
      </c>
      <c r="G17699" s="0" t="n">
        <v>55840</v>
      </c>
      <c r="H17699" s="4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13538</v>
      </c>
      <c r="C17700" s="0" t="str">
        <f aca="false">IF(H17700="",F17700,H17700)</f>
        <v>mendota mental health</v>
      </c>
      <c r="G17700" s="0" t="n">
        <v>55876</v>
      </c>
      <c r="H17700" s="4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13539</v>
      </c>
      <c r="C17701" s="0" t="str">
        <f aca="false">IF(H17701="",F17701,H17701)</f>
        <v>west phoenix cc5</v>
      </c>
      <c r="G17701" s="0" t="n">
        <v>55955</v>
      </c>
      <c r="H17701" s="4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13540</v>
      </c>
      <c r="C17702" s="0" t="str">
        <f aca="false">IF(H17702="",F17702,H17702)</f>
        <v>tower 3</v>
      </c>
      <c r="G17702" s="0" t="n">
        <v>56003</v>
      </c>
      <c r="H17702" s="4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13541</v>
      </c>
      <c r="C17703" s="0" t="str">
        <f aca="false">IF(H17703="",F17703,H17703)</f>
        <v>osawatomie</v>
      </c>
      <c r="G17703" s="0" t="n">
        <v>56021</v>
      </c>
      <c r="H17703" s="4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13542</v>
      </c>
      <c r="C17704" s="0" t="str">
        <f aca="false">IF(H17704="",F17704,H17704)</f>
        <v>oklahoma wind energy center</v>
      </c>
      <c r="G17704" s="0" t="n">
        <v>56034</v>
      </c>
      <c r="H17704" s="4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13543</v>
      </c>
      <c r="C17705" s="0" t="str">
        <f aca="false">IF(H17705="",F17705,H17705)</f>
        <v>binghamton cogen</v>
      </c>
      <c r="G17705" s="0" t="n">
        <v>56057</v>
      </c>
      <c r="H17705" s="4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13544</v>
      </c>
      <c r="C17706" s="0" t="str">
        <f aca="false">IF(H17706="",F17706,H17706)</f>
        <v>lake</v>
      </c>
      <c r="G17706" s="0" t="n">
        <v>56077</v>
      </c>
      <c r="H17706" s="4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13545</v>
      </c>
      <c r="C17707" s="0" t="str">
        <f aca="false">IF(H17707="",F17707,H17707)</f>
        <v>north dakota wind energy center i</v>
      </c>
      <c r="G17707" s="0" t="n">
        <v>56091</v>
      </c>
      <c r="H17707" s="4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13546</v>
      </c>
      <c r="C17708" s="0" t="str">
        <f aca="false">IF(H17708="",F17708,H17708)</f>
        <v>sooner wind energy center</v>
      </c>
      <c r="G17708" s="0" t="n">
        <v>56095</v>
      </c>
      <c r="H17708" s="4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13547</v>
      </c>
      <c r="C17709" s="0" t="str">
        <f aca="false">IF(H17709="",F17709,H17709)</f>
        <v>saint peter</v>
      </c>
      <c r="G17709" s="0" t="n">
        <v>56161</v>
      </c>
      <c r="H17709" s="4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13548</v>
      </c>
      <c r="C17710" s="0" t="str">
        <f aca="false">IF(H17710="",F17710,H17710)</f>
        <v>silver creek</v>
      </c>
      <c r="G17710" s="0" t="n">
        <v>56180</v>
      </c>
      <c r="H17710" s="4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13549</v>
      </c>
      <c r="C17711" s="0" t="str">
        <f aca="false">IF(H17711="",F17711,H17711)</f>
        <v>sylvarena</v>
      </c>
      <c r="G17711" s="0" t="n">
        <v>56187</v>
      </c>
      <c r="H17711" s="4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13550</v>
      </c>
      <c r="C17712" s="0" t="str">
        <f aca="false">IF(H17712="",F17712,H17712)</f>
        <v>north centerville</v>
      </c>
      <c r="G17712" s="0" t="n">
        <v>56230</v>
      </c>
      <c r="H17712" s="4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13551</v>
      </c>
      <c r="C17713" s="0" t="str">
        <f aca="false">IF(H17713="",F17713,H17713)</f>
        <v>cottonwood creek wind energy center</v>
      </c>
      <c r="G17713" s="0" t="n">
        <v>56315</v>
      </c>
      <c r="H17713" s="4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13552</v>
      </c>
      <c r="C17714" s="0" t="str">
        <f aca="false">IF(H17714="",F17714,H17714)</f>
        <v>oak grove</v>
      </c>
      <c r="G17714" s="0" t="n">
        <v>56425</v>
      </c>
      <c r="H17714" s="4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13553</v>
      </c>
      <c r="C17715" s="0" t="str">
        <f aca="false">IF(H17715="",F17715,H17715)</f>
        <v>hrew llc</v>
      </c>
      <c r="G17715" s="0" t="n">
        <v>56444</v>
      </c>
      <c r="H17715" s="4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13554</v>
      </c>
      <c r="C17716" s="0" t="str">
        <f aca="false">IF(H17716="",F17716,H17716)</f>
        <v>barton windpower ii llc</v>
      </c>
      <c r="G17716" s="0" t="n">
        <v>56766</v>
      </c>
      <c r="H17716" s="4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13555</v>
      </c>
      <c r="C17717" s="0" t="str">
        <f aca="false">IF(H17717="",F17717,H17717)</f>
        <v>none</v>
      </c>
      <c r="G17717" s="0" t="n">
        <v>56778</v>
      </c>
      <c r="H17717" s="4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13556</v>
      </c>
      <c r="C17718" s="0" t="str">
        <f aca="false">IF(H17718="",F17718,H17718)</f>
        <v>fls energy solar farm</v>
      </c>
      <c r="G17718" s="0" t="n">
        <v>56988</v>
      </c>
      <c r="H17718" s="4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13557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1" t="s">
        <v>22620</v>
      </c>
      <c r="H17719" s="4"/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13558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1" t="s">
        <v>22621</v>
      </c>
      <c r="H17720" s="4"/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13559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1" t="s">
        <v>22622</v>
      </c>
      <c r="H17721" s="4"/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13560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1" t="s">
        <v>22623</v>
      </c>
      <c r="H17722" s="4"/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13561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1" t="s">
        <v>22624</v>
      </c>
      <c r="H17723" s="4"/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13562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1" t="s">
        <v>22625</v>
      </c>
      <c r="H17724" s="4"/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13563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1" t="s">
        <v>22626</v>
      </c>
      <c r="H17725" s="4"/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13564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1" t="s">
        <v>22627</v>
      </c>
      <c r="G17726" s="0" t="n">
        <v>63687</v>
      </c>
      <c r="H17726" s="4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13565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1" t="s">
        <v>22629</v>
      </c>
      <c r="H17727" s="4"/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10717</v>
      </c>
      <c r="B17728" s="0" t="n">
        <f aca="false">IF(COUNTIF($G$1:$G$17718,G17728&gt;0),0,INDEX($A$1:$A$17718,MATCH(G17728,$G$1:$G$17718,0)))</f>
        <v>10717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1" t="s">
        <v>22630</v>
      </c>
      <c r="G17728" s="0" t="n">
        <v>61106</v>
      </c>
      <c r="H17728" s="4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9527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1" t="s">
        <v>22631</v>
      </c>
      <c r="H17729" s="4"/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13566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1" t="s">
        <v>22632</v>
      </c>
      <c r="G17730" s="0" t="n">
        <v>63063</v>
      </c>
      <c r="H17730" s="4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1" t="s">
        <v>22634</v>
      </c>
      <c r="G17731" s="0" t="n">
        <v>609</v>
      </c>
      <c r="H17731" s="4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11957</v>
      </c>
      <c r="B17732" s="0" t="n">
        <f aca="false">IF(COUNTIF($G$1:$G$17718,G17732&gt;0),0,INDEX($A$1:$A$17718,MATCH(G17732,$G$1:$G$17718,0)))</f>
        <v>11957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1" t="s">
        <v>22635</v>
      </c>
      <c r="G17732" s="0" t="n">
        <v>61768</v>
      </c>
      <c r="H17732" s="4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11957</v>
      </c>
      <c r="B17733" s="0" t="n">
        <f aca="false">IF(COUNTIF($G$1:$G$17718,G17733&gt;0),0,INDEX($A$1:$A$17718,MATCH(G17733,$G$1:$G$17718,0)))</f>
        <v>11957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1" t="s">
        <v>22636</v>
      </c>
      <c r="G17733" s="0" t="n">
        <v>61768</v>
      </c>
      <c r="H17733" s="4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1" t="s">
        <v>22637</v>
      </c>
      <c r="H17734" s="4"/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11955</v>
      </c>
      <c r="B17735" s="0" t="n">
        <f aca="false">IF(COUNTIF($G$1:$G$17718,G17735&gt;0),0,INDEX($A$1:$A$17718,MATCH(G17735,$G$1:$G$17718,0)))</f>
        <v>11955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1" t="s">
        <v>22638</v>
      </c>
      <c r="G17735" s="0" t="n">
        <v>61766</v>
      </c>
      <c r="H17735" s="4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11956</v>
      </c>
      <c r="B17736" s="0" t="n">
        <f aca="false">IF(COUNTIF($G$1:$G$17718,G17736&gt;0),0,INDEX($A$1:$A$17718,MATCH(G17736,$G$1:$G$17718,0)))</f>
        <v>11956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1" t="s">
        <v>22639</v>
      </c>
      <c r="G17736" s="0" t="n">
        <v>61767</v>
      </c>
      <c r="H17736" s="4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11952</v>
      </c>
      <c r="B17737" s="0" t="n">
        <f aca="false">IF(COUNTIF($G$1:$G$17718,G17737&gt;0),0,INDEX($A$1:$A$17718,MATCH(G17737,$G$1:$G$17718,0)))</f>
        <v>11952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1" t="s">
        <v>22640</v>
      </c>
      <c r="G17737" s="0" t="n">
        <v>61763</v>
      </c>
      <c r="H17737" s="4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1" t="s">
        <v>22641</v>
      </c>
      <c r="G17738" s="0" t="n">
        <v>621</v>
      </c>
      <c r="H17738" s="4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1" t="s">
        <v>22642</v>
      </c>
      <c r="G17739" s="0" t="n">
        <v>56407</v>
      </c>
      <c r="H17739" s="4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13567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1" t="s">
        <v>17822</v>
      </c>
      <c r="H17740" s="4"/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1" t="s">
        <v>22643</v>
      </c>
      <c r="G17741" s="0" t="n">
        <v>649</v>
      </c>
      <c r="H17741" s="4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13568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1" t="s">
        <v>22644</v>
      </c>
      <c r="G17742" s="0" t="n">
        <v>63801</v>
      </c>
      <c r="H17742" s="4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13569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1" t="s">
        <v>22647</v>
      </c>
      <c r="H17743" s="4"/>
    </row>
    <row r="17744" customFormat="false" ht="15" hidden="false" customHeight="true" outlineLevel="0" collapsed="false">
      <c r="A17744" s="0" t="n">
        <f aca="false">A17743</f>
        <v>13569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1" t="s">
        <v>22647</v>
      </c>
      <c r="H17744" s="4"/>
    </row>
    <row r="17745" customFormat="false" ht="15" hidden="false" customHeight="true" outlineLevel="0" collapsed="false">
      <c r="A17745" s="0" t="n">
        <f aca="false">A6283</f>
        <v>5322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1" t="s">
        <v>22648</v>
      </c>
      <c r="H17745" s="4"/>
    </row>
    <row r="17746" customFormat="false" ht="15" hidden="false" customHeight="true" outlineLevel="0" collapsed="false">
      <c r="A17746" s="0" t="n">
        <f aca="false">A15489</f>
        <v>11535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1" t="s">
        <v>22649</v>
      </c>
      <c r="H17746" s="4"/>
    </row>
    <row r="17747" customFormat="false" ht="15" hidden="false" customHeight="true" outlineLevel="0" collapsed="false">
      <c r="A17747" s="0" t="n">
        <f aca="false">A12301</f>
        <v>10685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1" t="s">
        <v>22650</v>
      </c>
      <c r="H17747" s="4"/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1" t="s">
        <v>22651</v>
      </c>
      <c r="G17748" s="0" t="n">
        <v>56386</v>
      </c>
      <c r="H17748" s="4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1" t="s">
        <v>22652</v>
      </c>
      <c r="G17749" s="0" t="n">
        <v>2048</v>
      </c>
      <c r="H17749" s="4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13570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1" t="s">
        <v>22653</v>
      </c>
      <c r="H17750" s="4"/>
    </row>
    <row r="17751" customFormat="false" ht="15" hidden="false" customHeight="true" outlineLevel="0" collapsed="false">
      <c r="A17751" s="0" t="n">
        <f aca="false">A11506</f>
        <v>9894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1" t="s">
        <v>22654</v>
      </c>
      <c r="H17751" s="4"/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13571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1" t="s">
        <v>22655</v>
      </c>
      <c r="H17752" s="4"/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1" t="s">
        <v>22656</v>
      </c>
      <c r="G17753" s="0" t="n">
        <v>56994</v>
      </c>
      <c r="H17753" s="4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1" t="s">
        <v>22657</v>
      </c>
      <c r="G17754" s="0" t="n">
        <v>55208</v>
      </c>
      <c r="H17754" s="4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13572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1" t="s">
        <v>22658</v>
      </c>
      <c r="H17755" s="4"/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1" t="s">
        <v>22659</v>
      </c>
      <c r="G17756" s="0" t="n">
        <v>3344</v>
      </c>
      <c r="H17756" s="4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8644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1" t="s">
        <v>22660</v>
      </c>
      <c r="H17757" s="4"/>
    </row>
    <row r="17758" customFormat="false" ht="15" hidden="false" customHeight="true" outlineLevel="0" collapsed="false">
      <c r="A17758" s="0" t="n">
        <f aca="false">A7884</f>
        <v>6914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1" t="s">
        <v>22661</v>
      </c>
      <c r="H17758" s="4"/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13573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1" t="s">
        <v>22662</v>
      </c>
      <c r="H17759" s="4"/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13574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1" t="s">
        <v>22663</v>
      </c>
      <c r="G17760" s="0" t="n">
        <v>10671</v>
      </c>
      <c r="H17760" s="4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13574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1" t="s">
        <v>22663</v>
      </c>
      <c r="G17761" s="0" t="n">
        <v>10671</v>
      </c>
      <c r="H17761" s="4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13575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1" t="s">
        <v>22666</v>
      </c>
      <c r="H17762" s="4"/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13576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1" t="s">
        <v>22667</v>
      </c>
      <c r="H17763" s="4"/>
    </row>
    <row r="17764" customFormat="false" ht="15" hidden="false" customHeight="true" outlineLevel="0" collapsed="false">
      <c r="A17764" s="0" t="n">
        <f aca="false">A11076</f>
        <v>9505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1" t="s">
        <v>22668</v>
      </c>
      <c r="H17764" s="4"/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13577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1" t="s">
        <v>22669</v>
      </c>
      <c r="H17765" s="4"/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13578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1" t="s">
        <v>22670</v>
      </c>
      <c r="H17766" s="4"/>
    </row>
    <row r="17767" customFormat="false" ht="15" hidden="false" customHeight="true" outlineLevel="0" collapsed="false">
      <c r="A17767" s="0" t="n">
        <f aca="false">A12682</f>
        <v>11032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1" t="s">
        <v>22671</v>
      </c>
      <c r="H17767" s="4"/>
    </row>
    <row r="17768" customFormat="false" ht="15" hidden="false" customHeight="true" outlineLevel="0" collapsed="false">
      <c r="A17768" s="0" t="n">
        <f aca="false">A10037</f>
        <v>8724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1" t="s">
        <v>22672</v>
      </c>
      <c r="H17768" s="4"/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1" t="s">
        <v>22673</v>
      </c>
      <c r="G17769" s="0" t="n">
        <v>3048</v>
      </c>
      <c r="H17769" s="4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1" t="s">
        <v>22674</v>
      </c>
      <c r="G17770" s="0" t="n">
        <v>3050</v>
      </c>
      <c r="H17770" s="4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8723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1" t="s">
        <v>22675</v>
      </c>
      <c r="H17771" s="4"/>
    </row>
    <row r="17772" customFormat="false" ht="15" hidden="false" customHeight="true" outlineLevel="0" collapsed="false">
      <c r="A17772" s="0" t="n">
        <f aca="false">A10042</f>
        <v>8728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1" t="s">
        <v>22676</v>
      </c>
      <c r="H17772" s="4"/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12738</v>
      </c>
      <c r="B17773" s="0" t="n">
        <f aca="false">IF(COUNTIF($G$1:$G$17718,G17773&gt;0),0,INDEX($A$1:$A$17718,MATCH(G17773,$G$1:$G$17718,0)))</f>
        <v>12738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1" t="s">
        <v>22677</v>
      </c>
      <c r="G17773" s="0" t="n">
        <v>62597</v>
      </c>
      <c r="H17773" s="4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13579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1" t="s">
        <v>22678</v>
      </c>
      <c r="G17774" s="0" t="n">
        <v>63184</v>
      </c>
      <c r="H17774" s="4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13580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1" t="s">
        <v>22680</v>
      </c>
      <c r="G17775" s="0" t="n">
        <v>63081</v>
      </c>
      <c r="H17775" s="4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13581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1" t="s">
        <v>22682</v>
      </c>
      <c r="G17776" s="0" t="n">
        <v>63082</v>
      </c>
      <c r="H17776" s="4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12618</v>
      </c>
      <c r="B17777" s="0" t="n">
        <f aca="false">IF(COUNTIF($G$1:$G$17718,G17777&gt;0),0,INDEX($A$1:$A$17718,MATCH(G17777,$G$1:$G$17718,0)))</f>
        <v>12618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1" t="s">
        <v>22684</v>
      </c>
      <c r="G17777" s="0" t="n">
        <v>62467</v>
      </c>
      <c r="H17777" s="4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13582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H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13583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1" t="s">
        <v>22686</v>
      </c>
      <c r="H17779" s="4"/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1" t="s">
        <v>22687</v>
      </c>
      <c r="G17780" s="0" t="n">
        <v>3281</v>
      </c>
      <c r="H17780" s="4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13584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1" t="s">
        <v>22688</v>
      </c>
      <c r="H17781" s="4"/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1" t="s">
        <v>22689</v>
      </c>
      <c r="G17782" s="0" t="n">
        <v>2454</v>
      </c>
      <c r="H17782" s="4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13585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1" t="s">
        <v>22690</v>
      </c>
      <c r="H17783" s="4"/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1" t="s">
        <v>22691</v>
      </c>
      <c r="G17784" s="0" t="n">
        <v>3482</v>
      </c>
      <c r="H17784" s="4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13586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1" t="s">
        <v>19449</v>
      </c>
      <c r="H17785" s="4"/>
    </row>
    <row r="17786" customFormat="false" ht="15" hidden="false" customHeight="true" outlineLevel="0" collapsed="false">
      <c r="A17786" s="0" t="n">
        <f aca="false">A15082</f>
        <v>11472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H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13587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H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11848</v>
      </c>
      <c r="B17788" s="0" t="n">
        <f aca="false">IF(COUNTIF($G$1:$G$17718,G17788&gt;0),0,INDEX($A$1:$A$17718,MATCH(G17788,$G$1:$G$17718,0)))</f>
        <v>11848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1" t="s">
        <v>20829</v>
      </c>
      <c r="G17788" s="0" t="n">
        <v>61655</v>
      </c>
      <c r="H17788" s="4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11849</v>
      </c>
      <c r="B17789" s="0" t="n">
        <f aca="false">IF(COUNTIF($G$1:$G$17718,G17789&gt;0),0,INDEX($A$1:$A$17718,MATCH(G17789,$G$1:$G$17718,0)))</f>
        <v>11849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1" t="s">
        <v>20830</v>
      </c>
      <c r="G17789" s="0" t="n">
        <v>61656</v>
      </c>
      <c r="H17789" s="4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11850</v>
      </c>
      <c r="B17790" s="0" t="n">
        <f aca="false">IF(COUNTIF($G$1:$G$17718,G17790&gt;0),0,INDEX($A$1:$A$17718,MATCH(G17790,$G$1:$G$17718,0)))</f>
        <v>11850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1" t="s">
        <v>20831</v>
      </c>
      <c r="G17790" s="0" t="n">
        <v>61657</v>
      </c>
      <c r="H17790" s="4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11855</v>
      </c>
      <c r="B17791" s="0" t="n">
        <f aca="false">IF(COUNTIF($G$1:$G$17718,G17791&gt;0),0,INDEX($A$1:$A$17718,MATCH(G17791,$G$1:$G$17718,0)))</f>
        <v>11855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1" t="s">
        <v>20836</v>
      </c>
      <c r="G17791" s="0" t="n">
        <v>61663</v>
      </c>
      <c r="H17791" s="4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11857</v>
      </c>
      <c r="B17792" s="0" t="n">
        <f aca="false">IF(COUNTIF($G$1:$G$17718,G17792&gt;0),0,INDEX($A$1:$A$17718,MATCH(G17792,$G$1:$G$17718,0)))</f>
        <v>11857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1" t="s">
        <v>20838</v>
      </c>
      <c r="G17792" s="0" t="n">
        <v>61666</v>
      </c>
      <c r="H17792" s="4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1" t="s">
        <v>22692</v>
      </c>
      <c r="G17793" s="0" t="n">
        <v>126</v>
      </c>
      <c r="H17793" s="4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1" t="s">
        <v>22693</v>
      </c>
      <c r="G17794" s="0" t="n">
        <v>55234</v>
      </c>
      <c r="H17794" s="4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13588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1" t="s">
        <v>22694</v>
      </c>
      <c r="H17795" s="4"/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1" t="s">
        <v>22695</v>
      </c>
      <c r="G17796" s="0" t="n">
        <v>2082</v>
      </c>
      <c r="H17796" s="4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1" t="s">
        <v>22696</v>
      </c>
      <c r="G17797" s="0" t="n">
        <v>2102</v>
      </c>
      <c r="H17797" s="4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1" t="s">
        <v>22697</v>
      </c>
      <c r="G17798" s="0" t="n">
        <v>2083</v>
      </c>
      <c r="H17798" s="4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13589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1" t="s">
        <v>22698</v>
      </c>
      <c r="H17799" s="4"/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1" t="s">
        <v>22699</v>
      </c>
      <c r="G17800" s="0" t="n">
        <v>2104</v>
      </c>
      <c r="H17800" s="4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1" t="s">
        <v>22700</v>
      </c>
      <c r="G17801" s="0" t="n">
        <v>6650</v>
      </c>
      <c r="H17801" s="4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1" t="s">
        <v>22701</v>
      </c>
      <c r="G17802" s="0" t="n">
        <v>6652</v>
      </c>
      <c r="H17802" s="4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1" t="s">
        <v>22702</v>
      </c>
      <c r="G17803" s="0" t="n">
        <v>7964</v>
      </c>
      <c r="H17803" s="4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13590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1" t="s">
        <v>22703</v>
      </c>
      <c r="H17804" s="4"/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1" t="s">
        <v>22704</v>
      </c>
      <c r="G17805" s="0" t="n">
        <v>913</v>
      </c>
      <c r="H17805" s="4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12160</v>
      </c>
      <c r="B17806" s="0" t="n">
        <f aca="false">IF(COUNTIF($G$1:$G$17718,G17806&gt;0),0,INDEX($A$1:$A$17718,MATCH(G17806,$G$1:$G$17718,0)))</f>
        <v>12160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1" t="s">
        <v>21161</v>
      </c>
      <c r="G17806" s="0" t="n">
        <v>61985</v>
      </c>
      <c r="H17806" s="4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13591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1" t="s">
        <v>22705</v>
      </c>
      <c r="H17807" s="4"/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13592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1" t="s">
        <v>22706</v>
      </c>
      <c r="G17808" s="0" t="n">
        <v>63031</v>
      </c>
      <c r="H17808" s="4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13593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1" t="s">
        <v>22708</v>
      </c>
      <c r="G17809" s="0" t="n">
        <v>63076</v>
      </c>
      <c r="H17809" s="4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13594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1" t="s">
        <v>18920</v>
      </c>
      <c r="H17810" s="4"/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13595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1" t="s">
        <v>22658</v>
      </c>
      <c r="H17811" s="4"/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1" t="s">
        <v>22709</v>
      </c>
      <c r="G17812" s="0" t="n">
        <v>56166</v>
      </c>
      <c r="H17812" s="4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1" t="s">
        <v>22710</v>
      </c>
      <c r="G17813" s="0" t="n">
        <v>56166</v>
      </c>
      <c r="H17813" s="4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1" t="s">
        <v>22711</v>
      </c>
      <c r="G17814" s="0" t="n">
        <v>4078</v>
      </c>
      <c r="H17814" s="4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13596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1" t="s">
        <v>20532</v>
      </c>
      <c r="H17815" s="4"/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13597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1" t="s">
        <v>22712</v>
      </c>
      <c r="H17816" s="4"/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13598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1" t="s">
        <v>22713</v>
      </c>
      <c r="H17817" s="4"/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13599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1" t="s">
        <v>22714</v>
      </c>
      <c r="H17818" s="4"/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13600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1" t="s">
        <v>22715</v>
      </c>
      <c r="H17819" s="4"/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13601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1" t="s">
        <v>22716</v>
      </c>
      <c r="H17820" s="4"/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13602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1" t="s">
        <v>22717</v>
      </c>
      <c r="H17821" s="4"/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13603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1" t="s">
        <v>22718</v>
      </c>
      <c r="H17822" s="4"/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13604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1" t="s">
        <v>22719</v>
      </c>
      <c r="H17823" s="4"/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11608</v>
      </c>
      <c r="B17824" s="0" t="n">
        <f aca="false">IF(COUNTIF($G$1:$G$17718,G17824&gt;0),0,INDEX($A$1:$A$17718,MATCH(G17824,$G$1:$G$17718,0)))</f>
        <v>11608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1" t="s">
        <v>22720</v>
      </c>
      <c r="G17824" s="0" t="n">
        <v>62132</v>
      </c>
      <c r="H17824" s="0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1" t="s">
        <v>22721</v>
      </c>
      <c r="G17825" s="0" t="n">
        <v>56809</v>
      </c>
      <c r="H17825" s="4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12923</v>
      </c>
      <c r="B17826" s="0" t="n">
        <f aca="false">IF(COUNTIF($G$1:$G$17718,G17826&gt;0),0,INDEX($A$1:$A$17718,MATCH(G17826,$G$1:$G$17718,0)))</f>
        <v>12923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1" t="s">
        <v>22722</v>
      </c>
      <c r="G17826" s="0" t="n">
        <v>62795</v>
      </c>
      <c r="H17826" s="4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10692</v>
      </c>
      <c r="B17827" s="0" t="n">
        <f aca="false">IF(COUNTIF($G$1:$G$17718,G17827&gt;0),0,INDEX($A$1:$A$17718,MATCH(G17827,$G$1:$G$17718,0)))</f>
        <v>10692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1" t="s">
        <v>22723</v>
      </c>
      <c r="G17827" s="0" t="n">
        <v>61077</v>
      </c>
      <c r="H17827" s="4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13605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1" t="s">
        <v>22724</v>
      </c>
      <c r="G17828" s="0" t="n">
        <v>63053</v>
      </c>
      <c r="H17828" s="4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1" t="s">
        <v>22726</v>
      </c>
      <c r="G17829" s="0" t="n">
        <v>56501</v>
      </c>
      <c r="H17829" s="4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1" t="s">
        <v>22727</v>
      </c>
      <c r="G17830" s="0" t="n">
        <v>56811</v>
      </c>
      <c r="H17830" s="4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1" t="s">
        <v>22728</v>
      </c>
      <c r="G17831" s="0" t="n">
        <v>56497</v>
      </c>
      <c r="H17831" s="4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11764</v>
      </c>
      <c r="B17832" s="0" t="n">
        <f aca="false">IF(COUNTIF($G$1:$G$17718,G17832&gt;0),0,INDEX($A$1:$A$17718,MATCH(G17832,$G$1:$G$17718,0)))</f>
        <v>11764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1" t="s">
        <v>22729</v>
      </c>
      <c r="G17832" s="0" t="n">
        <v>61565</v>
      </c>
      <c r="H17832" s="4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1" t="s">
        <v>22730</v>
      </c>
      <c r="G17833" s="0" t="n">
        <v>1047</v>
      </c>
      <c r="H17833" s="4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1" t="s">
        <v>22731</v>
      </c>
      <c r="G17834" s="0" t="n">
        <v>1073</v>
      </c>
      <c r="H17834" s="4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11763</v>
      </c>
      <c r="B17835" s="0" t="n">
        <f aca="false">IF(COUNTIF($G$1:$G$17718,G17835&gt;0),0,INDEX($A$1:$A$17718,MATCH(G17835,$G$1:$G$17718,0)))</f>
        <v>11763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1" t="s">
        <v>22732</v>
      </c>
      <c r="G17835" s="0" t="n">
        <v>61564</v>
      </c>
      <c r="H17835" s="4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11614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1" t="s">
        <v>22733</v>
      </c>
      <c r="H17836" s="4"/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13606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1" t="s">
        <v>22734</v>
      </c>
      <c r="H17837" s="4"/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13607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1" t="s">
        <v>22735</v>
      </c>
      <c r="H17838" s="4"/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13608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1" t="s">
        <v>22736</v>
      </c>
      <c r="H17839" s="4"/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13609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1" t="s">
        <v>22737</v>
      </c>
      <c r="H17840" s="4"/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1" t="s">
        <v>22739</v>
      </c>
      <c r="G17841" s="0" t="n">
        <v>1393</v>
      </c>
      <c r="H17841" s="4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1" t="s">
        <v>22740</v>
      </c>
      <c r="G17842" s="0" t="n">
        <v>1403</v>
      </c>
      <c r="H17842" s="4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10556</v>
      </c>
      <c r="B17843" s="0" t="n">
        <f aca="false">IF(COUNTIF($G$1:$G$17718,G17843&gt;0),0,INDEX($A$1:$A$17718,MATCH(G17843,$G$1:$G$17718,0)))</f>
        <v>10556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1" t="s">
        <v>22741</v>
      </c>
      <c r="G17843" s="0" t="n">
        <v>60926</v>
      </c>
      <c r="H17843" s="4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9492</v>
      </c>
      <c r="B17844" s="0" t="n">
        <f aca="false">IF(COUNTIF($G$1:$G$17718,G17844&gt;0),0,INDEX($A$1:$A$17718,MATCH(G17844,$G$1:$G$17718,0)))</f>
        <v>9492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1" t="s">
        <v>22742</v>
      </c>
      <c r="G17844" s="0" t="n">
        <v>55314</v>
      </c>
      <c r="H17844" s="4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13610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1" t="s">
        <v>18388</v>
      </c>
      <c r="H17845" s="4"/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10968</v>
      </c>
      <c r="B17846" s="0" t="n">
        <f aca="false">IF(COUNTIF($G$1:$G$17718,G17846&gt;0),0,INDEX($A$1:$A$17718,MATCH(G17846,$G$1:$G$17718,0)))</f>
        <v>10968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1" t="s">
        <v>22744</v>
      </c>
      <c r="G17846" s="0" t="n">
        <v>61392</v>
      </c>
      <c r="H17846" s="4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10967</v>
      </c>
      <c r="B17847" s="0" t="n">
        <f aca="false">IF(COUNTIF($G$1:$G$17718,G17847&gt;0),0,INDEX($A$1:$A$17718,MATCH(G17847,$G$1:$G$17718,0)))</f>
        <v>10967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1" t="s">
        <v>22745</v>
      </c>
      <c r="G17847" s="0" t="n">
        <v>61391</v>
      </c>
      <c r="H17847" s="4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13611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1" t="s">
        <v>22747</v>
      </c>
      <c r="G17848" s="0" t="n">
        <v>62980</v>
      </c>
      <c r="H17848" s="4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13189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G17849" s="0" t="n">
        <v>63886</v>
      </c>
      <c r="H17849" s="4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13612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G17850" s="0" t="n">
        <v>63172</v>
      </c>
      <c r="H17850" s="4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13613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G17851" s="0" t="n">
        <v>62945</v>
      </c>
      <c r="H17851" s="4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13614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G17852" s="0" t="n">
        <v>63114</v>
      </c>
      <c r="H17852" s="4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13615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G17853" s="0" t="n">
        <v>63335</v>
      </c>
      <c r="H17853" s="4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13616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G17854" s="0" t="n">
        <v>63841</v>
      </c>
      <c r="H17854" s="4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13617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G17855" s="0" t="n">
        <v>63731</v>
      </c>
      <c r="H17855" s="4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13618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G17856" s="0" t="n">
        <v>63601</v>
      </c>
      <c r="H17856" s="4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13619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G17857" s="0" t="n">
        <v>63389</v>
      </c>
      <c r="H17857" s="4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13620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G17858" s="0" t="n">
        <v>63488</v>
      </c>
      <c r="H17858" s="4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13621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G17859" s="0" t="n">
        <v>63782</v>
      </c>
      <c r="H17859" s="4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13622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G17860" s="0" t="n">
        <v>63783</v>
      </c>
      <c r="H17860" s="4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13623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G17861" s="0" t="n">
        <v>63818</v>
      </c>
      <c r="H17861" s="4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13624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G17862" s="0" t="n">
        <v>63201</v>
      </c>
      <c r="H17862" s="4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13625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G17863" s="0" t="n">
        <v>63113</v>
      </c>
      <c r="H17863" s="4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13626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G17864" s="0" t="n">
        <v>63300</v>
      </c>
      <c r="H17864" s="4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13627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G17865" s="0" t="n">
        <v>63255</v>
      </c>
      <c r="H17865" s="4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13628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G17866" s="0" t="n">
        <v>62952</v>
      </c>
      <c r="H17866" s="4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13629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G17867" s="0" t="n">
        <v>63911</v>
      </c>
      <c r="H17867" s="4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13630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G17868" s="0" t="n">
        <v>63912</v>
      </c>
      <c r="H17868" s="4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13631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G17869" s="0" t="n">
        <v>63578</v>
      </c>
      <c r="H17869" s="4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13632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G17870" s="0" t="n">
        <v>63209</v>
      </c>
      <c r="H17870" s="4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13633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G17871" s="0" t="n">
        <v>63802</v>
      </c>
      <c r="H17871" s="4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13634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G17872" s="0" t="n">
        <v>63798</v>
      </c>
      <c r="H17872" s="4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13635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G17873" s="0" t="n">
        <v>63688</v>
      </c>
      <c r="H17873" s="4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13636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G17874" s="0" t="n">
        <v>63727</v>
      </c>
      <c r="H17874" s="4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13637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G17875" s="0" t="n">
        <v>63093</v>
      </c>
      <c r="H17875" s="4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13638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G17876" s="0" t="n">
        <v>63878</v>
      </c>
      <c r="H17876" s="4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13639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G17877" s="0" t="n">
        <v>63479</v>
      </c>
      <c r="H17877" s="4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13640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G17878" s="0" t="n">
        <v>63352</v>
      </c>
      <c r="H17878" s="4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13641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G17879" s="0" t="n">
        <v>63931</v>
      </c>
      <c r="H17879" s="4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13642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G17880" s="0" t="n">
        <v>62949</v>
      </c>
      <c r="H17880" s="4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13643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G17881" s="0" t="n">
        <v>63719</v>
      </c>
      <c r="H17881" s="4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13644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G17882" s="0" t="n">
        <v>63877</v>
      </c>
      <c r="H17882" s="4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13645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G17883" s="0" t="n">
        <v>63849</v>
      </c>
      <c r="H17883" s="4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13646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G17884" s="0" t="n">
        <v>63102</v>
      </c>
      <c r="H17884" s="4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13647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G17885" s="0" t="n">
        <v>63387</v>
      </c>
      <c r="H17885" s="4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13648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G17886" s="0" t="n">
        <v>63441</v>
      </c>
      <c r="H17886" s="4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13649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G17887" s="0" t="n">
        <v>63342</v>
      </c>
      <c r="H17887" s="4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13650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G17888" s="0" t="n">
        <v>63828</v>
      </c>
      <c r="H17888" s="4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13651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G17889" s="0" t="n">
        <v>63738</v>
      </c>
      <c r="H17889" s="4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13652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G17890" s="0" t="n">
        <v>63096</v>
      </c>
      <c r="H17890" s="4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13653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G17891" s="0" t="n">
        <v>63329</v>
      </c>
      <c r="H17891" s="4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13654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G17892" s="0" t="n">
        <v>63859</v>
      </c>
      <c r="H17892" s="4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13655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G17893" s="0" t="n">
        <v>63222</v>
      </c>
      <c r="H17893" s="4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13656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G17894" s="0" t="n">
        <v>63624</v>
      </c>
      <c r="H17894" s="4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13657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G17895" s="0" t="n">
        <v>63489</v>
      </c>
      <c r="H17895" s="4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13658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G17896" s="0" t="n">
        <v>63584</v>
      </c>
      <c r="H17896" s="4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13659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G17897" s="0" t="n">
        <v>63590</v>
      </c>
      <c r="H17897" s="4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13660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G17898" s="0" t="n">
        <v>63710</v>
      </c>
      <c r="H17898" s="4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13661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G17899" s="0" t="n">
        <v>63730</v>
      </c>
      <c r="H17899" s="4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13662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G17900" s="0" t="n">
        <v>63757</v>
      </c>
      <c r="H17900" s="4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13663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G17901" s="0" t="n">
        <v>63882</v>
      </c>
      <c r="H17901" s="4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13664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G17902" s="0" t="n">
        <v>63913</v>
      </c>
      <c r="H17902" s="4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13665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G17903" s="0" t="n">
        <v>63914</v>
      </c>
      <c r="H17903" s="4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13666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G17904" s="0" t="n">
        <v>63915</v>
      </c>
      <c r="H17904" s="4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13667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G17905" s="0" t="n">
        <v>63269</v>
      </c>
      <c r="H17905" s="4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13668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G17906" s="0" t="n">
        <v>63101</v>
      </c>
      <c r="H17906" s="4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13669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G17907" s="0" t="n">
        <v>63030</v>
      </c>
      <c r="H17907" s="4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13670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G17908" s="0" t="n">
        <v>63028</v>
      </c>
      <c r="H17908" s="4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13671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G17909" s="0" t="n">
        <v>63193</v>
      </c>
      <c r="H17909" s="4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13672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G17910" s="0" t="n">
        <v>63133</v>
      </c>
      <c r="H17910" s="4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13673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G17911" s="0" t="n">
        <v>63892</v>
      </c>
      <c r="H17911" s="4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13674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G17912" s="0" t="n">
        <v>63522</v>
      </c>
      <c r="H17912" s="4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13675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G17913" s="0" t="n">
        <v>63770</v>
      </c>
      <c r="H17913" s="4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13676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G17914" s="0" t="n">
        <v>63025</v>
      </c>
      <c r="H17914" s="4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13677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G17915" s="0" t="n">
        <v>63655</v>
      </c>
      <c r="H17915" s="4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13678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G17916" s="0" t="n">
        <v>63851</v>
      </c>
      <c r="H17916" s="4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13679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G17917" s="0" t="n">
        <v>63850</v>
      </c>
      <c r="H17917" s="4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13680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G17918" s="0" t="n">
        <v>63502</v>
      </c>
      <c r="H17918" s="4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13681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G17919" s="0" t="n">
        <v>63194</v>
      </c>
      <c r="H17919" s="4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13682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G17920" s="0" t="n">
        <v>63211</v>
      </c>
      <c r="H17920" s="4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13683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G17921" s="0" t="n">
        <v>63834</v>
      </c>
      <c r="H17921" s="4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13684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G17922" s="0" t="n">
        <v>63840</v>
      </c>
      <c r="H17922" s="4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13685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G17923" s="0" t="n">
        <v>63848</v>
      </c>
      <c r="H17923" s="4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13686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G17924" s="0" t="n">
        <v>63883</v>
      </c>
      <c r="H17924" s="4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13687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G17925" s="0" t="n">
        <v>63933</v>
      </c>
      <c r="H17925" s="4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13688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G17926" s="0" t="n">
        <v>63103</v>
      </c>
      <c r="H17926" s="4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13689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G17927" s="0" t="n">
        <v>63104</v>
      </c>
      <c r="H17927" s="4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13690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G17928" s="0" t="n">
        <v>63504</v>
      </c>
      <c r="H17928" s="4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13691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G17929" s="0" t="n">
        <v>63641</v>
      </c>
      <c r="H17929" s="4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13692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G17930" s="0" t="n">
        <v>63721</v>
      </c>
      <c r="H17930" s="4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13693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G17931" s="0" t="n">
        <v>63640</v>
      </c>
      <c r="H17931" s="4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13694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G17932" s="0" t="n">
        <v>63320</v>
      </c>
      <c r="H17932" s="4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13695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G17933" s="0" t="n">
        <v>63259</v>
      </c>
      <c r="H17933" s="4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13696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G17934" s="0" t="n">
        <v>63739</v>
      </c>
      <c r="H17934" s="4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13697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G17935" s="0" t="n">
        <v>63494</v>
      </c>
      <c r="H17935" s="4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13698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G17936" s="0" t="n">
        <v>62947</v>
      </c>
      <c r="H17936" s="4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13699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G17937" s="0" t="n">
        <v>63281</v>
      </c>
      <c r="H17937" s="4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13700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G17938" s="0" t="n">
        <v>63890</v>
      </c>
      <c r="H17938" s="4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13701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G17939" s="0" t="n">
        <v>63574</v>
      </c>
      <c r="H17939" s="4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13702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G17940" s="0" t="n">
        <v>63258</v>
      </c>
      <c r="H17940" s="4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13703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G17941" s="0" t="n">
        <v>62943</v>
      </c>
      <c r="H17941" s="4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13704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G17942" s="0" t="n">
        <v>62955</v>
      </c>
      <c r="H17942" s="4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13705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G17943" s="0" t="n">
        <v>62956</v>
      </c>
      <c r="H17943" s="4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13706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G17944" s="0" t="n">
        <v>63100</v>
      </c>
      <c r="H17944" s="4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13707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G17945" s="0" t="n">
        <v>63202</v>
      </c>
      <c r="H17945" s="4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13708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G17946" s="0" t="n">
        <v>63328</v>
      </c>
      <c r="H17946" s="4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13709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G17947" s="0" t="n">
        <v>63776</v>
      </c>
      <c r="H17947" s="4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13710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G17948" s="0" t="n">
        <v>63803</v>
      </c>
      <c r="H17948" s="4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13711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G17949" s="0" t="n">
        <v>63884</v>
      </c>
      <c r="H17949" s="4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13712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G17950" s="0" t="n">
        <v>63905</v>
      </c>
      <c r="H17950" s="4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13713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G17951" s="0" t="n">
        <v>63327</v>
      </c>
      <c r="H17951" s="4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13714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G17952" s="0" t="n">
        <v>63885</v>
      </c>
      <c r="H17952" s="4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13715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G17953" s="0" t="n">
        <v>62954</v>
      </c>
      <c r="H17953" s="4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13716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G17954" s="0" t="n">
        <v>63384</v>
      </c>
      <c r="H17954" s="4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13717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G17955" s="0" t="n">
        <v>63766</v>
      </c>
      <c r="H17955" s="4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13718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G17956" s="0" t="n">
        <v>63127</v>
      </c>
      <c r="H17956" s="4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13719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G17957" s="0" t="n">
        <v>63295</v>
      </c>
      <c r="H17957" s="4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13720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G17958" s="0" t="n">
        <v>63378</v>
      </c>
      <c r="H17958" s="4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13721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G17959" s="0" t="n">
        <v>63386</v>
      </c>
      <c r="H17959" s="4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13722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G17960" s="0" t="n">
        <v>63476</v>
      </c>
      <c r="H17960" s="4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13723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G17961" s="0" t="n">
        <v>63685</v>
      </c>
      <c r="H17961" s="4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13724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G17962" s="0" t="n">
        <v>63737</v>
      </c>
      <c r="H17962" s="4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13725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G17963" s="0" t="n">
        <v>63765</v>
      </c>
      <c r="H17963" s="4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13726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G17964" s="0" t="n">
        <v>63838</v>
      </c>
      <c r="H17964" s="4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13727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G17965" s="0" t="n">
        <v>63879</v>
      </c>
      <c r="H17965" s="4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13728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G17966" s="0" t="n">
        <v>63880</v>
      </c>
      <c r="H17966" s="4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13729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G17967" s="0" t="n">
        <v>63891</v>
      </c>
      <c r="H17967" s="4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13730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G17968" s="0" t="n">
        <v>63723</v>
      </c>
      <c r="H17968" s="4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13731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G17969" s="0" t="n">
        <v>63233</v>
      </c>
      <c r="H17969" s="4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13732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G17970" s="0" t="n">
        <v>63343</v>
      </c>
      <c r="H17970" s="4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13733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G17971" s="0" t="n">
        <v>63538</v>
      </c>
      <c r="H17971" s="4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13734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G17972" s="0" t="n">
        <v>63639</v>
      </c>
      <c r="H17972" s="4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13735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G17973" s="0" t="n">
        <v>63003</v>
      </c>
      <c r="H17973" s="4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13736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G17974" s="0" t="n">
        <v>63351</v>
      </c>
      <c r="H17974" s="4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13737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G17975" s="0" t="n">
        <v>63080</v>
      </c>
      <c r="H17975" s="4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13738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G17976" s="0" t="n">
        <v>63273</v>
      </c>
      <c r="H17976" s="4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13739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G17977" s="0" t="n">
        <v>63799</v>
      </c>
      <c r="H17977" s="4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13740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G17978" s="0" t="n">
        <v>62944</v>
      </c>
      <c r="H17978" s="4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13741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G17979" s="0" t="n">
        <v>63769</v>
      </c>
      <c r="H17979" s="4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13742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G17980" s="0" t="n">
        <v>63666</v>
      </c>
      <c r="H17980" s="4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13743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G17981" s="0" t="n">
        <v>63916</v>
      </c>
      <c r="H17981" s="4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13744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G17982" s="0" t="n">
        <v>63764</v>
      </c>
      <c r="H17982" s="4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13745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G17983" s="0" t="n">
        <v>63559</v>
      </c>
      <c r="H17983" s="4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13746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G17984" s="0" t="n">
        <v>63205</v>
      </c>
      <c r="H17984" s="4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13747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G17985" s="0" t="n">
        <v>63631</v>
      </c>
      <c r="H17985" s="4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13748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G17986" s="0" t="n">
        <v>63026</v>
      </c>
      <c r="H17986" s="4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13749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G17987" s="0" t="n">
        <v>63029</v>
      </c>
      <c r="H17987" s="4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13750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G17988" s="0" t="n">
        <v>63105</v>
      </c>
      <c r="H17988" s="4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13751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G17989" s="0" t="n">
        <v>63440</v>
      </c>
      <c r="H17989" s="4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13752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G17990" s="0" t="n">
        <v>63509</v>
      </c>
      <c r="H17990" s="4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13753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G17991" s="0" t="n">
        <v>63519</v>
      </c>
      <c r="H17991" s="4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13754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G17992" s="0" t="n">
        <v>63686</v>
      </c>
      <c r="H17992" s="4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13755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G17993" s="0" t="n">
        <v>63061</v>
      </c>
      <c r="H17993" s="4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13756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G17994" s="0" t="n">
        <v>63210</v>
      </c>
      <c r="H17994" s="4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13757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G17995" s="0" t="n">
        <v>63250</v>
      </c>
      <c r="H17995" s="4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13758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G17996" s="0" t="n">
        <v>63513</v>
      </c>
      <c r="H17996" s="4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13759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G17997" s="0" t="n">
        <v>63549</v>
      </c>
      <c r="H17997" s="4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13760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G17998" s="0" t="n">
        <v>63653</v>
      </c>
      <c r="H17998" s="4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13761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G17999" s="0" t="n">
        <v>63745</v>
      </c>
      <c r="H17999" s="4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13762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G18000" s="0" t="n">
        <v>63797</v>
      </c>
      <c r="H18000" s="4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13763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G18001" s="0" t="n">
        <v>63867</v>
      </c>
      <c r="H18001" s="4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13764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G18002" s="0" t="n">
        <v>63902</v>
      </c>
      <c r="H18002" s="4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13765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G18003" s="0" t="n">
        <v>63910</v>
      </c>
      <c r="H18003" s="4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13766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G18004" s="0" t="n">
        <v>63696</v>
      </c>
      <c r="H18004" s="4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13767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G18005" s="0" t="n">
        <v>62965</v>
      </c>
      <c r="H18005" s="4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13768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G18006" s="0" t="n">
        <v>62990</v>
      </c>
      <c r="H18006" s="4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13769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G18007" s="0" t="n">
        <v>62991</v>
      </c>
      <c r="H18007" s="4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13770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G18008" s="0" t="n">
        <v>62993</v>
      </c>
      <c r="H18008" s="4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13771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G18009" s="0" t="n">
        <v>63238</v>
      </c>
      <c r="H18009" s="4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13772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G18010" s="0" t="n">
        <v>63321</v>
      </c>
      <c r="H18010" s="4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13773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G18011" s="0" t="n">
        <v>63322</v>
      </c>
      <c r="H18011" s="4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13774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G18012" s="0" t="n">
        <v>63487</v>
      </c>
      <c r="H18012" s="4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13775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G18013" s="0" t="n">
        <v>63529</v>
      </c>
      <c r="H18013" s="4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13776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G18014" s="0" t="n">
        <v>63773</v>
      </c>
      <c r="H18014" s="4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13777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G18015" s="0" t="n">
        <v>63786</v>
      </c>
      <c r="H18015" s="4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13778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G18016" s="0" t="n">
        <v>63787</v>
      </c>
      <c r="H18016" s="4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13568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G18017" s="0" t="n">
        <v>63801</v>
      </c>
      <c r="H18017" s="4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13779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G18018" s="0" t="n">
        <v>63814</v>
      </c>
      <c r="H18018" s="4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13780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G18019" s="0" t="n">
        <v>63815</v>
      </c>
      <c r="H18019" s="4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13781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G18020" s="0" t="n">
        <v>63843</v>
      </c>
      <c r="H18020" s="4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13782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G18021" s="0" t="n">
        <v>63845</v>
      </c>
      <c r="H18021" s="4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13783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G18022" s="0" t="n">
        <v>63862</v>
      </c>
      <c r="H18022" s="4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13784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G18023" s="0" t="n">
        <v>63863</v>
      </c>
      <c r="H18023" s="4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13785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G18024" s="0" t="n">
        <v>63864</v>
      </c>
      <c r="H18024" s="4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13786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G18025" s="0" t="n">
        <v>63865</v>
      </c>
      <c r="H18025" s="4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13787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G18026" s="0" t="n">
        <v>63866</v>
      </c>
      <c r="H18026" s="4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13788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G18027" s="0" t="n">
        <v>63868</v>
      </c>
      <c r="H18027" s="4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13789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G18028" s="0" t="n">
        <v>63894</v>
      </c>
      <c r="H18028" s="4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13790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G18029" s="0" t="n">
        <v>63901</v>
      </c>
      <c r="H18029" s="4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13791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G18030" s="0" t="n">
        <v>63088</v>
      </c>
      <c r="H18030" s="4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13792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G18031" s="0" t="n">
        <v>63722</v>
      </c>
      <c r="H18031" s="4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13793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G18032" s="0" t="n">
        <v>63668</v>
      </c>
      <c r="H18032" s="4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13794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G18033" s="0" t="n">
        <v>63490</v>
      </c>
      <c r="H18033" s="4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13795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G18034" s="0" t="n">
        <v>63365</v>
      </c>
      <c r="H18034" s="4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13796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G18035" s="0" t="n">
        <v>63777</v>
      </c>
      <c r="H18035" s="4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13797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G18036" s="0" t="n">
        <v>63789</v>
      </c>
      <c r="H18036" s="4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13798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G18037" s="0" t="n">
        <v>63728</v>
      </c>
      <c r="H18037" s="4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13799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G18038" s="0" t="n">
        <v>63280</v>
      </c>
      <c r="H18038" s="4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13800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G18039" s="0" t="n">
        <v>63084</v>
      </c>
      <c r="H18039" s="4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13801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G18040" s="0" t="n">
        <v>63349</v>
      </c>
      <c r="H18040" s="4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13802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G18041" s="0" t="n">
        <v>63285</v>
      </c>
      <c r="H18041" s="4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13803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G18042" s="0" t="n">
        <v>63491</v>
      </c>
      <c r="H18042" s="4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13804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G18043" s="0" t="n">
        <v>63162</v>
      </c>
      <c r="H18043" s="4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13805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G18044" s="0" t="n">
        <v>63545</v>
      </c>
      <c r="H18044" s="4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13806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G18045" s="0" t="n">
        <v>63806</v>
      </c>
      <c r="H18045" s="4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13807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G18046" s="0" t="n">
        <v>63940</v>
      </c>
      <c r="H18046" s="4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13808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G18047" s="0" t="n">
        <v>63187</v>
      </c>
      <c r="H18047" s="4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13809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G18048" s="0" t="n">
        <v>63234</v>
      </c>
      <c r="H18048" s="4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13810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G18049" s="0" t="n">
        <v>63287</v>
      </c>
      <c r="H18049" s="4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13811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G18050" s="0" t="n">
        <v>63049</v>
      </c>
      <c r="H18050" s="4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13812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G18051" s="0" t="n">
        <v>63203</v>
      </c>
      <c r="H18051" s="4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13813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G18052" s="0" t="n">
        <v>63907</v>
      </c>
      <c r="H18052" s="4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13814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G18053" s="0" t="n">
        <v>63812</v>
      </c>
      <c r="H18053" s="4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13815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G18054" s="0" t="n">
        <v>63667</v>
      </c>
      <c r="H18054" s="4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13816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G18055" s="0" t="n">
        <v>62950</v>
      </c>
      <c r="H18055" s="4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13817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G18056" s="0" t="n">
        <v>62959</v>
      </c>
      <c r="H18056" s="4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13818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G18057" s="0" t="n">
        <v>62964</v>
      </c>
      <c r="H18057" s="4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13819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G18058" s="0" t="n">
        <v>63128</v>
      </c>
      <c r="H18058" s="4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13820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G18059" s="0" t="n">
        <v>63579</v>
      </c>
      <c r="H18059" s="4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13821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G18060" s="0" t="n">
        <v>63784</v>
      </c>
      <c r="H18060" s="4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13822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G18061" s="0" t="n">
        <v>63785</v>
      </c>
      <c r="H18061" s="4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13823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G18062" s="0" t="n">
        <v>63811</v>
      </c>
      <c r="H18062" s="4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13824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G18063" s="0" t="n">
        <v>63827</v>
      </c>
      <c r="H18063" s="4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13825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G18064" s="0" t="n">
        <v>63846</v>
      </c>
      <c r="H18064" s="4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13826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G18065" s="0" t="n">
        <v>63929</v>
      </c>
      <c r="H18065" s="4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13827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G18066" s="0" t="n">
        <v>63223</v>
      </c>
      <c r="H18066" s="4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13828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G18067" s="0" t="n">
        <v>63436</v>
      </c>
      <c r="H18067" s="4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13829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G18068" s="0" t="n">
        <v>63508</v>
      </c>
      <c r="H18068" s="4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13830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G18069" s="0" t="n">
        <v>63860</v>
      </c>
      <c r="H18069" s="4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13831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G18070" s="0" t="n">
        <v>63568</v>
      </c>
      <c r="H18070" s="4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13832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G18071" s="0" t="n">
        <v>63350</v>
      </c>
      <c r="H18071" s="4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13833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5" t="s">
        <v>23084</v>
      </c>
      <c r="G18072" s="0" t="n">
        <v>63495</v>
      </c>
      <c r="H18072" s="4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13834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G18073" s="0" t="n">
        <v>63507</v>
      </c>
      <c r="H18073" s="4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13835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G18074" s="0" t="n">
        <v>63807</v>
      </c>
      <c r="H18074" s="4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13836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G18075" s="0" t="n">
        <v>63822</v>
      </c>
      <c r="H18075" s="4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13837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G18076" s="0" t="n">
        <v>63900</v>
      </c>
      <c r="H18076" s="4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13838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G18077" s="0" t="n">
        <v>63906</v>
      </c>
      <c r="H18077" s="4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13839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G18078" s="0" t="n">
        <v>63909</v>
      </c>
      <c r="H18078" s="4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13840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G18079" s="0" t="n">
        <v>63930</v>
      </c>
      <c r="H18079" s="4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13841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G18080" s="0" t="n">
        <v>63632</v>
      </c>
      <c r="H18080" s="4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13842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G18081" s="0" t="n">
        <v>63482</v>
      </c>
      <c r="H18081" s="4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13843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G18082" s="0" t="n">
        <v>62951</v>
      </c>
      <c r="H18082" s="4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13844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G18083" s="0" t="n">
        <v>63548</v>
      </c>
      <c r="H18083" s="4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13845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G18084" s="0" t="n">
        <v>63932</v>
      </c>
      <c r="H18084" s="4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13846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G18085" s="0" t="n">
        <v>63050</v>
      </c>
      <c r="H18085" s="4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13847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G18086" s="0" t="n">
        <v>63839</v>
      </c>
      <c r="H18086" s="4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13848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G18087" s="0" t="n">
        <v>63600</v>
      </c>
      <c r="H18087" s="4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13849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G18088" s="0" t="n">
        <v>63132</v>
      </c>
      <c r="H18088" s="4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13850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G18089" s="0" t="n">
        <v>63109</v>
      </c>
      <c r="H18089" s="4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13851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G18090" s="0" t="n">
        <v>63110</v>
      </c>
      <c r="H18090" s="4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13852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G18091" s="0" t="n">
        <v>63582</v>
      </c>
      <c r="H18091" s="4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13853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G18092" s="0" t="n">
        <v>63583</v>
      </c>
      <c r="H18092" s="4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13854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5" t="s">
        <v>23116</v>
      </c>
      <c r="G18093" s="0" t="n">
        <v>63754</v>
      </c>
      <c r="H18093" s="4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13855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G18094" s="0" t="n">
        <v>63517</v>
      </c>
      <c r="H18094" s="4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13856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G18095" s="0" t="n">
        <v>63518</v>
      </c>
      <c r="H18095" s="4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13857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G18096" s="0" t="n">
        <v>63134</v>
      </c>
      <c r="H18096" s="4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13858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G18097" s="0" t="n">
        <v>63271</v>
      </c>
      <c r="H18097" s="4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13859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G18098" s="0" t="n">
        <v>63567</v>
      </c>
      <c r="H18098" s="4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13860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G18099" s="0" t="n">
        <v>63808</v>
      </c>
      <c r="H18099" s="4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13861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G18100" s="0" t="n">
        <v>63810</v>
      </c>
      <c r="H18100" s="4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13862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G18101" s="0" t="n">
        <v>63813</v>
      </c>
      <c r="H18101" s="4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13863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G18102" s="0" t="n">
        <v>63842</v>
      </c>
      <c r="H18102" s="4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13864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G18103" s="0" t="n">
        <v>63251</v>
      </c>
      <c r="H18103" s="4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13865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G18104" s="0" t="n">
        <v>62989</v>
      </c>
      <c r="H18104" s="4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13866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G18105" s="0" t="n">
        <v>63126</v>
      </c>
      <c r="H18105" s="4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13867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G18106" s="0" t="n">
        <v>63077</v>
      </c>
      <c r="H18106" s="4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13868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G18107" s="0" t="n">
        <v>63066</v>
      </c>
      <c r="H18107" s="4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13869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G18108" s="0" t="n">
        <v>63941</v>
      </c>
      <c r="H18108" s="4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13870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G18109" s="0" t="n">
        <v>63135</v>
      </c>
      <c r="H18109" s="4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13871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G18110" s="0" t="n">
        <v>63746</v>
      </c>
      <c r="H18110" s="4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13872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G18111" s="0" t="n">
        <v>63768</v>
      </c>
      <c r="H18111" s="4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13873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G18112" s="0" t="n">
        <v>63083</v>
      </c>
      <c r="H18112" s="4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13874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G18113" s="0" t="n">
        <v>63097</v>
      </c>
      <c r="H18113" s="4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13875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G18114" s="0" t="n">
        <v>63861</v>
      </c>
      <c r="H18114" s="4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13876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G18115" s="0" t="n">
        <v>63423</v>
      </c>
      <c r="H18115" s="4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13877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G18116" s="0" t="n">
        <v>63388</v>
      </c>
      <c r="H18116" s="4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13878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G18117" s="0" t="n">
        <v>63652</v>
      </c>
      <c r="H18117" s="4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13879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G18118" s="0" t="n">
        <v>63095</v>
      </c>
      <c r="H18118" s="4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13880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G18119" s="0" t="n">
        <v>63592</v>
      </c>
      <c r="H18119" s="4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13881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G18120" s="0" t="n">
        <v>63087</v>
      </c>
      <c r="H18120" s="4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13882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G18121" s="0" t="n">
        <v>63186</v>
      </c>
      <c r="H18121" s="4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13883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G18122" s="0" t="n">
        <v>63301</v>
      </c>
      <c r="H18122" s="4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13884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G18123" s="0" t="n">
        <v>63330</v>
      </c>
      <c r="H18123" s="4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13885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G18124" s="0" t="n">
        <v>63331</v>
      </c>
      <c r="H18124" s="4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13886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G18125" s="0" t="n">
        <v>63458</v>
      </c>
      <c r="H18125" s="4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13887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G18126" s="0" t="n">
        <v>63505</v>
      </c>
      <c r="H18126" s="4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13888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G18127" s="0" t="n">
        <v>63520</v>
      </c>
      <c r="H18127" s="4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13889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G18128" s="0" t="n">
        <v>63554</v>
      </c>
      <c r="H18128" s="4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13890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G18129" s="0" t="n">
        <v>63736</v>
      </c>
      <c r="H18129" s="4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13891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G18130" s="0" t="n">
        <v>63778</v>
      </c>
      <c r="H18130" s="4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13892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G18131" s="0" t="n">
        <v>63779</v>
      </c>
      <c r="H18131" s="4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13893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G18132" s="0" t="n">
        <v>63795</v>
      </c>
      <c r="H18132" s="4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13894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G18133" s="0" t="n">
        <v>63796</v>
      </c>
      <c r="H18133" s="4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13895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G18134" s="0" t="n">
        <v>63925</v>
      </c>
      <c r="H18134" s="4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13896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G18135" s="0" t="n">
        <v>63926</v>
      </c>
      <c r="H18135" s="4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13897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G18136" s="0" t="n">
        <v>63893</v>
      </c>
      <c r="H18136" s="4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13898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G18137" s="0" t="n">
        <v>63062</v>
      </c>
      <c r="H18137" s="4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13899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G18138" s="0" t="n">
        <v>63735</v>
      </c>
      <c r="H18138" s="4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13900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G18139" s="0" t="n">
        <v>63227</v>
      </c>
      <c r="H18139" s="4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13901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G18140" s="0" t="n">
        <v>63501</v>
      </c>
      <c r="H18140" s="4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13902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G18141" s="0" t="n">
        <v>63067</v>
      </c>
      <c r="H18141" s="4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13903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G18142" s="0" t="n">
        <v>63065</v>
      </c>
      <c r="H18142" s="4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13904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G18143" s="0" t="n">
        <v>63236</v>
      </c>
      <c r="H18143" s="4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13905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G18144" s="0" t="n">
        <v>62988</v>
      </c>
      <c r="H18144" s="4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13906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G18145" s="0" t="n">
        <v>63451</v>
      </c>
      <c r="H18145" s="4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13907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G18146" s="0" t="n">
        <v>62953</v>
      </c>
      <c r="H18146" s="4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13908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G18147" s="0" t="n">
        <v>63012</v>
      </c>
      <c r="H18147" s="4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13909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G18148" s="0" t="n">
        <v>63014</v>
      </c>
      <c r="H18148" s="4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13910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G18149" s="0" t="n">
        <v>63015</v>
      </c>
      <c r="H18149" s="4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13911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G18150" s="0" t="n">
        <v>63016</v>
      </c>
      <c r="H18150" s="4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13912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G18151" s="0" t="n">
        <v>63017</v>
      </c>
      <c r="H18151" s="4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13913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G18152" s="0" t="n">
        <v>63047</v>
      </c>
      <c r="H18152" s="4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13914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G18153" s="0" t="n">
        <v>63048</v>
      </c>
      <c r="H18153" s="4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13915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G18154" s="0" t="n">
        <v>63129</v>
      </c>
      <c r="H18154" s="4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13916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G18155" s="0" t="n">
        <v>63131</v>
      </c>
      <c r="H18155" s="4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13917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G18156" s="0" t="n">
        <v>63195</v>
      </c>
      <c r="H18156" s="4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13918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G18157" s="0" t="n">
        <v>63214</v>
      </c>
      <c r="H18157" s="4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13919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G18158" s="0" t="n">
        <v>63224</v>
      </c>
      <c r="H18158" s="4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13920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G18159" s="0" t="n">
        <v>63228</v>
      </c>
      <c r="H18159" s="4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13921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G18160" s="0" t="n">
        <v>63270</v>
      </c>
      <c r="H18160" s="4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13922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G18161" s="0" t="n">
        <v>63302</v>
      </c>
      <c r="H18161" s="4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13923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G18162" s="0" t="n">
        <v>63332</v>
      </c>
      <c r="H18162" s="4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13924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G18163" s="0" t="n">
        <v>63337</v>
      </c>
      <c r="H18163" s="4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13925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G18164" s="0" t="n">
        <v>63339</v>
      </c>
      <c r="H18164" s="4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13926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G18165" s="0" t="n">
        <v>63340</v>
      </c>
      <c r="H18165" s="4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13927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G18166" s="0" t="n">
        <v>63341</v>
      </c>
      <c r="H18166" s="4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13928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G18167" s="0" t="n">
        <v>63370</v>
      </c>
      <c r="H18167" s="4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13929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G18168" s="0" t="n">
        <v>63373</v>
      </c>
      <c r="H18168" s="4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13930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G18169" s="0" t="n">
        <v>63377</v>
      </c>
      <c r="H18169" s="4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13931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G18170" s="0" t="n">
        <v>63383</v>
      </c>
      <c r="H18170" s="4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13932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G18171" s="0" t="n">
        <v>63411</v>
      </c>
      <c r="H18171" s="4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13933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G18172" s="0" t="n">
        <v>63444</v>
      </c>
      <c r="H18172" s="4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13934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G18173" s="0" t="n">
        <v>63449</v>
      </c>
      <c r="H18173" s="4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13935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G18174" s="0" t="n">
        <v>63460</v>
      </c>
      <c r="H18174" s="4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13936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G18175" s="0" t="n">
        <v>63463</v>
      </c>
      <c r="H18175" s="4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13937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G18176" s="0" t="n">
        <v>63499</v>
      </c>
      <c r="H18176" s="4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13938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G18177" s="0" t="n">
        <v>63500</v>
      </c>
      <c r="H18177" s="0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13939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G18178" s="0" t="n">
        <v>63677</v>
      </c>
      <c r="H18178" s="4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13940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G18179" s="0" t="n">
        <v>63733</v>
      </c>
      <c r="H18179" s="4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13941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G18180" s="0" t="n">
        <v>63734</v>
      </c>
      <c r="H18180" s="4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13942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G18181" s="0" t="n">
        <v>63826</v>
      </c>
      <c r="H18181" s="4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13943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G18182" s="0" t="n">
        <v>63835</v>
      </c>
      <c r="H18182" s="4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13944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G18183" s="0" t="n">
        <v>63836</v>
      </c>
      <c r="H18183" s="4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13945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G18184" s="0" t="n">
        <v>63837</v>
      </c>
      <c r="H18184" s="4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13946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G18185" s="0" t="n">
        <v>63844</v>
      </c>
      <c r="H18185" s="4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13947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G18186" s="0" t="n">
        <v>63896</v>
      </c>
      <c r="H18186" s="4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13948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G18187" s="0" t="n">
        <v>63919</v>
      </c>
      <c r="H18187" s="4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13949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G18188" s="0" t="n">
        <v>63923</v>
      </c>
      <c r="H18188" s="4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13950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G18189" s="0" t="n">
        <v>63432</v>
      </c>
      <c r="H18189" s="4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13951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G18190" s="0" t="n">
        <v>63705</v>
      </c>
      <c r="H18190" s="4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13952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G18191" s="0" t="n">
        <v>63804</v>
      </c>
      <c r="H18191" s="4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13953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G18192" s="0" t="n">
        <v>62957</v>
      </c>
      <c r="H18192" s="4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13954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G18193" s="0" t="n">
        <v>63853</v>
      </c>
      <c r="H18193" s="4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13955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G18194" s="0" t="n">
        <v>63483</v>
      </c>
      <c r="H18194" s="4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13956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G18195" s="0" t="n">
        <v>62976</v>
      </c>
      <c r="H18195" s="4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13957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G18196" s="0" t="n">
        <v>63485</v>
      </c>
      <c r="H18196" s="4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13958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G18197" s="0" t="n">
        <v>63673</v>
      </c>
      <c r="H18197" s="4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13959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G18198" s="0" t="n">
        <v>63689</v>
      </c>
      <c r="H18198" s="4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13960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G18199" s="0" t="n">
        <v>63763</v>
      </c>
      <c r="H18199" s="4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13961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G18200" s="0" t="n">
        <v>63756</v>
      </c>
      <c r="H18200" s="4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13962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G18201" s="0" t="n">
        <v>63645</v>
      </c>
      <c r="H18201" s="4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13963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G18202" s="0" t="n">
        <v>63921</v>
      </c>
      <c r="H18202" s="4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13964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G18203" s="0" t="n">
        <v>63540</v>
      </c>
      <c r="H18203" s="4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13965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G18204" s="0" t="n">
        <v>62942</v>
      </c>
      <c r="H18204" s="4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13966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G18205" s="0" t="n">
        <v>63001</v>
      </c>
      <c r="H18205" s="4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13967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G18206" s="0" t="n">
        <v>63452</v>
      </c>
      <c r="H18206" s="4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13968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G18207" s="0" t="n">
        <v>63324</v>
      </c>
      <c r="H18207" s="4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13969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G18208" s="0" t="n">
        <v>63895</v>
      </c>
      <c r="H18208" s="4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13970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G18209" s="0" t="n">
        <v>63470</v>
      </c>
      <c r="H18209" s="4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13971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G18210" s="0" t="n">
        <v>63347</v>
      </c>
      <c r="H18210" s="4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13972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G18211" s="0" t="n">
        <v>63521</v>
      </c>
      <c r="H18211" s="4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13973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G18212" s="0" t="n">
        <v>62971</v>
      </c>
      <c r="H18212" s="4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13974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G18213" s="0" t="n">
        <v>63474</v>
      </c>
      <c r="H18213" s="4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13975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G18214" s="0" t="n">
        <v>63829</v>
      </c>
      <c r="H18214" s="4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13976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G18215" s="0" t="n">
        <v>62978</v>
      </c>
      <c r="H18215" s="4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13977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G18216" s="0" t="n">
        <v>62999</v>
      </c>
      <c r="H18216" s="4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13978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G18217" s="0" t="n">
        <v>63150</v>
      </c>
      <c r="H18217" s="4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13979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G18218" s="0" t="n">
        <v>63869</v>
      </c>
      <c r="H18218" s="4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13980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G18219" s="0" t="n">
        <v>63475</v>
      </c>
      <c r="H18219" s="4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13981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G18220" s="0" t="n">
        <v>63805</v>
      </c>
      <c r="H18220" s="4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13982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G18221" s="0" t="n">
        <v>63661</v>
      </c>
      <c r="H18221" s="4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13983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G18222" s="0" t="n">
        <v>63416</v>
      </c>
      <c r="H18222" s="4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13984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G18223" s="0" t="n">
        <v>63431</v>
      </c>
      <c r="H18223" s="4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13985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G18224" s="0" t="n">
        <v>63044</v>
      </c>
      <c r="H18224" s="4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13986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G18225" s="0" t="n">
        <v>62975</v>
      </c>
      <c r="H18225" s="4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13987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G18226" s="0" t="n">
        <v>63064</v>
      </c>
      <c r="H18226" s="4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13988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G18227" s="0" t="n">
        <v>63149</v>
      </c>
      <c r="H18227" s="4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13989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G18228" s="0" t="n">
        <v>62974</v>
      </c>
      <c r="H18228" s="4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13990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G18229" s="0" t="n">
        <v>62977</v>
      </c>
      <c r="H18229" s="4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13991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G18230" s="0" t="n">
        <v>62969</v>
      </c>
      <c r="H18230" s="4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13992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G18231" s="0" t="n">
        <v>62970</v>
      </c>
      <c r="H18231" s="4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13993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G18232" s="0" t="n">
        <v>63000</v>
      </c>
      <c r="H18232" s="4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13994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G18233" s="0" t="n">
        <v>63566</v>
      </c>
      <c r="H18233" s="4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13995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G18234" s="0" t="n">
        <v>63897</v>
      </c>
      <c r="H18234" s="4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13996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G18235" s="0" t="n">
        <v>63646</v>
      </c>
      <c r="H18235" s="4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13997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G18236" s="0" t="n">
        <v>63136</v>
      </c>
      <c r="H18236" s="4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13998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G18237" s="0" t="n">
        <v>63503</v>
      </c>
      <c r="H18237" s="4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13999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G18238" s="0" t="n">
        <v>63180</v>
      </c>
      <c r="H18238" s="4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14000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G18239" s="0" t="n">
        <v>63344</v>
      </c>
      <c r="H18239" s="4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14001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G18240" s="0" t="n">
        <v>63636</v>
      </c>
      <c r="H18240" s="4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13611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G18241" s="0" t="n">
        <v>62980</v>
      </c>
      <c r="H18241" s="4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14002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G18242" s="0" t="n">
        <v>63024</v>
      </c>
      <c r="H18242" s="4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14003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G18243" s="0" t="n">
        <v>63027</v>
      </c>
      <c r="H18243" s="4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14004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G18244" s="0" t="n">
        <v>63348</v>
      </c>
      <c r="H18244" s="4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14005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G18245" s="0" t="n">
        <v>63674</v>
      </c>
      <c r="H18245" s="4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14006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G18246" s="0" t="n">
        <v>60512</v>
      </c>
      <c r="H18246" s="4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14007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G18247" s="0" t="n">
        <v>60513</v>
      </c>
      <c r="H18247" s="4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14008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G18248" s="0" t="n">
        <v>60515</v>
      </c>
      <c r="H18248" s="4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14009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G18249" s="0" t="n">
        <v>62961</v>
      </c>
      <c r="H18249" s="4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14010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G18250" s="0" t="n">
        <v>62962</v>
      </c>
      <c r="H18250" s="4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14011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G18251" s="0" t="n">
        <v>62963</v>
      </c>
      <c r="H18251" s="4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14012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G18252" s="0" t="n">
        <v>62966</v>
      </c>
      <c r="H18252" s="4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14013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G18253" s="0" t="n">
        <v>62967</v>
      </c>
      <c r="H18253" s="4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14014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G18254" s="0" t="n">
        <v>62979</v>
      </c>
      <c r="H18254" s="4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14015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G18255" s="0" t="n">
        <v>62982</v>
      </c>
      <c r="H18255" s="4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14016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G18256" s="0" t="n">
        <v>62983</v>
      </c>
      <c r="H18256" s="4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14017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G18257" s="0" t="n">
        <v>62984</v>
      </c>
      <c r="H18257" s="4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14018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G18258" s="0" t="n">
        <v>62985</v>
      </c>
      <c r="H18258" s="4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14019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G18259" s="0" t="n">
        <v>62986</v>
      </c>
      <c r="H18259" s="4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14020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G18260" s="0" t="n">
        <v>63004</v>
      </c>
      <c r="H18260" s="4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14021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G18261" s="0" t="n">
        <v>63005</v>
      </c>
      <c r="H18261" s="4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14022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G18262" s="0" t="n">
        <v>63006</v>
      </c>
      <c r="H18262" s="4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14023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G18263" s="0" t="n">
        <v>63007</v>
      </c>
      <c r="H18263" s="4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14024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G18264" s="0" t="n">
        <v>63008</v>
      </c>
      <c r="H18264" s="4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14025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G18265" s="0" t="n">
        <v>63009</v>
      </c>
      <c r="H18265" s="4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14026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G18266" s="0" t="n">
        <v>63010</v>
      </c>
      <c r="H18266" s="4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14027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G18267" s="0" t="n">
        <v>63019</v>
      </c>
      <c r="H18267" s="4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14028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G18268" s="0" t="n">
        <v>63020</v>
      </c>
      <c r="H18268" s="4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14029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G18269" s="0" t="n">
        <v>63033</v>
      </c>
      <c r="H18269" s="4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14030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G18270" s="0" t="n">
        <v>63034</v>
      </c>
      <c r="H18270" s="4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14031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G18271" s="0" t="n">
        <v>63035</v>
      </c>
      <c r="H18271" s="4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14032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G18272" s="0" t="n">
        <v>63036</v>
      </c>
      <c r="H18272" s="4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14033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G18273" s="0" t="n">
        <v>63037</v>
      </c>
      <c r="H18273" s="4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14034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G18274" s="0" t="n">
        <v>63038</v>
      </c>
      <c r="H18274" s="4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14035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G18275" s="0" t="n">
        <v>63039</v>
      </c>
      <c r="H18275" s="4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14036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G18276" s="0" t="n">
        <v>63040</v>
      </c>
      <c r="H18276" s="4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14037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G18277" s="0" t="n">
        <v>63042</v>
      </c>
      <c r="H18277" s="4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14038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G18278" s="0" t="n">
        <v>63043</v>
      </c>
      <c r="H18278" s="4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14039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G18279" s="0" t="n">
        <v>63045</v>
      </c>
      <c r="H18279" s="4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14040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G18280" s="0" t="n">
        <v>63046</v>
      </c>
      <c r="H18280" s="4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14041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G18281" s="0" t="n">
        <v>63116</v>
      </c>
      <c r="H18281" s="4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14042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G18282" s="0" t="n">
        <v>63117</v>
      </c>
      <c r="H18282" s="4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14043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G18283" s="0" t="n">
        <v>63118</v>
      </c>
      <c r="H18283" s="4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14044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G18284" s="0" t="n">
        <v>63119</v>
      </c>
      <c r="H18284" s="4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14045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G18285" s="0" t="n">
        <v>63120</v>
      </c>
      <c r="H18285" s="4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14046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G18286" s="0" t="n">
        <v>63121</v>
      </c>
      <c r="H18286" s="4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14047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G18287" s="0" t="n">
        <v>63122</v>
      </c>
      <c r="H18287" s="4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14048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G18288" s="0" t="n">
        <v>63138</v>
      </c>
      <c r="H18288" s="4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14049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G18289" s="0" t="n">
        <v>63139</v>
      </c>
      <c r="H18289" s="4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14050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G18290" s="0" t="n">
        <v>63140</v>
      </c>
      <c r="H18290" s="4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14051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G18291" s="0" t="n">
        <v>63141</v>
      </c>
      <c r="H18291" s="4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14052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G18292" s="0" t="n">
        <v>63142</v>
      </c>
      <c r="H18292" s="4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14053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G18293" s="0" t="n">
        <v>63143</v>
      </c>
      <c r="H18293" s="4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14054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G18294" s="0" t="n">
        <v>63144</v>
      </c>
      <c r="H18294" s="4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14055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G18295" s="0" t="n">
        <v>63145</v>
      </c>
      <c r="H18295" s="4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14056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G18296" s="0" t="n">
        <v>63146</v>
      </c>
      <c r="H18296" s="4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14057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G18297" s="0" t="n">
        <v>63147</v>
      </c>
      <c r="H18297" s="4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14058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G18298" s="0" t="n">
        <v>63148</v>
      </c>
      <c r="H18298" s="4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14059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G18299" s="0" t="n">
        <v>63151</v>
      </c>
      <c r="H18299" s="4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14060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G18300" s="0" t="n">
        <v>63152</v>
      </c>
      <c r="H18300" s="4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14061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G18301" s="0" t="n">
        <v>63153</v>
      </c>
      <c r="H18301" s="4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14062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G18302" s="0" t="n">
        <v>63154</v>
      </c>
      <c r="H18302" s="4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14063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G18303" s="0" t="n">
        <v>63155</v>
      </c>
      <c r="H18303" s="4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14064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G18304" s="0" t="n">
        <v>63156</v>
      </c>
      <c r="H18304" s="4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14065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G18305" s="0" t="n">
        <v>63157</v>
      </c>
      <c r="H18305" s="4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14066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G18306" s="0" t="n">
        <v>63158</v>
      </c>
      <c r="H18306" s="4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14067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G18307" s="0" t="n">
        <v>63159</v>
      </c>
      <c r="H18307" s="4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14068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G18308" s="0" t="n">
        <v>63160</v>
      </c>
      <c r="H18308" s="4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14069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G18309" s="0" t="n">
        <v>63163</v>
      </c>
      <c r="H18309" s="4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14070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G18310" s="0" t="n">
        <v>63164</v>
      </c>
      <c r="H18310" s="4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14071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G18311" s="0" t="n">
        <v>63165</v>
      </c>
      <c r="H18311" s="4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14072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G18312" s="0" t="n">
        <v>63166</v>
      </c>
      <c r="H18312" s="4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14073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G18313" s="0" t="n">
        <v>63167</v>
      </c>
      <c r="H18313" s="4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14074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G18314" s="0" t="n">
        <v>63168</v>
      </c>
      <c r="H18314" s="4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14075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G18315" s="0" t="n">
        <v>63169</v>
      </c>
      <c r="H18315" s="4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14076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G18316" s="0" t="n">
        <v>63170</v>
      </c>
      <c r="H18316" s="4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14077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G18317" s="0" t="n">
        <v>63171</v>
      </c>
      <c r="H18317" s="4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14078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G18318" s="0" t="n">
        <v>63174</v>
      </c>
      <c r="H18318" s="4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14079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G18319" s="0" t="n">
        <v>63175</v>
      </c>
      <c r="H18319" s="4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14080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G18320" s="0" t="n">
        <v>63176</v>
      </c>
      <c r="H18320" s="4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14081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G18321" s="0" t="n">
        <v>63177</v>
      </c>
      <c r="H18321" s="4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14082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G18322" s="0" t="n">
        <v>63178</v>
      </c>
      <c r="H18322" s="4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14083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G18323" s="0" t="n">
        <v>63179</v>
      </c>
      <c r="H18323" s="4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14084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G18324" s="0" t="n">
        <v>63182</v>
      </c>
      <c r="H18324" s="4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14085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G18325" s="0" t="n">
        <v>63183</v>
      </c>
      <c r="H18325" s="4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14086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G18326" s="0" t="n">
        <v>63200</v>
      </c>
      <c r="H18326" s="4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14087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G18327" s="0" t="n">
        <v>63215</v>
      </c>
      <c r="H18327" s="4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14088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G18328" s="0" t="n">
        <v>63216</v>
      </c>
      <c r="H18328" s="4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14089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G18329" s="0" t="n">
        <v>63217</v>
      </c>
      <c r="H18329" s="4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14090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G18330" s="0" t="n">
        <v>63218</v>
      </c>
      <c r="H18330" s="4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14091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G18331" s="0" t="n">
        <v>63219</v>
      </c>
      <c r="H18331" s="4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14092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G18332" s="0" t="n">
        <v>63220</v>
      </c>
      <c r="H18332" s="4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14093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G18333" s="0" t="n">
        <v>63221</v>
      </c>
      <c r="H18333" s="4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14094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G18334" s="0" t="n">
        <v>63239</v>
      </c>
      <c r="H18334" s="4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14095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G18335" s="0" t="n">
        <v>63240</v>
      </c>
      <c r="H18335" s="4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14096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G18336" s="0" t="n">
        <v>63247</v>
      </c>
      <c r="H18336" s="4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14097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G18337" s="0" t="n">
        <v>63248</v>
      </c>
      <c r="H18337" s="4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14098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G18338" s="0" t="n">
        <v>63249</v>
      </c>
      <c r="H18338" s="4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14099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G18339" s="0" t="n">
        <v>63252</v>
      </c>
      <c r="H18339" s="4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14100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G18340" s="0" t="n">
        <v>63263</v>
      </c>
      <c r="H18340" s="4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14101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G18341" s="0" t="n">
        <v>63279</v>
      </c>
      <c r="H18341" s="4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14102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G18342" s="0" t="n">
        <v>63304</v>
      </c>
      <c r="H18342" s="4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14103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G18343" s="0" t="n">
        <v>63305</v>
      </c>
      <c r="H18343" s="4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14104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G18344" s="0" t="n">
        <v>63307</v>
      </c>
      <c r="H18344" s="4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14105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G18345" s="0" t="n">
        <v>63308</v>
      </c>
      <c r="H18345" s="4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14106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G18346" s="0" t="n">
        <v>63309</v>
      </c>
      <c r="H18346" s="4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14107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G18347" s="0" t="n">
        <v>63310</v>
      </c>
      <c r="H18347" s="4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14108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G18348" s="0" t="n">
        <v>63311</v>
      </c>
      <c r="H18348" s="4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14109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G18349" s="0" t="n">
        <v>63312</v>
      </c>
      <c r="H18349" s="4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14110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G18350" s="0" t="n">
        <v>63313</v>
      </c>
      <c r="H18350" s="4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14111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G18351" s="0" t="n">
        <v>63314</v>
      </c>
      <c r="H18351" s="4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14112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G18352" s="0" t="n">
        <v>63315</v>
      </c>
      <c r="H18352" s="4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14113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G18353" s="0" t="n">
        <v>63316</v>
      </c>
      <c r="H18353" s="4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14114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G18354" s="0" t="n">
        <v>63317</v>
      </c>
      <c r="H18354" s="4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14115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G18355" s="0" t="n">
        <v>63318</v>
      </c>
      <c r="H18355" s="4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14116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G18356" s="0" t="n">
        <v>63319</v>
      </c>
      <c r="H18356" s="4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14117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G18357" s="0" t="n">
        <v>63336</v>
      </c>
      <c r="H18357" s="4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14118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G18358" s="0" t="n">
        <v>63354</v>
      </c>
      <c r="H18358" s="4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14119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G18359" s="0" t="n">
        <v>63358</v>
      </c>
      <c r="H18359" s="4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14120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G18360" s="0" t="n">
        <v>63361</v>
      </c>
      <c r="H18360" s="4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14121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G18361" s="0" t="n">
        <v>63363</v>
      </c>
      <c r="H18361" s="4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14122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G18362" s="0" t="n">
        <v>63367</v>
      </c>
      <c r="H18362" s="4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14123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G18363" s="0" t="n">
        <v>63374</v>
      </c>
      <c r="H18363" s="4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14124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G18364" s="0" t="n">
        <v>63375</v>
      </c>
      <c r="H18364" s="4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14125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G18365" s="0" t="n">
        <v>63380</v>
      </c>
      <c r="H18365" s="4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14126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G18366" s="0" t="n">
        <v>63394</v>
      </c>
      <c r="H18366" s="4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14127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G18367" s="0" t="n">
        <v>63395</v>
      </c>
      <c r="H18367" s="4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14128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G18368" s="0" t="n">
        <v>63396</v>
      </c>
      <c r="H18368" s="4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14129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G18369" s="0" t="n">
        <v>63397</v>
      </c>
      <c r="H18369" s="4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14130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G18370" s="0" t="n">
        <v>63400</v>
      </c>
      <c r="H18370" s="4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14131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G18371" s="0" t="n">
        <v>63401</v>
      </c>
      <c r="H18371" s="4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14132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G18372" s="0" t="n">
        <v>63402</v>
      </c>
      <c r="H18372" s="4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14133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G18373" s="0" t="n">
        <v>63403</v>
      </c>
      <c r="H18373" s="4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14134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G18374" s="0" t="n">
        <v>63412</v>
      </c>
      <c r="H18374" s="4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14135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G18375" s="0" t="n">
        <v>63413</v>
      </c>
      <c r="H18375" s="4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14136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G18376" s="0" t="n">
        <v>63417</v>
      </c>
      <c r="H18376" s="4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14137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G18377" s="0" t="n">
        <v>63424</v>
      </c>
      <c r="H18377" s="4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14138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G18378" s="0" t="n">
        <v>63425</v>
      </c>
      <c r="H18378" s="4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14139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G18379" s="0" t="n">
        <v>63426</v>
      </c>
      <c r="H18379" s="4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14140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G18380" s="0" t="n">
        <v>63427</v>
      </c>
      <c r="H18380" s="4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14141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G18381" s="0" t="n">
        <v>63429</v>
      </c>
      <c r="H18381" s="4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14142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G18382" s="0" t="n">
        <v>63430</v>
      </c>
      <c r="H18382" s="4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14143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G18383" s="0" t="n">
        <v>63434</v>
      </c>
      <c r="H18383" s="4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14144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G18384" s="0" t="n">
        <v>63453</v>
      </c>
      <c r="H18384" s="4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14145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G18385" s="0" t="n">
        <v>63454</v>
      </c>
      <c r="H18385" s="4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14146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G18386" s="0" t="n">
        <v>63455</v>
      </c>
      <c r="H18386" s="4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14147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G18387" s="0" t="n">
        <v>63480</v>
      </c>
      <c r="H18387" s="4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14148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G18388" s="0" t="n">
        <v>63481</v>
      </c>
      <c r="H18388" s="4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14149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G18389" s="0" t="n">
        <v>63530</v>
      </c>
      <c r="H18389" s="4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14150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G18390" s="0" t="n">
        <v>63532</v>
      </c>
      <c r="H18390" s="4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14151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G18391" s="0" t="n">
        <v>63533</v>
      </c>
      <c r="H18391" s="4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14152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G18392" s="0" t="n">
        <v>63534</v>
      </c>
      <c r="H18392" s="4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14153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G18393" s="0" t="n">
        <v>63537</v>
      </c>
      <c r="H18393" s="4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14154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G18394" s="0" t="n">
        <v>63542</v>
      </c>
      <c r="H18394" s="4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14155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G18395" s="0" t="n">
        <v>63543</v>
      </c>
      <c r="H18395" s="4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14156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G18396" s="0" t="n">
        <v>63555</v>
      </c>
      <c r="H18396" s="4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14157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G18397" s="0" t="n">
        <v>63557</v>
      </c>
      <c r="H18397" s="4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14158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G18398" s="0" t="n">
        <v>63558</v>
      </c>
      <c r="H18398" s="4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14159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G18399" s="0" t="n">
        <v>63561</v>
      </c>
      <c r="H18399" s="4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14160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G18400" s="0" t="n">
        <v>63564</v>
      </c>
      <c r="H18400" s="4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14161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G18401" s="0" t="n">
        <v>63565</v>
      </c>
      <c r="H18401" s="4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14162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G18402" s="0" t="n">
        <v>63569</v>
      </c>
      <c r="H18402" s="4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14163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G18403" s="0" t="n">
        <v>63570</v>
      </c>
      <c r="H18403" s="4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14164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G18404" s="0" t="n">
        <v>63571</v>
      </c>
      <c r="H18404" s="4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14165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G18405" s="0" t="n">
        <v>63572</v>
      </c>
      <c r="H18405" s="4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14166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G18406" s="0" t="n">
        <v>63573</v>
      </c>
      <c r="H18406" s="4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14167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G18407" s="0" t="n">
        <v>63575</v>
      </c>
      <c r="H18407" s="4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14168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G18408" s="0" t="n">
        <v>63576</v>
      </c>
      <c r="H18408" s="4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14169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G18409" s="0" t="n">
        <v>63577</v>
      </c>
      <c r="H18409" s="4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14170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G18410" s="0" t="n">
        <v>63580</v>
      </c>
      <c r="H18410" s="4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14171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G18411" s="0" t="n">
        <v>63586</v>
      </c>
      <c r="H18411" s="4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14172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G18412" s="0" t="n">
        <v>63589</v>
      </c>
      <c r="H18412" s="4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14173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G18413" s="0" t="n">
        <v>63593</v>
      </c>
      <c r="H18413" s="4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14174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G18414" s="0" t="n">
        <v>63594</v>
      </c>
      <c r="H18414" s="4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14175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G18415" s="0" t="n">
        <v>63595</v>
      </c>
      <c r="H18415" s="4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14176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G18416" s="0" t="n">
        <v>63596</v>
      </c>
      <c r="H18416" s="4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14177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G18417" s="0" t="n">
        <v>63597</v>
      </c>
      <c r="H18417" s="4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14178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G18418" s="0" t="n">
        <v>63598</v>
      </c>
      <c r="H18418" s="4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14179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G18419" s="0" t="n">
        <v>63599</v>
      </c>
      <c r="H18419" s="4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14180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G18420" s="0" t="n">
        <v>63604</v>
      </c>
      <c r="H18420" s="4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14181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G18421" s="0" t="n">
        <v>63606</v>
      </c>
      <c r="H18421" s="4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14182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G18422" s="0" t="n">
        <v>63612</v>
      </c>
      <c r="H18422" s="4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14183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G18423" s="0" t="n">
        <v>63614</v>
      </c>
      <c r="H18423" s="4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14184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G18424" s="0" t="n">
        <v>63619</v>
      </c>
      <c r="H18424" s="4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14185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G18425" s="0" t="n">
        <v>63629</v>
      </c>
      <c r="H18425" s="4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14186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G18426" s="0" t="n">
        <v>63649</v>
      </c>
      <c r="H18426" s="4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14187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G18427" s="0" t="n">
        <v>63650</v>
      </c>
      <c r="H18427" s="4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14188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G18428" s="0" t="n">
        <v>63657</v>
      </c>
      <c r="H18428" s="4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14189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G18429" s="0" t="n">
        <v>63658</v>
      </c>
      <c r="H18429" s="4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14190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G18430" s="0" t="n">
        <v>63678</v>
      </c>
      <c r="H18430" s="4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14191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G18431" s="0" t="n">
        <v>63679</v>
      </c>
      <c r="H18431" s="4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14192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G18432" s="0" t="n">
        <v>63680</v>
      </c>
      <c r="H18432" s="4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14193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G18433" s="0" t="n">
        <v>63682</v>
      </c>
      <c r="H18433" s="4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14194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G18434" s="0" t="n">
        <v>63683</v>
      </c>
      <c r="H18434" s="4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14195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G18435" s="0" t="n">
        <v>63684</v>
      </c>
      <c r="H18435" s="4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14196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G18436" s="0" t="n">
        <v>63697</v>
      </c>
      <c r="H18436" s="4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14197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G18437" s="0" t="n">
        <v>63724</v>
      </c>
      <c r="H18437" s="4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14198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G18438" s="0" t="n">
        <v>63725</v>
      </c>
      <c r="H18438" s="4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14199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G18439" s="0" t="n">
        <v>63726</v>
      </c>
      <c r="H18439" s="4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14200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G18440" s="0" t="n">
        <v>63741</v>
      </c>
      <c r="H18440" s="4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14201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G18441" s="0" t="n">
        <v>63742</v>
      </c>
      <c r="H18441" s="4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14202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G18442" s="0" t="n">
        <v>63743</v>
      </c>
      <c r="H18442" s="4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14203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G18443" s="0" t="n">
        <v>63744</v>
      </c>
      <c r="H18443" s="4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14204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G18444" s="0" t="n">
        <v>63791</v>
      </c>
      <c r="H18444" s="4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14205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G18445" s="0" t="n">
        <v>63792</v>
      </c>
      <c r="H18445" s="4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14206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G18446" s="0" t="n">
        <v>63793</v>
      </c>
      <c r="H18446" s="4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14207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G18447" s="0" t="n">
        <v>63794</v>
      </c>
      <c r="H18447" s="4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14208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G18448" s="0" t="n">
        <v>63816</v>
      </c>
      <c r="H18448" s="4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14209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G18449" s="0" t="n">
        <v>63817</v>
      </c>
      <c r="H18449" s="4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14210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G18450" s="0" t="n">
        <v>63819</v>
      </c>
      <c r="H18450" s="4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14211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G18451" s="0" t="n">
        <v>63820</v>
      </c>
      <c r="H18451" s="4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14212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G18452" s="0" t="n">
        <v>63821</v>
      </c>
      <c r="H18452" s="4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14213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G18453" s="0" t="n">
        <v>63887</v>
      </c>
      <c r="H18453" s="4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14214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G18454" s="0" t="n">
        <v>63889</v>
      </c>
      <c r="H18454" s="4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14215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G18455" s="0" t="n">
        <v>63934</v>
      </c>
      <c r="H18455" s="4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14216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G18456" s="0" t="n">
        <v>63935</v>
      </c>
      <c r="H18456" s="4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14217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G18457" s="0" t="n">
        <v>63936</v>
      </c>
      <c r="H18457" s="4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14218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G18458" s="0" t="n">
        <v>63937</v>
      </c>
      <c r="H18458" s="4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14219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G18459" s="0" t="n">
        <v>63938</v>
      </c>
      <c r="H18459" s="4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14220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G18460" s="0" t="n">
        <v>63939</v>
      </c>
      <c r="H18460" s="4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14221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G18461" s="0" t="n">
        <v>63023</v>
      </c>
      <c r="H18461" s="4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14222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G18462" s="0" t="n">
        <v>63256</v>
      </c>
      <c r="H18462" s="4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14223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G18463" s="0" t="n">
        <v>63289</v>
      </c>
      <c r="H18463" s="4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14224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G18464" s="0" t="n">
        <v>63484</v>
      </c>
      <c r="H18464" s="4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14225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G18465" s="0" t="n">
        <v>63511</v>
      </c>
      <c r="H18465" s="4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14226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G18466" s="0" t="n">
        <v>63587</v>
      </c>
      <c r="H18466" s="4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14227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G18467" s="0" t="n">
        <v>63630</v>
      </c>
      <c r="H18467" s="4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14228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G18468" s="0" t="n">
        <v>63648</v>
      </c>
      <c r="H18468" s="4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14229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G18469" s="0" t="n">
        <v>63654</v>
      </c>
      <c r="H18469" s="4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14230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G18470" s="0" t="n">
        <v>63662</v>
      </c>
      <c r="H18470" s="4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14231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G18471" s="0" t="n">
        <v>63711</v>
      </c>
      <c r="H18471" s="4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14232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G18472" s="0" t="n">
        <v>63772</v>
      </c>
      <c r="H18472" s="4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14233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G18473" s="0" t="n">
        <v>63197</v>
      </c>
      <c r="H18473" s="4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14234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G18474" s="0" t="n">
        <v>63198</v>
      </c>
      <c r="H18474" s="4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14235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G18475" s="0" t="n">
        <v>63303</v>
      </c>
      <c r="H18475" s="4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14236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G18476" s="0" t="n">
        <v>63376</v>
      </c>
      <c r="H18476" s="4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14237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G18477" s="0" t="n">
        <v>63391</v>
      </c>
      <c r="H18477" s="4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14238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G18478" s="0" t="n">
        <v>63498</v>
      </c>
      <c r="H18478" s="4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14239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G18479" s="0" t="n">
        <v>63536</v>
      </c>
      <c r="H18479" s="4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14240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G18480" s="0" t="n">
        <v>63607</v>
      </c>
      <c r="H18480" s="4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14241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G18481" s="0" t="n">
        <v>63610</v>
      </c>
      <c r="H18481" s="4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14242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G18482" s="0" t="n">
        <v>63701</v>
      </c>
      <c r="H18482" s="4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14243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G18483" s="0" t="n">
        <v>63758</v>
      </c>
      <c r="H18483" s="4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14244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G18484" s="0" t="n">
        <v>63870</v>
      </c>
      <c r="H18484" s="4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14245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G18485" s="0" t="n">
        <v>63021</v>
      </c>
      <c r="H18485" s="4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14246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G18486" s="0" t="n">
        <v>63071</v>
      </c>
      <c r="H18486" s="4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14247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G18487" s="0" t="n">
        <v>63260</v>
      </c>
      <c r="H18487" s="4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14248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G18488" s="0" t="n">
        <v>63338</v>
      </c>
      <c r="H18488" s="4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14249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G18489" s="0" t="n">
        <v>63497</v>
      </c>
      <c r="H18489" s="4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14250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G18490" s="0" t="n">
        <v>63531</v>
      </c>
      <c r="H18490" s="4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14251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G18491" s="0" t="n">
        <v>63617</v>
      </c>
      <c r="H18491" s="4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14252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G18492" s="0" t="n">
        <v>63700</v>
      </c>
      <c r="H18492" s="4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14253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G18493" s="0" t="n">
        <v>63753</v>
      </c>
      <c r="H18493" s="4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14254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G18494" s="0" t="n">
        <v>62987</v>
      </c>
      <c r="H18494" s="4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14255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G18495" s="0" t="n">
        <v>63232</v>
      </c>
      <c r="H18495" s="4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14256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G18496" s="0" t="n">
        <v>63294</v>
      </c>
      <c r="H18496" s="4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14257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G18497" s="0" t="n">
        <v>63355</v>
      </c>
      <c r="H18497" s="4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14258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G18498" s="0" t="n">
        <v>63366</v>
      </c>
      <c r="H18498" s="4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14259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G18499" s="0" t="n">
        <v>63399</v>
      </c>
      <c r="H18499" s="4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14260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G18500" s="0" t="n">
        <v>63410</v>
      </c>
      <c r="H18500" s="4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14261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G18501" s="0" t="n">
        <v>63421</v>
      </c>
      <c r="H18501" s="4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14262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G18502" s="0" t="n">
        <v>63438</v>
      </c>
      <c r="H18502" s="4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14263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G18503" s="0" t="n">
        <v>63514</v>
      </c>
      <c r="H18503" s="4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14264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G18504" s="0" t="n">
        <v>63602</v>
      </c>
      <c r="H18504" s="4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14265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G18505" s="0" t="n">
        <v>63775</v>
      </c>
      <c r="H18505" s="4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14266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G18506" s="0" t="n">
        <v>63888</v>
      </c>
      <c r="H18506" s="4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14267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G18507" s="0" t="n">
        <v>63899</v>
      </c>
      <c r="H18507" s="4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14268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G18508" s="0" t="n">
        <v>63041</v>
      </c>
      <c r="H18508" s="4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14269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G18509" s="0" t="n">
        <v>63070</v>
      </c>
      <c r="H18509" s="4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14270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G18510" s="0" t="n">
        <v>63092</v>
      </c>
      <c r="H18510" s="4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14271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G18511" s="0" t="n">
        <v>63213</v>
      </c>
      <c r="H18511" s="4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14272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G18512" s="0" t="n">
        <v>63254</v>
      </c>
      <c r="H18512" s="4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14273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G18513" s="0" t="n">
        <v>63276</v>
      </c>
      <c r="H18513" s="4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14274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G18514" s="0" t="n">
        <v>63277</v>
      </c>
      <c r="H18514" s="4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14275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G18515" s="0" t="n">
        <v>63278</v>
      </c>
      <c r="H18515" s="4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14276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G18516" s="0" t="n">
        <v>63298</v>
      </c>
      <c r="H18516" s="4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14277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G18517" s="0" t="n">
        <v>63379</v>
      </c>
      <c r="H18517" s="4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14278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G18518" s="0" t="n">
        <v>63404</v>
      </c>
      <c r="H18518" s="4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14279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G18519" s="0" t="n">
        <v>63428</v>
      </c>
      <c r="H18519" s="4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14280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G18520" s="0" t="n">
        <v>63539</v>
      </c>
      <c r="H18520" s="4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14281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G18521" s="0" t="n">
        <v>63544</v>
      </c>
      <c r="H18521" s="4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14282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G18522" s="0" t="n">
        <v>63581</v>
      </c>
      <c r="H18522" s="4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14283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G18523" s="0" t="n">
        <v>63609</v>
      </c>
      <c r="H18523" s="4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14284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G18524" s="0" t="n">
        <v>63615</v>
      </c>
      <c r="H18524" s="4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14285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G18525" s="0" t="n">
        <v>63626</v>
      </c>
      <c r="H18525" s="4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14286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G18526" s="0" t="n">
        <v>63669</v>
      </c>
      <c r="H18526" s="4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14287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G18527" s="0" t="n">
        <v>63702</v>
      </c>
      <c r="H18527" s="4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14288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G18528" s="0" t="n">
        <v>63715</v>
      </c>
      <c r="H18528" s="4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14289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G18529" s="0" t="n">
        <v>63774</v>
      </c>
      <c r="H18529" s="4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14290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G18530" s="0" t="n">
        <v>63928</v>
      </c>
      <c r="H18530" s="4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14291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G18531" s="0" t="n">
        <v>63553</v>
      </c>
      <c r="H18531" s="4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14292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G18532" s="0" t="n">
        <v>63124</v>
      </c>
      <c r="H18532" s="4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14293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G18533" s="0" t="n">
        <v>63125</v>
      </c>
      <c r="H18533" s="4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14294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G18534" s="0" t="n">
        <v>63137</v>
      </c>
      <c r="H18534" s="4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14295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G18535" s="0" t="n">
        <v>63253</v>
      </c>
      <c r="H18535" s="4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14296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G18536" s="0" t="n">
        <v>63291</v>
      </c>
      <c r="H18536" s="4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14297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G18537" s="0" t="n">
        <v>63420</v>
      </c>
      <c r="H18537" s="4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14298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G18538" s="0" t="n">
        <v>63625</v>
      </c>
      <c r="H18538" s="4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14299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G18539" s="0" t="n">
        <v>63643</v>
      </c>
      <c r="H18539" s="4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14300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G18540" s="0" t="n">
        <v>63644</v>
      </c>
      <c r="H18540" s="4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14301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G18541" s="0" t="n">
        <v>63716</v>
      </c>
      <c r="H18541" s="4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14302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G18542" s="0" t="n">
        <v>63825</v>
      </c>
      <c r="H18542" s="4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14303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G18543" s="0" t="n">
        <v>63079</v>
      </c>
      <c r="H18543" s="4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14304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G18544" s="0" t="n">
        <v>63486</v>
      </c>
      <c r="H18544" s="4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14305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G18545" s="0" t="n">
        <v>63546</v>
      </c>
      <c r="H18545" s="4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14306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G18546" s="0" t="n">
        <v>63623</v>
      </c>
      <c r="H18546" s="4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14307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G18547" s="0" t="n">
        <v>63173</v>
      </c>
      <c r="H18547" s="4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14308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G18548" s="0" t="n">
        <v>63642</v>
      </c>
      <c r="H18548" s="4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14309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G18549" s="0" t="n">
        <v>63647</v>
      </c>
      <c r="H18549" s="4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14310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G18550" s="0" t="n">
        <v>63660</v>
      </c>
      <c r="H18550" s="4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14311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G18551" s="0" t="n">
        <v>63830</v>
      </c>
      <c r="H18551" s="4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14312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G18552" s="0" t="n">
        <v>63069</v>
      </c>
      <c r="H18552" s="4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14313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G18553" s="0" t="n">
        <v>63297</v>
      </c>
      <c r="H18553" s="4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14314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G18554" s="0" t="n">
        <v>63356</v>
      </c>
      <c r="H18554" s="4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14315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G18555" s="0" t="n">
        <v>63390</v>
      </c>
      <c r="H18555" s="4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14316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G18556" s="0" t="n">
        <v>63422</v>
      </c>
      <c r="H18556" s="4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14317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G18557" s="0" t="n">
        <v>63442</v>
      </c>
      <c r="H18557" s="4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14318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G18558" s="0" t="n">
        <v>63516</v>
      </c>
      <c r="H18558" s="4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14319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G18559" s="0" t="n">
        <v>63527</v>
      </c>
      <c r="H18559" s="4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14320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G18560" s="0" t="n">
        <v>63665</v>
      </c>
      <c r="H18560" s="4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14321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G18561" s="0" t="n">
        <v>63749</v>
      </c>
      <c r="H18561" s="4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14322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G18562" s="0" t="n">
        <v>63904</v>
      </c>
      <c r="H18562" s="4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14323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G18563" s="0" t="n">
        <v>62958</v>
      </c>
      <c r="H18563" s="4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14324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G18564" s="0" t="n">
        <v>62981</v>
      </c>
      <c r="H18564" s="4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14325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G18565" s="0" t="n">
        <v>62996</v>
      </c>
      <c r="H18565" s="4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14326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G18566" s="0" t="n">
        <v>63051</v>
      </c>
      <c r="H18566" s="4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14327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G18567" s="0" t="n">
        <v>63052</v>
      </c>
      <c r="H18567" s="4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14328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G18568" s="0" t="n">
        <v>63055</v>
      </c>
      <c r="H18568" s="4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14329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G18569" s="0" t="n">
        <v>63056</v>
      </c>
      <c r="H18569" s="4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14330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G18570" s="0" t="n">
        <v>63057</v>
      </c>
      <c r="H18570" s="4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14331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G18571" s="0" t="n">
        <v>63058</v>
      </c>
      <c r="H18571" s="4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14332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G18572" s="0" t="n">
        <v>63059</v>
      </c>
      <c r="H18572" s="4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14333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G18573" s="0" t="n">
        <v>63072</v>
      </c>
      <c r="H18573" s="4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14334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G18574" s="0" t="n">
        <v>63073</v>
      </c>
      <c r="H18574" s="4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14335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G18575" s="0" t="n">
        <v>63075</v>
      </c>
      <c r="H18575" s="4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14336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G18576" s="0" t="n">
        <v>63085</v>
      </c>
      <c r="H18576" s="4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14337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G18577" s="0" t="n">
        <v>63086</v>
      </c>
      <c r="H18577" s="4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14338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G18578" s="0" t="n">
        <v>63089</v>
      </c>
      <c r="H18578" s="4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14339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G18579" s="0" t="n">
        <v>63098</v>
      </c>
      <c r="H18579" s="4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14340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G18580" s="0" t="n">
        <v>63099</v>
      </c>
      <c r="H18580" s="4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14341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G18581" s="0" t="n">
        <v>63106</v>
      </c>
      <c r="H18581" s="4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14342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G18582" s="0" t="n">
        <v>63107</v>
      </c>
      <c r="H18582" s="4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14343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G18583" s="0" t="n">
        <v>63108</v>
      </c>
      <c r="H18583" s="4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14344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G18584" s="0" t="n">
        <v>63112</v>
      </c>
      <c r="H18584" s="4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14345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G18585" s="0" t="n">
        <v>63161</v>
      </c>
      <c r="H18585" s="4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14346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G18586" s="0" t="n">
        <v>63204</v>
      </c>
      <c r="H18586" s="4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14347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G18587" s="0" t="n">
        <v>63237</v>
      </c>
      <c r="H18587" s="4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14348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G18588" s="0" t="n">
        <v>63241</v>
      </c>
      <c r="H18588" s="4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14349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G18589" s="0" t="n">
        <v>63242</v>
      </c>
      <c r="H18589" s="4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14350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G18590" s="0" t="n">
        <v>63243</v>
      </c>
      <c r="H18590" s="4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14351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G18591" s="0" t="n">
        <v>63244</v>
      </c>
      <c r="H18591" s="4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14352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G18592" s="0" t="n">
        <v>63245</v>
      </c>
      <c r="H18592" s="4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14353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G18593" s="0" t="n">
        <v>63266</v>
      </c>
      <c r="H18593" s="4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14354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G18594" s="0" t="n">
        <v>63267</v>
      </c>
      <c r="H18594" s="4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14355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G18595" s="0" t="n">
        <v>63272</v>
      </c>
      <c r="H18595" s="4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14356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G18596" s="0" t="n">
        <v>63292</v>
      </c>
      <c r="H18596" s="4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14357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G18597" s="0" t="n">
        <v>63296</v>
      </c>
      <c r="H18597" s="4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14358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G18598" s="0" t="n">
        <v>63299</v>
      </c>
      <c r="H18598" s="4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14359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G18599" s="0" t="n">
        <v>63323</v>
      </c>
      <c r="H18599" s="4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14360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G18600" s="0" t="n">
        <v>63346</v>
      </c>
      <c r="H18600" s="4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14361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G18601" s="0" t="n">
        <v>63371</v>
      </c>
      <c r="H18601" s="4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14362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G18602" s="0" t="n">
        <v>63405</v>
      </c>
      <c r="H18602" s="4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14363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G18603" s="0" t="n">
        <v>63407</v>
      </c>
      <c r="H18603" s="4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14364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G18604" s="0" t="n">
        <v>63408</v>
      </c>
      <c r="H18604" s="4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14365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G18605" s="0" t="n">
        <v>63409</v>
      </c>
      <c r="H18605" s="4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14366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G18606" s="0" t="n">
        <v>63419</v>
      </c>
      <c r="H18606" s="4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14367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G18607" s="0" t="n">
        <v>63461</v>
      </c>
      <c r="H18607" s="4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14368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G18608" s="0" t="n">
        <v>63496</v>
      </c>
      <c r="H18608" s="4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14369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G18609" s="0" t="n">
        <v>63506</v>
      </c>
      <c r="H18609" s="4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14370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G18610" s="0" t="n">
        <v>63512</v>
      </c>
      <c r="H18610" s="4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14371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G18611" s="0" t="n">
        <v>63523</v>
      </c>
      <c r="H18611" s="4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14372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G18612" s="0" t="n">
        <v>63524</v>
      </c>
      <c r="H18612" s="4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14373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G18613" s="0" t="n">
        <v>63525</v>
      </c>
      <c r="H18613" s="4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14374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G18614" s="0" t="n">
        <v>63526</v>
      </c>
      <c r="H18614" s="4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14375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G18615" s="0" t="n">
        <v>63551</v>
      </c>
      <c r="H18615" s="4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14376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G18616" s="0" t="n">
        <v>63552</v>
      </c>
      <c r="H18616" s="4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14377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G18617" s="0" t="n">
        <v>63562</v>
      </c>
      <c r="H18617" s="4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14378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G18618" s="0" t="n">
        <v>63563</v>
      </c>
      <c r="H18618" s="4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14379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G18619" s="0" t="n">
        <v>63588</v>
      </c>
      <c r="H18619" s="4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14380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G18620" s="0" t="n">
        <v>63605</v>
      </c>
      <c r="H18620" s="4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14381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G18621" s="0" t="n">
        <v>63613</v>
      </c>
      <c r="H18621" s="4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14382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G18622" s="0" t="n">
        <v>63618</v>
      </c>
      <c r="H18622" s="4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14383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G18623" s="0" t="n">
        <v>63620</v>
      </c>
      <c r="H18623" s="4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14384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G18624" s="0" t="n">
        <v>63621</v>
      </c>
      <c r="H18624" s="4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14385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G18625" s="0" t="n">
        <v>63637</v>
      </c>
      <c r="H18625" s="4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14386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G18626" s="0" t="n">
        <v>63656</v>
      </c>
      <c r="H18626" s="4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14387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G18627" s="0" t="n">
        <v>63659</v>
      </c>
      <c r="H18627" s="4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14388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G18628" s="0" t="n">
        <v>63675</v>
      </c>
      <c r="H18628" s="4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14389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G18629" s="0" t="n">
        <v>63692</v>
      </c>
      <c r="H18629" s="4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14390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G18630" s="0" t="n">
        <v>63693</v>
      </c>
      <c r="H18630" s="4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14391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G18631" s="0" t="n">
        <v>63695</v>
      </c>
      <c r="H18631" s="4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14392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G18632" s="0" t="n">
        <v>63703</v>
      </c>
      <c r="H18632" s="4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14393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G18633" s="0" t="n">
        <v>63712</v>
      </c>
      <c r="H18633" s="4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14394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G18634" s="0" t="n">
        <v>63720</v>
      </c>
      <c r="H18634" s="4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14395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G18635" s="0" t="n">
        <v>63747</v>
      </c>
      <c r="H18635" s="4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14396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G18636" s="0" t="n">
        <v>63748</v>
      </c>
      <c r="H18636" s="4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14397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G18637" s="0" t="n">
        <v>63750</v>
      </c>
      <c r="H18637" s="4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14398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G18638" s="0" t="n">
        <v>63751</v>
      </c>
      <c r="H18638" s="4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14399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G18639" s="0" t="n">
        <v>63752</v>
      </c>
      <c r="H18639" s="4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14400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G18640" s="0" t="n">
        <v>63759</v>
      </c>
      <c r="H18640" s="4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14401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G18641" s="0" t="n">
        <v>63760</v>
      </c>
      <c r="H18641" s="4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14402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G18642" s="0" t="n">
        <v>63761</v>
      </c>
      <c r="H18642" s="4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14403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G18643" s="0" t="n">
        <v>63780</v>
      </c>
      <c r="H18643" s="4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14404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G18644" s="0" t="n">
        <v>63781</v>
      </c>
      <c r="H18644" s="4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14405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G18645" s="0" t="n">
        <v>63790</v>
      </c>
      <c r="H18645" s="4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14406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G18646" s="0" t="n">
        <v>63800</v>
      </c>
      <c r="H18646" s="4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14407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G18647" s="0" t="n">
        <v>63823</v>
      </c>
      <c r="H18647" s="4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14408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G18648" s="0" t="n">
        <v>63824</v>
      </c>
      <c r="H18648" s="4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14409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G18649" s="0" t="n">
        <v>63854</v>
      </c>
      <c r="H18649" s="4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14410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G18650" s="0" t="n">
        <v>63855</v>
      </c>
      <c r="H18650" s="4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14411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G18651" s="0" t="n">
        <v>63856</v>
      </c>
      <c r="H18651" s="4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14412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G18652" s="0" t="n">
        <v>63857</v>
      </c>
      <c r="H18652" s="4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14413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G18653" s="0" t="n">
        <v>63858</v>
      </c>
      <c r="H18653" s="4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14414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G18654" s="0" t="n">
        <v>63368</v>
      </c>
      <c r="H18654" s="4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14415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G18655" s="0" t="n">
        <v>63876</v>
      </c>
      <c r="H18655" s="4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14416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G18656" s="0" t="n">
        <v>63068</v>
      </c>
      <c r="H18656" s="4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14417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G18657" s="0" t="n">
        <v>63091</v>
      </c>
      <c r="H18657" s="4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14418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G18658" s="0" t="n">
        <v>63094</v>
      </c>
      <c r="H18658" s="4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14419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G18659" s="0" t="n">
        <v>63206</v>
      </c>
      <c r="H18659" s="4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14420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G18660" s="0" t="n">
        <v>63207</v>
      </c>
      <c r="H18660" s="4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14421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G18661" s="0" t="n">
        <v>63208</v>
      </c>
      <c r="H18661" s="4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14422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G18662" s="0" t="n">
        <v>63212</v>
      </c>
      <c r="H18662" s="4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14423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G18663" s="0" t="n">
        <v>63226</v>
      </c>
      <c r="H18663" s="4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14424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G18664" s="0" t="n">
        <v>63229</v>
      </c>
      <c r="H18664" s="4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14425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G18665" s="0" t="n">
        <v>63235</v>
      </c>
      <c r="H18665" s="4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14426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G18666" s="0" t="n">
        <v>63290</v>
      </c>
      <c r="H18666" s="4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14427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G18667" s="0" t="n">
        <v>63443</v>
      </c>
      <c r="H18667" s="4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14428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G18668" s="0" t="n">
        <v>63456</v>
      </c>
      <c r="H18668" s="4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14429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G18669" s="0" t="n">
        <v>63459</v>
      </c>
      <c r="H18669" s="4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14430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G18670" s="0" t="n">
        <v>63462</v>
      </c>
      <c r="H18670" s="4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14431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G18671" s="0" t="n">
        <v>63464</v>
      </c>
      <c r="H18671" s="4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14432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G18672" s="0" t="n">
        <v>63465</v>
      </c>
      <c r="H18672" s="4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14433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G18673" s="0" t="n">
        <v>63466</v>
      </c>
      <c r="H18673" s="4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14434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G18674" s="0" t="n">
        <v>63467</v>
      </c>
      <c r="H18674" s="4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14435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G18675" s="0" t="n">
        <v>63627</v>
      </c>
      <c r="H18675" s="4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14436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G18676" s="0" t="n">
        <v>63699</v>
      </c>
      <c r="H18676" s="4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14437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G18677" s="0" t="n">
        <v>63740</v>
      </c>
      <c r="H18677" s="4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14438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G18678" s="0" t="n">
        <v>62960</v>
      </c>
      <c r="H18678" s="4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14439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G18679" s="0" t="n">
        <v>63418</v>
      </c>
      <c r="H18679" s="4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14440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G18680" s="0" t="n">
        <v>63510</v>
      </c>
      <c r="H18680" s="4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14441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G18681" s="0" t="n">
        <v>63676</v>
      </c>
      <c r="H18681" s="4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14442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G18682" s="0" t="n">
        <v>63698</v>
      </c>
      <c r="H18682" s="4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14443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G18683" s="0" t="n">
        <v>62994</v>
      </c>
      <c r="H18683" s="4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14444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G18684" s="0" t="n">
        <v>63477</v>
      </c>
      <c r="H18684" s="4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14445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G18685" s="0" t="n">
        <v>63704</v>
      </c>
      <c r="H18685" s="4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14446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G18686" s="0" t="n">
        <v>63189</v>
      </c>
      <c r="H18686" s="4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14447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G18687" s="0" t="n">
        <v>63191</v>
      </c>
      <c r="H18687" s="4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14448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G18688" s="0" t="n">
        <v>63262</v>
      </c>
      <c r="H18688" s="4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14449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G18689" s="0" t="n">
        <v>63393</v>
      </c>
      <c r="H18689" s="4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14450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G18690" s="0" t="n">
        <v>63493</v>
      </c>
      <c r="H18690" s="4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14451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G18691" s="0" t="n">
        <v>63535</v>
      </c>
      <c r="H18691" s="4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14452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G18692" s="0" t="n">
        <v>63611</v>
      </c>
      <c r="H18692" s="4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14453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G18693" s="0" t="n">
        <v>63663</v>
      </c>
      <c r="H18693" s="4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14454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G18694" s="0" t="n">
        <v>63664</v>
      </c>
      <c r="H18694" s="4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14455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G18695" s="0" t="n">
        <v>63706</v>
      </c>
      <c r="H18695" s="4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14456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G18696" s="0" t="n">
        <v>63714</v>
      </c>
      <c r="H18696" s="4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14457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G18697" s="0" t="n">
        <v>62941</v>
      </c>
      <c r="H18697" s="4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14458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G18698" s="0" t="n">
        <v>63074</v>
      </c>
      <c r="H18698" s="4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14459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G18699" s="0" t="n">
        <v>63622</v>
      </c>
      <c r="H18699" s="4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14460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G18700" s="0" t="n">
        <v>63638</v>
      </c>
      <c r="H18700" s="4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14461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G18701" s="0" t="n">
        <v>63713</v>
      </c>
      <c r="H18701" s="4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14462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G18702" s="0" t="n">
        <v>63755</v>
      </c>
      <c r="H18702" s="4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14463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G18703" s="0" t="n">
        <v>63257</v>
      </c>
      <c r="H18703" s="4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14464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G18704" s="0" t="n">
        <v>63672</v>
      </c>
      <c r="H18704" s="4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14465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G18705" s="0" t="n">
        <v>63439</v>
      </c>
      <c r="H18705" s="4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14466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G18706" s="0" t="n">
        <v>63732</v>
      </c>
      <c r="H18706" s="4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14467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G18707" s="0" t="n">
        <v>63556</v>
      </c>
      <c r="H18707" s="4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14468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G18708" s="0" t="n">
        <v>62946</v>
      </c>
      <c r="H18708" s="4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14469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G18709" s="0" t="n">
        <v>63011</v>
      </c>
      <c r="H18709" s="4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14470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G18710" s="0" t="n">
        <v>63054</v>
      </c>
      <c r="H18710" s="4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14471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G18711" s="0" t="n">
        <v>63078</v>
      </c>
      <c r="H18711" s="4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14472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G18712" s="0" t="n">
        <v>63090</v>
      </c>
      <c r="H18712" s="4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14473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G18713" s="0" t="n">
        <v>63231</v>
      </c>
      <c r="H18713" s="4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14474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G18714" s="0" t="n">
        <v>63293</v>
      </c>
      <c r="H18714" s="4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14475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G18715" s="0" t="n">
        <v>63325</v>
      </c>
      <c r="H18715" s="4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14476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G18716" s="0" t="n">
        <v>63392</v>
      </c>
      <c r="H18716" s="4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14477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G18717" s="0" t="n">
        <v>63406</v>
      </c>
      <c r="H18717" s="4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14478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G18718" s="0" t="n">
        <v>63585</v>
      </c>
      <c r="H18718" s="4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14479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G18719" s="0" t="n">
        <v>63635</v>
      </c>
      <c r="H18719" s="4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14480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G18720" s="0" t="n">
        <v>63681</v>
      </c>
      <c r="H18720" s="4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14481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G18721" s="0" t="n">
        <v>63717</v>
      </c>
      <c r="H18721" s="4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14482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G18722" s="0" t="n">
        <v>63729</v>
      </c>
      <c r="H18722" s="4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14483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G18723" s="0" t="n">
        <v>63762</v>
      </c>
      <c r="H18723" s="4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14484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G18724" s="0" t="n">
        <v>63833</v>
      </c>
      <c r="H18724" s="4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14485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G18725" s="0" t="n">
        <v>63875</v>
      </c>
      <c r="H18725" s="4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14486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G18726" s="0" t="n">
        <v>63123</v>
      </c>
      <c r="H18726" s="4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14487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G18727" s="0" t="n">
        <v>63185</v>
      </c>
      <c r="H18727" s="4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14488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G18728" s="0" t="n">
        <v>63908</v>
      </c>
      <c r="H18728" s="4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14489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G18729" s="0" t="n">
        <v>63181</v>
      </c>
      <c r="H18729" s="4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14490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G18730" s="0" t="n">
        <v>63246</v>
      </c>
      <c r="H18730" s="4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14491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G18731" s="0" t="n">
        <v>63353</v>
      </c>
      <c r="H18731" s="4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14492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G18732" s="0" t="n">
        <v>63415</v>
      </c>
      <c r="H18732" s="4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14493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G18733" s="0" t="n">
        <v>63264</v>
      </c>
      <c r="H18733" s="4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14494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G18734" s="0" t="n">
        <v>63435</v>
      </c>
      <c r="H18734" s="4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14495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G18735" s="0" t="n">
        <v>63468</v>
      </c>
      <c r="H18735" s="4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14496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G18736" s="0" t="n">
        <v>63472</v>
      </c>
      <c r="H18736" s="4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14497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G18737" s="0" t="n">
        <v>63691</v>
      </c>
      <c r="H18737" s="4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14498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G18738" s="0" t="n">
        <v>63288</v>
      </c>
      <c r="H18738" s="4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14499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G18739" s="0" t="n">
        <v>63718</v>
      </c>
      <c r="H18739" s="4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14500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G18740" s="0" t="n">
        <v>62973</v>
      </c>
      <c r="H18740" s="4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14501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G18741" s="0" t="n">
        <v>63130</v>
      </c>
      <c r="H18741" s="4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14502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G18742" s="0" t="n">
        <v>63282</v>
      </c>
      <c r="H18742" s="4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14503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G18743" s="0" t="n">
        <v>63326</v>
      </c>
      <c r="H18743" s="4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14504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G18744" s="0" t="n">
        <v>63385</v>
      </c>
      <c r="H18744" s="4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14505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G18745" s="0" t="n">
        <v>63469</v>
      </c>
      <c r="H18745" s="4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14506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G18746" s="0" t="n">
        <v>63492</v>
      </c>
      <c r="H18746" s="4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14507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G18747" s="0" t="n">
        <v>63603</v>
      </c>
      <c r="H18747" s="4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14508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G18748" s="0" t="n">
        <v>63690</v>
      </c>
      <c r="H18748" s="4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14509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G18749" s="0" t="n">
        <v>63920</v>
      </c>
      <c r="H18749" s="4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14510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G18750" s="0" t="n">
        <v>63922</v>
      </c>
      <c r="H18750" s="4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14511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G18751" s="0" t="n">
        <v>63927</v>
      </c>
      <c r="H18751" s="4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14512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G18752" s="0" t="n">
        <v>63457</v>
      </c>
      <c r="H18752" s="4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14513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G18753" s="0" t="n">
        <v>63918</v>
      </c>
      <c r="H18753" s="4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14514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G18754" s="0" t="n">
        <v>63924</v>
      </c>
      <c r="H18754" s="4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14515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G18755" s="0" t="n">
        <v>63334</v>
      </c>
      <c r="H18755" s="4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14516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G18756" s="0" t="n">
        <v>63357</v>
      </c>
      <c r="H18756" s="4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14517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G18757" s="0" t="n">
        <v>63196</v>
      </c>
      <c r="H18757" s="4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14518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G18758" s="0" t="n">
        <v>63286</v>
      </c>
      <c r="H18758" s="4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14519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G18759" s="0" t="n">
        <v>63831</v>
      </c>
      <c r="H18759" s="4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14520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G18760" s="0" t="n">
        <v>63230</v>
      </c>
      <c r="H18760" s="4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14521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G18761" s="0" t="n">
        <v>63433</v>
      </c>
      <c r="H18761" s="4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14522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G18762" s="0" t="n">
        <v>63852</v>
      </c>
      <c r="H18762" s="4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14523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G18763" s="0" t="n">
        <v>63550</v>
      </c>
      <c r="H18763" s="4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14524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G18764" s="0" t="n">
        <v>1</v>
      </c>
      <c r="H18764" s="4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14525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G18765" s="0" t="n">
        <v>62992</v>
      </c>
      <c r="H18765" s="4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14526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G18766" s="0" t="n">
        <v>62998</v>
      </c>
      <c r="H18766" s="4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14527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G18767" s="0" t="n">
        <v>63013</v>
      </c>
      <c r="H18767" s="4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14528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G18768" s="0" t="n">
        <v>63060</v>
      </c>
      <c r="H18768" s="4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14529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G18769" s="0" t="n">
        <v>63369</v>
      </c>
      <c r="H18769" s="4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14530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G18770" s="0" t="n">
        <v>63372</v>
      </c>
      <c r="H18770" s="4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14531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G18771" s="0" t="n">
        <v>63414</v>
      </c>
      <c r="H18771" s="4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14532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G18772" s="0" t="n">
        <v>63541</v>
      </c>
      <c r="H18772" s="4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14533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G18773" s="0" t="n">
        <v>63651</v>
      </c>
      <c r="H18773" s="4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14534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G18774" s="0" t="n">
        <v>63694</v>
      </c>
      <c r="H18774" s="4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14535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G18775" s="0" t="n">
        <v>63708</v>
      </c>
      <c r="H18775" s="4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14536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G18776" s="0" t="n">
        <v>63709</v>
      </c>
      <c r="H18776" s="4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14537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G18777" s="0" t="n">
        <v>63832</v>
      </c>
      <c r="H18777" s="4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14538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G18778" s="0" t="n">
        <v>63381</v>
      </c>
      <c r="H18778" s="4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14539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G18779" s="0" t="n">
        <v>63022</v>
      </c>
      <c r="H18779" s="4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14540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G18780" s="0" t="n">
        <v>62948</v>
      </c>
      <c r="H18780" s="4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14541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G18781" s="0" t="n">
        <v>63473</v>
      </c>
      <c r="H18781" s="4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14542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G18782" s="0" t="n">
        <v>63903</v>
      </c>
      <c r="H18782" s="4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14543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G18783" s="0" t="n">
        <v>63671</v>
      </c>
      <c r="H18783" s="4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14544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G18784" s="0" t="n">
        <v>62995</v>
      </c>
      <c r="H18784" s="4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14545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G18785" s="0" t="n">
        <v>63345</v>
      </c>
      <c r="H18785" s="4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14546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G18786" s="0" t="n">
        <v>63917</v>
      </c>
      <c r="H18786" s="4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14547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G18787" s="0" t="n">
        <v>62972</v>
      </c>
      <c r="H18787" s="4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14548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G18788" s="0" t="n">
        <v>63478</v>
      </c>
      <c r="H18788" s="4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14549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G18789" s="0" t="n">
        <v>63446</v>
      </c>
      <c r="H18789" s="4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14550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G18790" s="0" t="n">
        <v>62968</v>
      </c>
      <c r="H18790" s="4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14551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G18791" s="0" t="n">
        <v>63898</v>
      </c>
      <c r="H18791" s="4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14552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G18792" s="0" t="n">
        <v>62997</v>
      </c>
      <c r="H18792" s="4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14553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G18793" s="0" t="n">
        <v>63225</v>
      </c>
      <c r="H18793" s="4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14554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G18794" s="0" t="n">
        <v>63398</v>
      </c>
      <c r="H18794" s="4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14555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G18795" s="0" t="n">
        <v>63445</v>
      </c>
      <c r="H18795" s="4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14556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G18796" s="0" t="n">
        <v>63447</v>
      </c>
      <c r="H18796" s="4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14557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G18797" s="0" t="n">
        <v>63448</v>
      </c>
      <c r="H18797" s="4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14558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G18798" s="0" t="n">
        <v>63450</v>
      </c>
      <c r="H18798" s="4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14559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G18799" s="0" t="n">
        <v>63616</v>
      </c>
      <c r="H18799" s="4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14560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1" t="s">
        <v>24101</v>
      </c>
      <c r="H18800" s="4"/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14561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1" t="s">
        <v>24101</v>
      </c>
      <c r="H18801" s="4"/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14562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1" t="s">
        <v>24101</v>
      </c>
      <c r="H18802" s="4"/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14563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1" t="s">
        <v>24102</v>
      </c>
      <c r="H18803" s="4"/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14564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1" t="s">
        <v>24101</v>
      </c>
      <c r="H18804" s="4"/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1" t="s">
        <v>24103</v>
      </c>
      <c r="H18805" s="4"/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1" t="s">
        <v>22687</v>
      </c>
      <c r="G18806" s="0" t="n">
        <v>3281</v>
      </c>
      <c r="H18806" s="4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11472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1" t="s">
        <v>24104</v>
      </c>
      <c r="H18807" s="4"/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14565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1" t="s">
        <v>24105</v>
      </c>
      <c r="H18808" s="4"/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14566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1" t="s">
        <v>24101</v>
      </c>
      <c r="H18809" s="4"/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1" t="s">
        <v>18517</v>
      </c>
      <c r="H18810" s="4"/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1" t="s">
        <v>24106</v>
      </c>
      <c r="G18811" s="0" t="n">
        <v>6021</v>
      </c>
      <c r="H18811" s="4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1" t="s">
        <v>24107</v>
      </c>
      <c r="G18812" s="0" t="n">
        <v>6021</v>
      </c>
      <c r="H18812" s="4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1" t="s">
        <v>24108</v>
      </c>
      <c r="G18813" s="0" t="n">
        <v>87</v>
      </c>
      <c r="H18813" s="4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1" t="s">
        <v>24109</v>
      </c>
      <c r="G18814" s="0" t="n">
        <v>55505</v>
      </c>
      <c r="H18814" s="4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1" t="s">
        <v>24110</v>
      </c>
      <c r="H18815" s="4"/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1" t="s">
        <v>24111</v>
      </c>
      <c r="G18816" s="0" t="n">
        <v>55504</v>
      </c>
      <c r="H18816" s="4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1" t="s">
        <v>24112</v>
      </c>
      <c r="G18817" s="0" t="n">
        <v>527</v>
      </c>
      <c r="H18817" s="4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1" t="s">
        <v>24113</v>
      </c>
      <c r="G18818" s="0" t="n">
        <v>7975</v>
      </c>
      <c r="H18818" s="4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1" t="s">
        <v>24114</v>
      </c>
      <c r="G18819" s="0" t="n">
        <v>10755</v>
      </c>
      <c r="H18819" s="4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1" t="s">
        <v>24116</v>
      </c>
      <c r="G18820" s="0" t="n">
        <v>6469</v>
      </c>
      <c r="H18820" s="4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5109</v>
      </c>
      <c r="B18821" s="0" t="n">
        <f aca="false">IF(COUNTIF($G$1:$G$17718,G18821&gt;0),0,INDEX($A$1:$A$17718,MATCH(G18821,$G$1:$G$17718,0)))</f>
        <v>5109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1" t="s">
        <v>24117</v>
      </c>
      <c r="G18821" s="0" t="n">
        <v>56606</v>
      </c>
      <c r="H18821" s="4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5113</v>
      </c>
      <c r="B18822" s="0" t="n">
        <f aca="false">IF(COUNTIF($G$1:$G$17718,G18822&gt;0),0,INDEX($A$1:$A$17718,MATCH(G18822,$G$1:$G$17718,0)))</f>
        <v>5113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1" t="s">
        <v>24118</v>
      </c>
      <c r="G18822" s="0" t="n">
        <v>56610</v>
      </c>
      <c r="H18822" s="4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5112</v>
      </c>
      <c r="B18823" s="0" t="n">
        <f aca="false">IF(COUNTIF($G$1:$G$17718,G18823&gt;0),0,INDEX($A$1:$A$17718,MATCH(G18823,$G$1:$G$17718,0)))</f>
        <v>5112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1" t="s">
        <v>24119</v>
      </c>
      <c r="G18823" s="0" t="n">
        <v>56609</v>
      </c>
      <c r="H18823" s="4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4840</v>
      </c>
      <c r="B18824" s="0" t="n">
        <f aca="false">IF(COUNTIF($G$1:$G$17718,G18824&gt;0),0,INDEX($A$1:$A$17718,MATCH(G18824,$G$1:$G$17718,0)))</f>
        <v>4840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1" t="s">
        <v>24120</v>
      </c>
      <c r="G18824" s="0" t="n">
        <v>56238</v>
      </c>
      <c r="H18824" s="4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1" t="s">
        <v>24110</v>
      </c>
      <c r="G18825" s="0" t="n">
        <v>6204</v>
      </c>
      <c r="H18825" s="4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1" t="s">
        <v>24121</v>
      </c>
      <c r="G18826" s="0" t="n">
        <v>2817</v>
      </c>
      <c r="H18826" s="4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6082</v>
      </c>
      <c r="B18827" s="0" t="n">
        <f aca="false">IF(COUNTIF($G$1:$G$17718,G18827&gt;0),0,INDEX($A$1:$A$17718,MATCH(G18827,$G$1:$G$17718,0)))</f>
        <v>6082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1" t="s">
        <v>24122</v>
      </c>
      <c r="G18827" s="0" t="n">
        <v>57943</v>
      </c>
      <c r="H18827" s="4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6036</v>
      </c>
      <c r="B18828" s="0" t="n">
        <f aca="false">IF(COUNTIF($G$1:$G$17718,G18828&gt;0),0,INDEX($A$1:$A$17718,MATCH(G18828,$G$1:$G$17718,0)))</f>
        <v>6036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1" t="s">
        <v>24123</v>
      </c>
      <c r="G18828" s="0" t="n">
        <v>57881</v>
      </c>
      <c r="H18828" s="4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1" t="s">
        <v>24124</v>
      </c>
      <c r="G18829" s="0" t="n">
        <v>6092</v>
      </c>
      <c r="H18829" s="4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14567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1" t="s">
        <v>24125</v>
      </c>
      <c r="H18830" s="4"/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14568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1" t="s">
        <v>24126</v>
      </c>
      <c r="H18831" s="4"/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14569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G18832" s="0" t="n">
        <v>880109</v>
      </c>
      <c r="H18832" s="4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14570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G18833" s="0" t="n">
        <v>63942</v>
      </c>
      <c r="H18833" s="4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14571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G18834" s="0" t="n">
        <v>63943</v>
      </c>
      <c r="H18834" s="4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14572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G18835" s="0" t="n">
        <v>63944</v>
      </c>
      <c r="H18835" s="4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14573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G18836" s="0" t="n">
        <v>63945</v>
      </c>
      <c r="H18836" s="4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14574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G18837" s="0" t="n">
        <v>63946</v>
      </c>
      <c r="H18837" s="4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14575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G18838" s="0" t="n">
        <v>63947</v>
      </c>
      <c r="H18838" s="4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14576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G18839" s="0" t="n">
        <v>63948</v>
      </c>
      <c r="H18839" s="4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14577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G18840" s="0" t="n">
        <v>63949</v>
      </c>
      <c r="H18840" s="4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14578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G18841" s="0" t="n">
        <v>63951</v>
      </c>
      <c r="H18841" s="4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14579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G18842" s="0" t="n">
        <v>63952</v>
      </c>
      <c r="H18842" s="4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14580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G18843" s="0" t="n">
        <v>63954</v>
      </c>
      <c r="H18843" s="4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14581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G18844" s="0" t="n">
        <v>63955</v>
      </c>
      <c r="H18844" s="4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14582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G18845" s="0" t="n">
        <v>63956</v>
      </c>
      <c r="H18845" s="4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14583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G18846" s="0" t="n">
        <v>63958</v>
      </c>
      <c r="H18846" s="4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14584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G18847" s="0" t="n">
        <v>63959</v>
      </c>
      <c r="H18847" s="4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14585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G18848" s="0" t="n">
        <v>63960</v>
      </c>
      <c r="H18848" s="4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14586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G18849" s="0" t="n">
        <v>63961</v>
      </c>
      <c r="H18849" s="4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14587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G18850" s="0" t="n">
        <v>63962</v>
      </c>
      <c r="H18850" s="4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14588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G18851" s="0" t="n">
        <v>63963</v>
      </c>
      <c r="H18851" s="4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14589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G18852" s="0" t="n">
        <v>63964</v>
      </c>
      <c r="H18852" s="4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14590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G18853" s="0" t="n">
        <v>63965</v>
      </c>
      <c r="H18853" s="4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14591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G18854" s="0" t="n">
        <v>63966</v>
      </c>
      <c r="H18854" s="4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14592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G18855" s="0" t="n">
        <v>63967</v>
      </c>
      <c r="H18855" s="4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14593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G18856" s="0" t="n">
        <v>63968</v>
      </c>
      <c r="H18856" s="4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14594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G18857" s="0" t="n">
        <v>63969</v>
      </c>
      <c r="H18857" s="4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14595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G18858" s="0" t="n">
        <v>63970</v>
      </c>
      <c r="H18858" s="4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14596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G18859" s="0" t="n">
        <v>63971</v>
      </c>
      <c r="H18859" s="4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14597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G18860" s="0" t="n">
        <v>63972</v>
      </c>
      <c r="H18860" s="4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14598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G18861" s="0" t="n">
        <v>63973</v>
      </c>
      <c r="H18861" s="4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14599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G18862" s="0" t="n">
        <v>63974</v>
      </c>
      <c r="H18862" s="4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14600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G18863" s="0" t="n">
        <v>63975</v>
      </c>
      <c r="H18863" s="4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14601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G18864" s="0" t="n">
        <v>63976</v>
      </c>
      <c r="H18864" s="4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14602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G18865" s="0" t="n">
        <v>63977</v>
      </c>
      <c r="H18865" s="4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14603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G18866" s="0" t="n">
        <v>63978</v>
      </c>
      <c r="H18866" s="4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14604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G18867" s="0" t="n">
        <v>63979</v>
      </c>
      <c r="H18867" s="4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14605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G18868" s="0" t="n">
        <v>63980</v>
      </c>
      <c r="H18868" s="4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14606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G18869" s="0" t="n">
        <v>63981</v>
      </c>
      <c r="H18869" s="4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14607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G18870" s="0" t="n">
        <v>63982</v>
      </c>
      <c r="H18870" s="4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14608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G18871" s="0" t="n">
        <v>63983</v>
      </c>
      <c r="H18871" s="4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14609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G18872" s="0" t="n">
        <v>63984</v>
      </c>
      <c r="H18872" s="4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14610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G18873" s="0" t="n">
        <v>63985</v>
      </c>
      <c r="H18873" s="4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14611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G18874" s="0" t="n">
        <v>63986</v>
      </c>
      <c r="H18874" s="4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14612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G18875" s="0" t="n">
        <v>63987</v>
      </c>
      <c r="H18875" s="4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14613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G18876" s="0" t="n">
        <v>63989</v>
      </c>
      <c r="H18876" s="4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14614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G18877" s="0" t="n">
        <v>63990</v>
      </c>
      <c r="H18877" s="4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14615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G18878" s="0" t="n">
        <v>63991</v>
      </c>
      <c r="H18878" s="4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14616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G18879" s="0" t="n">
        <v>63992</v>
      </c>
      <c r="H18879" s="4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14617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G18880" s="0" t="n">
        <v>63993</v>
      </c>
      <c r="H18880" s="4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14618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G18881" s="0" t="n">
        <v>63995</v>
      </c>
      <c r="H18881" s="4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14619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G18882" s="0" t="n">
        <v>63996</v>
      </c>
      <c r="H18882" s="4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14620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G18883" s="0" t="n">
        <v>63997</v>
      </c>
      <c r="H18883" s="4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14621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G18884" s="0" t="n">
        <v>63998</v>
      </c>
      <c r="H18884" s="4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14622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G18885" s="0" t="n">
        <v>63999</v>
      </c>
      <c r="H18885" s="4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14623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G18886" s="0" t="n">
        <v>64000</v>
      </c>
      <c r="H18886" s="4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14624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G18887" s="0" t="n">
        <v>64001</v>
      </c>
      <c r="H18887" s="4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14625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G18888" s="0" t="n">
        <v>64002</v>
      </c>
      <c r="H18888" s="4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14626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G18889" s="0" t="n">
        <v>64003</v>
      </c>
      <c r="H18889" s="4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14627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G18890" s="0" t="n">
        <v>64004</v>
      </c>
      <c r="H18890" s="4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14628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G18891" s="0" t="n">
        <v>64005</v>
      </c>
      <c r="H18891" s="4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14629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G18892" s="0" t="n">
        <v>64006</v>
      </c>
      <c r="H18892" s="4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14630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G18893" s="0" t="n">
        <v>64007</v>
      </c>
      <c r="H18893" s="4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14631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G18894" s="0" t="n">
        <v>64008</v>
      </c>
      <c r="H18894" s="4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14632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G18895" s="0" t="n">
        <v>64009</v>
      </c>
      <c r="H18895" s="4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14633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G18896" s="0" t="n">
        <v>64010</v>
      </c>
      <c r="H18896" s="4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14634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G18897" s="0" t="n">
        <v>64011</v>
      </c>
      <c r="H18897" s="4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14635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G18898" s="0" t="n">
        <v>64012</v>
      </c>
      <c r="H18898" s="4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14636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G18899" s="0" t="n">
        <v>64013</v>
      </c>
      <c r="H18899" s="4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14637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G18900" s="0" t="n">
        <v>64014</v>
      </c>
      <c r="H18900" s="4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14638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G18901" s="0" t="n">
        <v>64015</v>
      </c>
      <c r="H18901" s="4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14639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G18902" s="0" t="n">
        <v>64016</v>
      </c>
      <c r="H18902" s="4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14640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G18903" s="0" t="n">
        <v>64017</v>
      </c>
      <c r="H18903" s="4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14641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G18904" s="0" t="n">
        <v>64018</v>
      </c>
      <c r="H18904" s="4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14642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G18905" s="0" t="n">
        <v>63950</v>
      </c>
      <c r="H18905" s="4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14643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G18906" s="0" t="n">
        <v>63953</v>
      </c>
      <c r="H18906" s="4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14644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G18907" s="0" t="n">
        <v>63957</v>
      </c>
      <c r="H18907" s="4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14645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G18908" s="0" t="n">
        <v>63988</v>
      </c>
      <c r="H18908" s="4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14646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G18909" s="0" t="n">
        <v>63994</v>
      </c>
      <c r="H18909" s="4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14647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G18910" s="0" t="n">
        <v>64020</v>
      </c>
      <c r="H18910" s="4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14648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G18911" s="0" t="n">
        <v>64021</v>
      </c>
      <c r="H18911" s="4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14649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G18912" s="0" t="n">
        <v>64022</v>
      </c>
      <c r="H18912" s="4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14650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G18913" s="0" t="n">
        <v>64023</v>
      </c>
      <c r="H18913" s="4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14651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G18914" s="0" t="n">
        <v>64025</v>
      </c>
      <c r="H18914" s="4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14652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G18915" s="0" t="n">
        <v>64026</v>
      </c>
      <c r="H18915" s="4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14653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G18916" s="0" t="n">
        <v>64027</v>
      </c>
      <c r="H18916" s="4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14654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G18917" s="0" t="n">
        <v>64028</v>
      </c>
      <c r="H18917" s="4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14655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G18918" s="0" t="n">
        <v>64029</v>
      </c>
      <c r="H18918" s="4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14656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G18919" s="0" t="n">
        <v>64030</v>
      </c>
      <c r="H18919" s="4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14657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G18920" s="0" t="n">
        <v>64031</v>
      </c>
      <c r="H18920" s="4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14658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G18921" s="0" t="n">
        <v>64032</v>
      </c>
      <c r="H18921" s="4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14659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G18922" s="0" t="n">
        <v>64033</v>
      </c>
      <c r="H18922" s="4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14660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G18923" s="0" t="n">
        <v>64034</v>
      </c>
      <c r="H18923" s="4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14661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G18924" s="0" t="n">
        <v>64035</v>
      </c>
      <c r="H18924" s="4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14662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G18925" s="0" t="n">
        <v>64036</v>
      </c>
      <c r="H18925" s="4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14663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G18926" s="0" t="n">
        <v>64037</v>
      </c>
      <c r="H18926" s="4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14664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G18927" s="0" t="n">
        <v>64040</v>
      </c>
      <c r="H18927" s="4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14665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G18928" s="0" t="n">
        <v>64041</v>
      </c>
      <c r="H18928" s="4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14666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G18929" s="0" t="n">
        <v>64042</v>
      </c>
      <c r="H18929" s="4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14667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G18930" s="0" t="n">
        <v>64043</v>
      </c>
      <c r="H18930" s="4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14668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G18931" s="0" t="n">
        <v>64044</v>
      </c>
      <c r="H18931" s="4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14669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G18932" s="0" t="n">
        <v>64045</v>
      </c>
      <c r="H18932" s="4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14670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G18933" s="0" t="n">
        <v>64046</v>
      </c>
      <c r="H18933" s="4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14671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G18934" s="0" t="n">
        <v>64047</v>
      </c>
      <c r="H18934" s="4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14672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G18935" s="0" t="n">
        <v>64048</v>
      </c>
      <c r="H18935" s="4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14673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G18936" s="0" t="n">
        <v>64049</v>
      </c>
      <c r="H18936" s="4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14674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G18937" s="0" t="n">
        <v>64050</v>
      </c>
      <c r="H18937" s="4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14675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G18938" s="0" t="n">
        <v>64054</v>
      </c>
      <c r="H18938" s="4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14676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G18939" s="0" t="n">
        <v>64055</v>
      </c>
      <c r="H18939" s="4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14677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G18940" s="0" t="n">
        <v>64056</v>
      </c>
      <c r="H18940" s="4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14678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G18941" s="0" t="n">
        <v>64057</v>
      </c>
      <c r="H18941" s="4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14679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G18942" s="0" t="n">
        <v>64058</v>
      </c>
      <c r="H18942" s="4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14680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G18943" s="0" t="n">
        <v>64059</v>
      </c>
      <c r="H18943" s="4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14681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G18944" s="0" t="n">
        <v>64060</v>
      </c>
      <c r="H18944" s="4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14682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G18945" s="0" t="n">
        <v>64061</v>
      </c>
      <c r="H18945" s="4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14683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G18946" s="0" t="n">
        <v>64062</v>
      </c>
      <c r="H18946" s="4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14684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G18947" s="0" t="n">
        <v>64064</v>
      </c>
      <c r="H18947" s="4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14685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G18948" s="0" t="n">
        <v>64065</v>
      </c>
      <c r="H18948" s="4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14686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G18949" s="0" t="n">
        <v>64066</v>
      </c>
      <c r="H18949" s="4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14687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G18950" s="0" t="n">
        <v>64067</v>
      </c>
      <c r="H18950" s="4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14688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G18951" s="0" t="n">
        <v>64068</v>
      </c>
      <c r="H18951" s="4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14689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G18952" s="0" t="n">
        <v>64069</v>
      </c>
      <c r="H18952" s="4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14690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G18953" s="0" t="n">
        <v>64070</v>
      </c>
      <c r="H18953" s="4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14691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G18954" s="0" t="n">
        <v>64071</v>
      </c>
      <c r="H18954" s="4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9501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G18955" s="0" t="n">
        <v>64072</v>
      </c>
      <c r="H18955" s="4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14692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G18956" s="0" t="n">
        <v>64073</v>
      </c>
      <c r="H18956" s="4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8361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G18957" s="0" t="n">
        <v>64074</v>
      </c>
      <c r="H18957" s="4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12634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G18958" s="0" t="n">
        <v>64075</v>
      </c>
      <c r="H18958" s="4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14693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G18959" s="0" t="n">
        <v>64076</v>
      </c>
      <c r="H18959" s="4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14694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G18960" s="0" t="n">
        <v>64077</v>
      </c>
      <c r="H18960" s="4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14695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G18961" s="0" t="n">
        <v>64078</v>
      </c>
      <c r="H18961" s="4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14696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G18962" s="0" t="n">
        <v>64079</v>
      </c>
      <c r="H18962" s="4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14697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G18963" s="0" t="n">
        <v>64080</v>
      </c>
      <c r="H18963" s="4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14698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G18964" s="0" t="n">
        <v>64081</v>
      </c>
      <c r="H18964" s="4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14699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G18965" s="0" t="n">
        <v>64082</v>
      </c>
      <c r="H18965" s="4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14700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G18966" s="0" t="n">
        <v>64083</v>
      </c>
      <c r="H18966" s="4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14701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G18967" s="0" t="n">
        <v>64084</v>
      </c>
      <c r="H18967" s="4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14702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G18968" s="0" t="n">
        <v>64085</v>
      </c>
      <c r="H18968" s="4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14703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G18969" s="0" t="n">
        <v>64086</v>
      </c>
      <c r="H18969" s="4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14704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G18970" s="0" t="n">
        <v>64087</v>
      </c>
      <c r="H18970" s="4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14705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G18971" s="0" t="n">
        <v>64088</v>
      </c>
      <c r="H18971" s="4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14706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G18972" s="0" t="n">
        <v>64089</v>
      </c>
      <c r="H18972" s="4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14707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G18973" s="0" t="n">
        <v>64090</v>
      </c>
      <c r="H18973" s="4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14708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G18974" s="0" t="n">
        <v>64091</v>
      </c>
      <c r="H18974" s="4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14709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G18975" s="0" t="n">
        <v>64092</v>
      </c>
      <c r="H18975" s="4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14710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G18976" s="0" t="n">
        <v>64093</v>
      </c>
      <c r="H18976" s="4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14711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G18977" s="0" t="n">
        <v>64094</v>
      </c>
      <c r="H18977" s="4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14712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G18978" s="0" t="n">
        <v>64095</v>
      </c>
      <c r="H18978" s="4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14713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G18979" s="0" t="n">
        <v>64096</v>
      </c>
      <c r="H18979" s="4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14714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G18980" s="0" t="n">
        <v>64097</v>
      </c>
      <c r="H18980" s="4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14715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G18981" s="0" t="n">
        <v>64098</v>
      </c>
      <c r="H18981" s="4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14716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G18982" s="0" t="n">
        <v>64100</v>
      </c>
      <c r="H18982" s="4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14717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G18983" s="0" t="n">
        <v>64101</v>
      </c>
      <c r="H18983" s="4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14718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G18984" s="0" t="n">
        <v>64102</v>
      </c>
      <c r="H18984" s="4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12336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G18985" s="0" t="n">
        <v>64103</v>
      </c>
      <c r="H18985" s="4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10145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G18986" s="0" t="n">
        <v>64104</v>
      </c>
      <c r="H18986" s="4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10145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G18987" s="0" t="n">
        <v>64105</v>
      </c>
      <c r="H18987" s="4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10145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G18988" s="0" t="n">
        <v>64106</v>
      </c>
      <c r="H18988" s="4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14719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G18989" s="0" t="n">
        <v>64107</v>
      </c>
      <c r="H18989" s="4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14720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G18990" s="0" t="n">
        <v>64108</v>
      </c>
      <c r="H18990" s="4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14721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G18991" s="0" t="n">
        <v>64109</v>
      </c>
      <c r="H18991" s="4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14722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G18992" s="0" t="n">
        <v>64110</v>
      </c>
      <c r="H18992" s="4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14723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G18993" s="0" t="n">
        <v>64111</v>
      </c>
      <c r="H18993" s="4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14724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G18994" s="0" t="n">
        <v>64112</v>
      </c>
      <c r="H18994" s="4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14725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G18995" s="0" t="n">
        <v>64113</v>
      </c>
      <c r="H18995" s="4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14726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G18996" s="0" t="n">
        <v>64114</v>
      </c>
      <c r="H18996" s="4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14727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G18997" s="0" t="n">
        <v>64115</v>
      </c>
      <c r="H18997" s="4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14728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G18998" s="0" t="n">
        <v>64116</v>
      </c>
      <c r="H18998" s="4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14729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G18999" s="0" t="n">
        <v>64117</v>
      </c>
      <c r="H18999" s="4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14730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G19000" s="0" t="n">
        <v>64118</v>
      </c>
      <c r="H19000" s="4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14731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G19001" s="0" t="n">
        <v>64119</v>
      </c>
      <c r="H19001" s="4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14732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G19002" s="0" t="n">
        <v>64120</v>
      </c>
      <c r="H19002" s="4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14733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G19003" s="0" t="n">
        <v>64121</v>
      </c>
      <c r="H19003" s="4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14734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G19004" s="0" t="n">
        <v>64122</v>
      </c>
      <c r="H19004" s="4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14735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G19005" s="0" t="n">
        <v>64123</v>
      </c>
      <c r="H19005" s="4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14736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G19006" s="0" t="n">
        <v>64125</v>
      </c>
      <c r="H19006" s="4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14737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G19007" s="0" t="n">
        <v>64126</v>
      </c>
      <c r="H19007" s="4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14738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G19008" s="0" t="n">
        <v>64127</v>
      </c>
      <c r="H19008" s="4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14739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G19009" s="0" t="n">
        <v>64128</v>
      </c>
      <c r="H19009" s="4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14740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G19010" s="0" t="n">
        <v>64129</v>
      </c>
      <c r="H19010" s="4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14741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G19011" s="0" t="n">
        <v>64130</v>
      </c>
      <c r="H19011" s="4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14742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G19012" s="0" t="n">
        <v>64131</v>
      </c>
      <c r="H19012" s="4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14743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G19013" s="0" t="n">
        <v>64132</v>
      </c>
      <c r="H19013" s="4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14744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G19014" s="0" t="n">
        <v>64133</v>
      </c>
      <c r="H19014" s="4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14745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G19015" s="0" t="n">
        <v>64134</v>
      </c>
      <c r="H19015" s="4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14746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G19016" s="0" t="n">
        <v>64135</v>
      </c>
      <c r="H19016" s="4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14747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G19017" s="0" t="n">
        <v>64136</v>
      </c>
      <c r="H19017" s="4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14748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G19018" s="0" t="n">
        <v>64137</v>
      </c>
      <c r="H19018" s="4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14749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G19019" s="0" t="n">
        <v>64138</v>
      </c>
      <c r="H19019" s="4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14750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G19020" s="0" t="n">
        <v>64139</v>
      </c>
      <c r="H19020" s="4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14751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G19021" s="0" t="n">
        <v>64140</v>
      </c>
      <c r="H19021" s="4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14752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G19022" s="0" t="n">
        <v>64141</v>
      </c>
      <c r="H19022" s="4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14753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G19023" s="0" t="n">
        <v>64142</v>
      </c>
      <c r="H19023" s="4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14754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G19024" s="0" t="n">
        <v>64143</v>
      </c>
      <c r="H19024" s="4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14755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G19025" s="0" t="n">
        <v>64144</v>
      </c>
      <c r="H19025" s="4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14756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G19026" s="0" t="n">
        <v>64145</v>
      </c>
      <c r="H19026" s="4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14757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G19027" s="0" t="n">
        <v>64146</v>
      </c>
      <c r="H19027" s="4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14758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G19028" s="0" t="n">
        <v>64147</v>
      </c>
      <c r="H19028" s="4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14759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G19029" s="0" t="n">
        <v>64148</v>
      </c>
      <c r="H19029" s="4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14760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G19030" s="0" t="n">
        <v>64149</v>
      </c>
      <c r="H19030" s="4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14761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G19031" s="0" t="n">
        <v>64150</v>
      </c>
      <c r="H19031" s="4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14762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G19032" s="0" t="n">
        <v>64151</v>
      </c>
      <c r="H19032" s="4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14763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G19033" s="0" t="n">
        <v>64152</v>
      </c>
      <c r="H19033" s="4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14764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G19034" s="0" t="n">
        <v>64153</v>
      </c>
      <c r="H19034" s="4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14765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G19035" s="0" t="n">
        <v>64154</v>
      </c>
      <c r="H19035" s="4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14766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G19036" s="0" t="n">
        <v>64155</v>
      </c>
      <c r="H19036" s="4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14767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G19037" s="0" t="n">
        <v>64156</v>
      </c>
      <c r="H19037" s="4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14768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G19038" s="0" t="n">
        <v>64157</v>
      </c>
      <c r="H19038" s="4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14769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G19039" s="0" t="n">
        <v>64158</v>
      </c>
      <c r="H19039" s="4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14770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G19040" s="0" t="n">
        <v>64160</v>
      </c>
      <c r="H19040" s="4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14771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G19041" s="0" t="n">
        <v>64161</v>
      </c>
      <c r="H19041" s="4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14772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G19042" s="0" t="n">
        <v>64163</v>
      </c>
      <c r="H19042" s="4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14773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G19043" s="0" t="n">
        <v>64164</v>
      </c>
      <c r="H19043" s="4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14774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G19044" s="0" t="n">
        <v>64165</v>
      </c>
      <c r="H19044" s="4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14775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G19045" s="0" t="n">
        <v>64166</v>
      </c>
      <c r="H19045" s="4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14776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G19046" s="0" t="n">
        <v>64167</v>
      </c>
      <c r="H19046" s="4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14777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G19047" s="0" t="n">
        <v>64168</v>
      </c>
      <c r="H19047" s="4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14778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G19048" s="0" t="n">
        <v>64169</v>
      </c>
      <c r="H19048" s="4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14779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G19049" s="0" t="n">
        <v>64170</v>
      </c>
      <c r="H19049" s="4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14780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G19050" s="0" t="n">
        <v>64171</v>
      </c>
      <c r="H19050" s="4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14781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G19051" s="0" t="n">
        <v>64172</v>
      </c>
      <c r="H19051" s="4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14782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G19052" s="0" t="n">
        <v>64173</v>
      </c>
      <c r="H19052" s="4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14783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G19053" s="0" t="n">
        <v>64175</v>
      </c>
      <c r="H19053" s="4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14784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G19054" s="0" t="n">
        <v>64176</v>
      </c>
      <c r="H19054" s="4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14785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G19055" s="0" t="n">
        <v>64177</v>
      </c>
      <c r="H19055" s="4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14786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G19056" s="0" t="n">
        <v>64178</v>
      </c>
      <c r="H19056" s="4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14787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G19057" s="0" t="n">
        <v>64179</v>
      </c>
      <c r="H19057" s="4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14788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G19058" s="0" t="n">
        <v>64180</v>
      </c>
      <c r="H19058" s="4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14789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G19059" s="0" t="n">
        <v>64181</v>
      </c>
      <c r="H19059" s="4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14790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G19060" s="0" t="n">
        <v>64182</v>
      </c>
      <c r="H19060" s="4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14791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G19061" s="0" t="n">
        <v>64183</v>
      </c>
      <c r="H19061" s="4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14792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G19062" s="0" t="n">
        <v>64184</v>
      </c>
      <c r="H19062" s="4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14793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G19063" s="0" t="n">
        <v>64185</v>
      </c>
      <c r="H19063" s="4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14794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G19064" s="0" t="n">
        <v>64186</v>
      </c>
      <c r="H19064" s="4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14795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G19065" s="0" t="n">
        <v>64187</v>
      </c>
      <c r="H19065" s="4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14796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G19066" s="0" t="n">
        <v>64188</v>
      </c>
      <c r="H19066" s="4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14797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G19067" s="0" t="n">
        <v>64189</v>
      </c>
      <c r="H19067" s="4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14798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G19068" s="0" t="n">
        <v>64190</v>
      </c>
      <c r="H19068" s="4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14799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G19069" s="0" t="n">
        <v>64191</v>
      </c>
      <c r="H19069" s="4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14800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G19070" s="0" t="n">
        <v>64192</v>
      </c>
      <c r="H19070" s="4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14801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G19071" s="0" t="n">
        <v>64193</v>
      </c>
      <c r="H19071" s="4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14802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G19072" s="0" t="n">
        <v>64194</v>
      </c>
      <c r="H19072" s="4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14803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G19073" s="0" t="n">
        <v>64195</v>
      </c>
      <c r="H19073" s="4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14804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G19074" s="0" t="n">
        <v>64196</v>
      </c>
      <c r="H19074" s="4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14805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G19075" s="0" t="n">
        <v>64197</v>
      </c>
      <c r="H19075" s="4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14806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G19076" s="0" t="n">
        <v>64198</v>
      </c>
      <c r="H19076" s="4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14807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G19077" s="0" t="n">
        <v>64199</v>
      </c>
      <c r="H19077" s="4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14808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G19078" s="0" t="n">
        <v>64200</v>
      </c>
      <c r="H19078" s="4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14809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G19079" s="0" t="n">
        <v>64201</v>
      </c>
      <c r="H19079" s="4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14810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G19080" s="0" t="n">
        <v>64202</v>
      </c>
      <c r="H19080" s="4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14811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G19081" s="0" t="n">
        <v>64203</v>
      </c>
      <c r="H19081" s="4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14812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G19082" s="0" t="n">
        <v>64204</v>
      </c>
      <c r="H19082" s="4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14813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G19083" s="0" t="n">
        <v>64205</v>
      </c>
      <c r="H19083" s="4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14814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G19084" s="0" t="n">
        <v>64206</v>
      </c>
      <c r="H19084" s="4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14815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G19085" s="0" t="n">
        <v>64207</v>
      </c>
      <c r="H19085" s="4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14816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G19086" s="0" t="n">
        <v>64208</v>
      </c>
      <c r="H19086" s="4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14817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G19087" s="0" t="n">
        <v>64209</v>
      </c>
      <c r="H19087" s="4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14817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G19088" s="0" t="n">
        <v>64210</v>
      </c>
      <c r="H19088" s="4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14818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G19089" s="0" t="n">
        <v>64211</v>
      </c>
      <c r="H19089" s="4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14819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G19090" s="0" t="n">
        <v>64212</v>
      </c>
      <c r="H19090" s="4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14820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G19091" s="0" t="n">
        <v>64213</v>
      </c>
      <c r="H19091" s="4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14821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G19092" s="0" t="n">
        <v>64215</v>
      </c>
      <c r="H19092" s="4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14822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G19093" s="0" t="n">
        <v>64216</v>
      </c>
      <c r="H19093" s="4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14823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G19094" s="0" t="n">
        <v>64217</v>
      </c>
      <c r="H19094" s="4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14824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G19095" s="0" t="n">
        <v>64218</v>
      </c>
      <c r="H19095" s="4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14825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G19096" s="0" t="n">
        <v>64219</v>
      </c>
      <c r="H19096" s="4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14826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G19097" s="0" t="n">
        <v>64220</v>
      </c>
      <c r="H19097" s="4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14827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G19098" s="0" t="n">
        <v>64221</v>
      </c>
      <c r="H19098" s="4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14828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G19099" s="0" t="n">
        <v>64222</v>
      </c>
      <c r="H19099" s="4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14829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G19100" s="0" t="n">
        <v>64223</v>
      </c>
      <c r="H19100" s="4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14830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G19101" s="0" t="n">
        <v>64224</v>
      </c>
      <c r="H19101" s="4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14831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G19102" s="0" t="n">
        <v>64225</v>
      </c>
      <c r="H19102" s="4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14832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G19103" s="0" t="n">
        <v>64226</v>
      </c>
      <c r="H19103" s="4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14833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G19104" s="0" t="n">
        <v>64227</v>
      </c>
      <c r="H19104" s="4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14834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G19105" s="0" t="n">
        <v>64228</v>
      </c>
      <c r="H19105" s="4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14835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G19106" s="0" t="n">
        <v>64229</v>
      </c>
      <c r="H19106" s="4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14836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G19107" s="0" t="n">
        <v>64230</v>
      </c>
      <c r="H19107" s="4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14837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G19108" s="0" t="n">
        <v>64231</v>
      </c>
      <c r="H19108" s="4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14838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G19109" s="0" t="n">
        <v>64232</v>
      </c>
      <c r="H19109" s="4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14839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G19110" s="0" t="n">
        <v>64233</v>
      </c>
      <c r="H19110" s="4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14840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G19111" s="0" t="n">
        <v>64234</v>
      </c>
      <c r="H19111" s="4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14841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G19112" s="0" t="n">
        <v>64235</v>
      </c>
      <c r="H19112" s="4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14842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G19113" s="0" t="n">
        <v>64236</v>
      </c>
      <c r="H19113" s="4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14843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G19114" s="0" t="n">
        <v>64237</v>
      </c>
      <c r="H19114" s="4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14844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G19115" s="0" t="n">
        <v>64238</v>
      </c>
      <c r="H19115" s="4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14845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G19116" s="0" t="n">
        <v>64239</v>
      </c>
      <c r="H19116" s="4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14846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G19117" s="0" t="n">
        <v>64240</v>
      </c>
      <c r="H19117" s="4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14847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G19118" s="0" t="n">
        <v>64241</v>
      </c>
      <c r="H19118" s="4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14848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G19119" s="0" t="n">
        <v>64242</v>
      </c>
      <c r="H19119" s="4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14849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G19120" s="0" t="n">
        <v>64244</v>
      </c>
      <c r="H19120" s="4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14850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G19121" s="0" t="n">
        <v>64245</v>
      </c>
      <c r="H19121" s="4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14851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G19122" s="0" t="n">
        <v>64246</v>
      </c>
      <c r="H19122" s="4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14852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G19123" s="0" t="n">
        <v>64247</v>
      </c>
      <c r="H19123" s="4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14853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G19124" s="0" t="n">
        <v>64248</v>
      </c>
      <c r="H19124" s="4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14854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G19125" s="0" t="n">
        <v>64249</v>
      </c>
      <c r="H19125" s="4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14855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G19126" s="0" t="n">
        <v>64250</v>
      </c>
      <c r="H19126" s="4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14856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G19127" s="0" t="n">
        <v>64251</v>
      </c>
      <c r="H19127" s="4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14857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G19128" s="0" t="n">
        <v>64252</v>
      </c>
      <c r="H19128" s="4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14858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G19129" s="0" t="n">
        <v>64253</v>
      </c>
      <c r="H19129" s="4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14859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G19130" s="0" t="n">
        <v>64255</v>
      </c>
      <c r="H19130" s="4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14860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G19131" s="0" t="n">
        <v>64256</v>
      </c>
      <c r="H19131" s="4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14861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G19132" s="0" t="n">
        <v>64258</v>
      </c>
      <c r="H19132" s="4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14862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G19133" s="0" t="n">
        <v>64259</v>
      </c>
      <c r="H19133" s="4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14863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G19134" s="0" t="n">
        <v>64260</v>
      </c>
      <c r="H19134" s="4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14864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G19135" s="0" t="n">
        <v>64261</v>
      </c>
      <c r="H19135" s="4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14865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G19136" s="0" t="n">
        <v>64262</v>
      </c>
      <c r="H19136" s="4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14866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G19137" s="0" t="n">
        <v>64263</v>
      </c>
      <c r="H19137" s="4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14867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G19138" s="0" t="n">
        <v>64264</v>
      </c>
      <c r="H19138" s="4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14868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G19139" s="0" t="n">
        <v>64266</v>
      </c>
      <c r="H19139" s="4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14869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G19140" s="0" t="n">
        <v>64270</v>
      </c>
      <c r="H19140" s="4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14870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G19141" s="0" t="n">
        <v>64272</v>
      </c>
      <c r="H19141" s="4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11503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1" t="s">
        <v>24743</v>
      </c>
      <c r="H19142" s="4"/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3" t="s">
        <v>85</v>
      </c>
      <c r="F19143" s="13" t="s">
        <v>24744</v>
      </c>
      <c r="G19143" s="13" t="n">
        <v>168</v>
      </c>
      <c r="H19143" s="13" t="s">
        <v>677</v>
      </c>
      <c r="I19143" s="13" t="n">
        <v>814</v>
      </c>
      <c r="J19143" s="13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5" t="s">
        <v>24745</v>
      </c>
      <c r="G19144" s="0" t="n">
        <v>1507</v>
      </c>
      <c r="H19144" s="4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14871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1" t="s">
        <v>24746</v>
      </c>
      <c r="H19145" s="4"/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14872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1" t="s">
        <v>24747</v>
      </c>
      <c r="H19146" s="4"/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14873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1" t="s">
        <v>24748</v>
      </c>
      <c r="H19147" s="4"/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14874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1" t="s">
        <v>24749</v>
      </c>
      <c r="H19148" s="4"/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1" t="s">
        <v>24750</v>
      </c>
      <c r="H19149" s="4"/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14875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1" t="s">
        <v>24751</v>
      </c>
      <c r="H19150" s="4"/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14876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1" t="s">
        <v>24752</v>
      </c>
      <c r="H19151" s="4"/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14877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1" t="s">
        <v>24753</v>
      </c>
      <c r="H19152" s="4"/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14878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1" t="s">
        <v>24754</v>
      </c>
      <c r="H19153" s="4"/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14879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1" t="s">
        <v>24755</v>
      </c>
      <c r="H19154" s="4"/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14880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1" t="s">
        <v>24756</v>
      </c>
      <c r="H19155" s="4"/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14881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1" t="s">
        <v>24757</v>
      </c>
      <c r="H19156" s="4"/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14882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1" t="s">
        <v>24758</v>
      </c>
      <c r="H19157" s="4"/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14883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1" t="s">
        <v>24759</v>
      </c>
      <c r="H19158" s="4"/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14884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1" t="s">
        <v>24760</v>
      </c>
      <c r="H19159" s="4"/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14885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1" t="s">
        <v>24761</v>
      </c>
      <c r="H19160" s="4"/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14886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1" t="s">
        <v>24762</v>
      </c>
      <c r="H19161" s="4"/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14887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1" t="s">
        <v>24763</v>
      </c>
      <c r="H19162" s="4"/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14888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1" t="s">
        <v>24764</v>
      </c>
      <c r="H19163" s="4"/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14889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1" t="s">
        <v>20677</v>
      </c>
      <c r="H19164" s="4"/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14890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1" t="s">
        <v>24765</v>
      </c>
      <c r="H19165" s="4"/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14891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1" t="n">
        <v>0</v>
      </c>
      <c r="H19166" s="4"/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14892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1" t="s">
        <v>24766</v>
      </c>
      <c r="H19167" s="4"/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14893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1" t="s">
        <v>24767</v>
      </c>
      <c r="H19168" s="4"/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14894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1" t="s">
        <v>24768</v>
      </c>
      <c r="H19169" s="4"/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14895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1" t="s">
        <v>24769</v>
      </c>
      <c r="H19170" s="4"/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14896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1" t="s">
        <v>24770</v>
      </c>
      <c r="H19171" s="4"/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14897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1" t="s">
        <v>24771</v>
      </c>
      <c r="H19172" s="4"/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14898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1" t="s">
        <v>24772</v>
      </c>
      <c r="H19173" s="4"/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14899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1" t="s">
        <v>20677</v>
      </c>
      <c r="H19174" s="4"/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14900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1" t="s">
        <v>24773</v>
      </c>
      <c r="H19175" s="4"/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14901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1" t="s">
        <v>24774</v>
      </c>
      <c r="H19176" s="4"/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14902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1" t="s">
        <v>24775</v>
      </c>
      <c r="H19177" s="4"/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14903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1" t="s">
        <v>24765</v>
      </c>
      <c r="H19178" s="4"/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14904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1" t="s">
        <v>20677</v>
      </c>
      <c r="H19179" s="4"/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14905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1" t="s">
        <v>24776</v>
      </c>
      <c r="H19180" s="4"/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14906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1" t="s">
        <v>24777</v>
      </c>
      <c r="H19181" s="4"/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14907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1" t="s">
        <v>24778</v>
      </c>
      <c r="H19182" s="4"/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14908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1" t="s">
        <v>24765</v>
      </c>
      <c r="H19183" s="4"/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14909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1" t="s">
        <v>24779</v>
      </c>
      <c r="H19184" s="4"/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14910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1" t="s">
        <v>24780</v>
      </c>
      <c r="H19185" s="4"/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14911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1" t="s">
        <v>20677</v>
      </c>
      <c r="H19186" s="4"/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14912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1" t="s">
        <v>24781</v>
      </c>
      <c r="H19187" s="4"/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14913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1" t="s">
        <v>24765</v>
      </c>
      <c r="H19188" s="4"/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14914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1" t="s">
        <v>24782</v>
      </c>
      <c r="H19189" s="4"/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14915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1" t="s">
        <v>20677</v>
      </c>
      <c r="H19190" s="4"/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14916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1" t="s">
        <v>24765</v>
      </c>
      <c r="H19191" s="4"/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14917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1" t="s">
        <v>24783</v>
      </c>
      <c r="H19192" s="4"/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14918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1" t="s">
        <v>24776</v>
      </c>
      <c r="H19193" s="4"/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14919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1" t="s">
        <v>20677</v>
      </c>
      <c r="H19194" s="4"/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14920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1" t="s">
        <v>20677</v>
      </c>
      <c r="H19195" s="4"/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14921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1" t="s">
        <v>24784</v>
      </c>
      <c r="H19196" s="4"/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14922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1" t="s">
        <v>24785</v>
      </c>
      <c r="H19197" s="4"/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14923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1" t="s">
        <v>24783</v>
      </c>
      <c r="H19198" s="4"/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14924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1" t="s">
        <v>24786</v>
      </c>
      <c r="H19199" s="4"/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14925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1" t="s">
        <v>20677</v>
      </c>
      <c r="H19200" s="4"/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14926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1" t="s">
        <v>20677</v>
      </c>
      <c r="H19201" s="4"/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14927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1" t="s">
        <v>20677</v>
      </c>
      <c r="H19202" s="4"/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14928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1" t="s">
        <v>20677</v>
      </c>
      <c r="H19203" s="4"/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14929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1" t="s">
        <v>20677</v>
      </c>
      <c r="H19204" s="4"/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14930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1" t="s">
        <v>24788</v>
      </c>
      <c r="H19205" s="4"/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14931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1" t="s">
        <v>24789</v>
      </c>
      <c r="H19206" s="4"/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14932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1" t="s">
        <v>24790</v>
      </c>
      <c r="H19207" s="4"/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14933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1" t="s">
        <v>24791</v>
      </c>
      <c r="H19208" s="4"/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14934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1" t="s">
        <v>24792</v>
      </c>
      <c r="H19209" s="4"/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14935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1" t="s">
        <v>24793</v>
      </c>
      <c r="H19210" s="4"/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14936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1" t="s">
        <v>24794</v>
      </c>
      <c r="H19211" s="4"/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14937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1" t="s">
        <v>24795</v>
      </c>
      <c r="H19212" s="4"/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14938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1" t="s">
        <v>24796</v>
      </c>
      <c r="H19213" s="4"/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14939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1" t="s">
        <v>24797</v>
      </c>
      <c r="H19214" s="4"/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14940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1" t="s">
        <v>24798</v>
      </c>
      <c r="H19215" s="4"/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14941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1" t="s">
        <v>24799</v>
      </c>
      <c r="H19216" s="4"/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14942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1" t="s">
        <v>24800</v>
      </c>
      <c r="H19217" s="4"/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14943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1" t="s">
        <v>20677</v>
      </c>
      <c r="H19218" s="4"/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14944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1" t="s">
        <v>24801</v>
      </c>
      <c r="H19219" s="4"/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14945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1" t="s">
        <v>24802</v>
      </c>
      <c r="H19220" s="4"/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14946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1" t="s">
        <v>24803</v>
      </c>
      <c r="H19221" s="4"/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14947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1" t="s">
        <v>20677</v>
      </c>
      <c r="H19222" s="4"/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14948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1" t="s">
        <v>24765</v>
      </c>
      <c r="H19223" s="4"/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14949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1" t="s">
        <v>24804</v>
      </c>
      <c r="H19224" s="4"/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14950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1" t="s">
        <v>24805</v>
      </c>
      <c r="H19225" s="4"/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14951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1" t="s">
        <v>24765</v>
      </c>
      <c r="H19226" s="4"/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14952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1" t="s">
        <v>24806</v>
      </c>
      <c r="H19227" s="4"/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14953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1" t="s">
        <v>24807</v>
      </c>
      <c r="H19228" s="4"/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14954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1" t="s">
        <v>24808</v>
      </c>
      <c r="H19229" s="4"/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14955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1" t="s">
        <v>24809</v>
      </c>
      <c r="H19230" s="4"/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14956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1" t="s">
        <v>20677</v>
      </c>
      <c r="H19231" s="4"/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14957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1" t="s">
        <v>24810</v>
      </c>
      <c r="H19232" s="4"/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14958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1" t="s">
        <v>24811</v>
      </c>
      <c r="H19233" s="4"/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14959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1" t="s">
        <v>24812</v>
      </c>
      <c r="H19234" s="4"/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14960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1" t="s">
        <v>24783</v>
      </c>
      <c r="H19235" s="4"/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14961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1" t="s">
        <v>24776</v>
      </c>
      <c r="H19236" s="4"/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14962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1" t="s">
        <v>24747</v>
      </c>
      <c r="H19237" s="4"/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14963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1" t="s">
        <v>24813</v>
      </c>
      <c r="H19238" s="4"/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14964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1" t="s">
        <v>18722</v>
      </c>
      <c r="H19239" s="4"/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14965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1" t="s">
        <v>20677</v>
      </c>
      <c r="H19240" s="4"/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14966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1" t="s">
        <v>24814</v>
      </c>
      <c r="H19241" s="4"/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14967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1" t="s">
        <v>24815</v>
      </c>
      <c r="H19242" s="4"/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14968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1" t="s">
        <v>24816</v>
      </c>
      <c r="H19243" s="4"/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14969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1" t="s">
        <v>24817</v>
      </c>
      <c r="H19244" s="4"/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14970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1" t="s">
        <v>24818</v>
      </c>
      <c r="H19245" s="4"/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14971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1" t="s">
        <v>24819</v>
      </c>
      <c r="H19246" s="4"/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14972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1" t="s">
        <v>24820</v>
      </c>
      <c r="H19247" s="4"/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14973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1" t="s">
        <v>24821</v>
      </c>
      <c r="H19248" s="4"/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14974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1" t="s">
        <v>24822</v>
      </c>
      <c r="H19249" s="4"/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14975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1" t="n">
        <v>0</v>
      </c>
      <c r="H19250" s="4"/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14976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1" t="s">
        <v>18527</v>
      </c>
      <c r="H19251" s="4"/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14977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1" t="s">
        <v>20677</v>
      </c>
      <c r="H19252" s="4"/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14978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1" t="s">
        <v>24765</v>
      </c>
      <c r="H19253" s="4"/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14979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1" t="s">
        <v>20677</v>
      </c>
      <c r="H19254" s="4"/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14980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1" t="s">
        <v>24765</v>
      </c>
      <c r="H19255" s="4"/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14981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1" t="s">
        <v>24783</v>
      </c>
      <c r="H19256" s="4"/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14982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1" t="s">
        <v>24747</v>
      </c>
      <c r="H19257" s="4"/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14983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1" t="s">
        <v>20677</v>
      </c>
      <c r="H19258" s="4"/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14984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1" t="s">
        <v>24824</v>
      </c>
      <c r="H19259" s="4"/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14985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1" t="s">
        <v>24784</v>
      </c>
      <c r="H19260" s="4"/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14986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1" t="s">
        <v>24825</v>
      </c>
      <c r="H19261" s="4"/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14987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1" t="n">
        <v>0</v>
      </c>
      <c r="H19262" s="4"/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14988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1" t="s">
        <v>20677</v>
      </c>
      <c r="H19263" s="4"/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14989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1" t="s">
        <v>20677</v>
      </c>
      <c r="H19264" s="4"/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14990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1" t="s">
        <v>24783</v>
      </c>
      <c r="H19265" s="4"/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14991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1" t="s">
        <v>20677</v>
      </c>
      <c r="H19266" s="4"/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14992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1" t="s">
        <v>24765</v>
      </c>
      <c r="H19267" s="4"/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14993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1" t="s">
        <v>24828</v>
      </c>
      <c r="H19268" s="4"/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14994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1" t="s">
        <v>24829</v>
      </c>
      <c r="H19269" s="4"/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14995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1" t="s">
        <v>24830</v>
      </c>
      <c r="H19270" s="4"/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14996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1" t="s">
        <v>24831</v>
      </c>
      <c r="H19271" s="4"/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14997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1" t="s">
        <v>24783</v>
      </c>
      <c r="H19272" s="4"/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14998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1" t="s">
        <v>24776</v>
      </c>
      <c r="H19273" s="4"/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14999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1" t="s">
        <v>20677</v>
      </c>
      <c r="H19274" s="4"/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15000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1" t="s">
        <v>18057</v>
      </c>
      <c r="H19275" s="4"/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15001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1" t="s">
        <v>24776</v>
      </c>
      <c r="H19276" s="4"/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15002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1" t="s">
        <v>24832</v>
      </c>
      <c r="H19277" s="4"/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15003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1" t="s">
        <v>24776</v>
      </c>
      <c r="H19278" s="4"/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15004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1" t="s">
        <v>24781</v>
      </c>
      <c r="H19279" s="4"/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15005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1" t="s">
        <v>24833</v>
      </c>
      <c r="H19280" s="4"/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15006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1" t="s">
        <v>24834</v>
      </c>
      <c r="H19281" s="4"/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15007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1" t="s">
        <v>24835</v>
      </c>
      <c r="H19282" s="4"/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15008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1" t="s">
        <v>24836</v>
      </c>
      <c r="H19283" s="4"/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15009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1" t="s">
        <v>24837</v>
      </c>
      <c r="H19284" s="4"/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15010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1" t="s">
        <v>24838</v>
      </c>
      <c r="H19285" s="4"/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15011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1" t="n">
        <v>0</v>
      </c>
      <c r="H19286" s="4"/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15012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1" t="n">
        <v>0</v>
      </c>
      <c r="H19287" s="4"/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15013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1" t="s">
        <v>24839</v>
      </c>
      <c r="H19288" s="4"/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15014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1" t="s">
        <v>20677</v>
      </c>
      <c r="H19289" s="4"/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15015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1" t="s">
        <v>18527</v>
      </c>
      <c r="H19290" s="4"/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15016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1" t="s">
        <v>24840</v>
      </c>
      <c r="H19291" s="4"/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15017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1" t="s">
        <v>24765</v>
      </c>
      <c r="H19292" s="4"/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15018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1" t="s">
        <v>20677</v>
      </c>
      <c r="H19293" s="4"/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15019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1" t="s">
        <v>20677</v>
      </c>
      <c r="H19294" s="4"/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15020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1" t="s">
        <v>24781</v>
      </c>
      <c r="H19295" s="4"/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15021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1" t="s">
        <v>24784</v>
      </c>
      <c r="H19296" s="4"/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15022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1" t="s">
        <v>24765</v>
      </c>
      <c r="H19297" s="4"/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15023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1" t="s">
        <v>18057</v>
      </c>
      <c r="H19298" s="4"/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15024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1" t="s">
        <v>24765</v>
      </c>
      <c r="H19299" s="4"/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15025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1" t="s">
        <v>24783</v>
      </c>
      <c r="H19300" s="4"/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15026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1" t="s">
        <v>24776</v>
      </c>
      <c r="H19301" s="4"/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15027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1" t="s">
        <v>20677</v>
      </c>
      <c r="H19302" s="4"/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15028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1" t="s">
        <v>24765</v>
      </c>
      <c r="H19303" s="4"/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15029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1" t="s">
        <v>24844</v>
      </c>
      <c r="H19304" s="4"/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15030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1" t="s">
        <v>24845</v>
      </c>
      <c r="H19305" s="4"/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15031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1" t="s">
        <v>24846</v>
      </c>
      <c r="H19306" s="4"/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15032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1" t="s">
        <v>20677</v>
      </c>
      <c r="H19307" s="4"/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15033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1" t="s">
        <v>24765</v>
      </c>
      <c r="H19308" s="4"/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15034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1" t="s">
        <v>24765</v>
      </c>
      <c r="H19309" s="4"/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15035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1" t="n">
        <v>0</v>
      </c>
      <c r="H19310" s="4"/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15036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1" t="n">
        <v>0</v>
      </c>
      <c r="H19311" s="4"/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15037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1" t="s">
        <v>20677</v>
      </c>
      <c r="H19312" s="4"/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15038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1" t="s">
        <v>24784</v>
      </c>
      <c r="H19313" s="4"/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15039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1" t="s">
        <v>24847</v>
      </c>
      <c r="H19314" s="4"/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15040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1" t="s">
        <v>24817</v>
      </c>
      <c r="H19315" s="4"/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15041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1" t="s">
        <v>24848</v>
      </c>
      <c r="H19316" s="4"/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15042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1" t="s">
        <v>20677</v>
      </c>
      <c r="H19317" s="4"/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15043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1" t="s">
        <v>20677</v>
      </c>
      <c r="H19318" s="4"/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15044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1" t="s">
        <v>24849</v>
      </c>
      <c r="H19319" s="4"/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15045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1" t="s">
        <v>24784</v>
      </c>
      <c r="H19320" s="4"/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15046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1" t="s">
        <v>24816</v>
      </c>
      <c r="H19321" s="4"/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15047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1" t="s">
        <v>24851</v>
      </c>
      <c r="H19322" s="4"/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15048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1" t="s">
        <v>24852</v>
      </c>
      <c r="H19323" s="4"/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15049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1" t="s">
        <v>24853</v>
      </c>
      <c r="H19324" s="4"/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15050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1" t="s">
        <v>24765</v>
      </c>
      <c r="H19325" s="4"/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15051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1" t="s">
        <v>24783</v>
      </c>
      <c r="H19326" s="4"/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15052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1" t="s">
        <v>24776</v>
      </c>
      <c r="H19327" s="4"/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15053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1" t="s">
        <v>24765</v>
      </c>
      <c r="H19328" s="4"/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15054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1" t="s">
        <v>24776</v>
      </c>
      <c r="H19329" s="4"/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15055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1" t="s">
        <v>24854</v>
      </c>
      <c r="H19330" s="4"/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15056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1" t="n">
        <v>0</v>
      </c>
      <c r="H19331" s="4"/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15057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1" t="s">
        <v>24747</v>
      </c>
      <c r="H19332" s="4"/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15058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1" t="s">
        <v>19449</v>
      </c>
      <c r="H19333" s="4"/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15059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1" t="s">
        <v>24813</v>
      </c>
      <c r="H19334" s="4"/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15060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1" t="s">
        <v>24855</v>
      </c>
      <c r="H19335" s="4"/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15061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1" t="s">
        <v>24816</v>
      </c>
      <c r="H19336" s="4"/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15062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1" t="s">
        <v>24783</v>
      </c>
      <c r="H19337" s="4"/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15063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1" t="s">
        <v>24856</v>
      </c>
      <c r="H19338" s="4"/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15064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1" t="s">
        <v>24785</v>
      </c>
      <c r="H19339" s="4"/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15065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1" t="s">
        <v>24783</v>
      </c>
      <c r="H19340" s="4"/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15066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1" t="s">
        <v>24783</v>
      </c>
      <c r="H19341" s="4"/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15067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1" t="s">
        <v>24776</v>
      </c>
      <c r="H19342" s="4"/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15068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1" t="s">
        <v>20677</v>
      </c>
      <c r="H19343" s="4"/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15069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1" t="s">
        <v>20677</v>
      </c>
      <c r="H19344" s="4"/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15070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1" t="s">
        <v>24857</v>
      </c>
      <c r="H19345" s="4"/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15071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1" t="n">
        <v>0</v>
      </c>
      <c r="H19346" s="4"/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15072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1" t="s">
        <v>24776</v>
      </c>
      <c r="H19347" s="4"/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15073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1" t="s">
        <v>24858</v>
      </c>
      <c r="H19348" s="4"/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15074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1" t="s">
        <v>24859</v>
      </c>
      <c r="H19349" s="4"/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15075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1" t="n">
        <v>0</v>
      </c>
      <c r="H19350" s="4"/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15076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1" t="s">
        <v>24860</v>
      </c>
      <c r="H19351" s="4"/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15077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1" t="s">
        <v>20677</v>
      </c>
      <c r="H19352" s="4"/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15078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1" t="s">
        <v>24765</v>
      </c>
      <c r="H19353" s="4"/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15079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1" t="s">
        <v>24861</v>
      </c>
      <c r="H19354" s="4"/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15080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1" t="s">
        <v>20677</v>
      </c>
      <c r="H19355" s="4"/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15081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1" t="s">
        <v>24862</v>
      </c>
      <c r="H19356" s="4"/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15082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1" t="s">
        <v>20677</v>
      </c>
      <c r="H19357" s="4"/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15083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1" t="s">
        <v>24781</v>
      </c>
      <c r="H19358" s="4"/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15084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1" t="s">
        <v>24776</v>
      </c>
      <c r="H19359" s="4"/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15085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1" t="s">
        <v>24863</v>
      </c>
      <c r="H19360" s="4"/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15086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1" t="s">
        <v>24783</v>
      </c>
      <c r="H19361" s="4"/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15087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1" t="s">
        <v>24776</v>
      </c>
      <c r="H19362" s="4"/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15088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1" t="s">
        <v>24864</v>
      </c>
      <c r="H19363" s="4"/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15089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1" t="s">
        <v>24747</v>
      </c>
      <c r="H19364" s="4"/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15090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1" t="s">
        <v>24765</v>
      </c>
      <c r="H19365" s="4"/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15091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1" t="s">
        <v>24865</v>
      </c>
      <c r="H19366" s="4"/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15092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1" t="s">
        <v>24783</v>
      </c>
      <c r="H19367" s="4"/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15093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1" t="s">
        <v>24765</v>
      </c>
      <c r="H19368" s="4"/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15094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1" t="s">
        <v>20677</v>
      </c>
      <c r="H19369" s="4"/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15095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1" t="s">
        <v>20677</v>
      </c>
      <c r="H19370" s="4"/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15096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1" t="s">
        <v>20677</v>
      </c>
      <c r="H19371" s="4"/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15097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1" t="s">
        <v>20677</v>
      </c>
      <c r="H19372" s="4"/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15098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1" t="s">
        <v>24868</v>
      </c>
      <c r="H19373" s="4"/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15099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1" t="s">
        <v>24869</v>
      </c>
      <c r="H19374" s="4"/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15100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1" t="s">
        <v>18057</v>
      </c>
      <c r="H19375" s="4"/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15101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1" t="s">
        <v>20677</v>
      </c>
      <c r="H19376" s="4"/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15102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1" t="s">
        <v>24765</v>
      </c>
      <c r="H19377" s="4"/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15103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1" t="s">
        <v>20677</v>
      </c>
      <c r="H19378" s="4"/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15104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1" t="s">
        <v>20677</v>
      </c>
      <c r="H19379" s="4"/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15105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1" t="s">
        <v>20677</v>
      </c>
      <c r="H19380" s="4"/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15106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1" t="s">
        <v>20677</v>
      </c>
      <c r="H19381" s="4"/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15107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1" t="s">
        <v>24765</v>
      </c>
      <c r="H19382" s="4"/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15108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1" t="s">
        <v>24783</v>
      </c>
      <c r="H19383" s="4"/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15109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1" t="s">
        <v>20677</v>
      </c>
      <c r="H19384" s="4"/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15110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1" t="s">
        <v>18057</v>
      </c>
      <c r="H19385" s="4"/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15111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1" t="s">
        <v>24871</v>
      </c>
      <c r="H19386" s="4"/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15112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1" t="s">
        <v>20677</v>
      </c>
      <c r="H19387" s="4"/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15113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1" t="s">
        <v>24765</v>
      </c>
      <c r="H19388" s="4"/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15114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1" t="s">
        <v>24765</v>
      </c>
      <c r="H19389" s="4"/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15115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1" t="s">
        <v>24872</v>
      </c>
      <c r="H19390" s="4"/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15116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1" t="n">
        <v>0</v>
      </c>
      <c r="H19391" s="4"/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15117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1" t="s">
        <v>24776</v>
      </c>
      <c r="H19392" s="4"/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15118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1" t="s">
        <v>24871</v>
      </c>
      <c r="H19393" s="4"/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15119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1" t="s">
        <v>24815</v>
      </c>
      <c r="H19394" s="4"/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15120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1" t="s">
        <v>24783</v>
      </c>
      <c r="H19395" s="4"/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15121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1" t="s">
        <v>20677</v>
      </c>
      <c r="H19396" s="4"/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15122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1" t="s">
        <v>24765</v>
      </c>
      <c r="H19397" s="4"/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15123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1" t="s">
        <v>24747</v>
      </c>
      <c r="H19398" s="4"/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15124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1" t="s">
        <v>20677</v>
      </c>
      <c r="H19399" s="4"/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15125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1" t="n">
        <v>0</v>
      </c>
      <c r="H19400" s="4"/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15126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1" t="s">
        <v>24873</v>
      </c>
      <c r="H19401" s="4"/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15127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1" t="s">
        <v>20677</v>
      </c>
      <c r="H19402" s="4"/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15128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1" t="s">
        <v>24765</v>
      </c>
      <c r="H19403" s="4"/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15129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1" t="s">
        <v>24776</v>
      </c>
      <c r="H19404" s="4"/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15130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1" t="s">
        <v>20677</v>
      </c>
      <c r="H19405" s="4"/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15131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1" t="s">
        <v>24874</v>
      </c>
      <c r="H19406" s="4"/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15132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1" t="s">
        <v>24875</v>
      </c>
      <c r="H19407" s="4"/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15133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1" t="s">
        <v>24876</v>
      </c>
      <c r="H19408" s="4"/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15134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1" t="s">
        <v>24877</v>
      </c>
      <c r="H19409" s="4"/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15135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1" t="s">
        <v>24878</v>
      </c>
      <c r="H19410" s="4"/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15136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1" t="s">
        <v>24879</v>
      </c>
      <c r="H19411" s="4"/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15137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1" t="s">
        <v>24880</v>
      </c>
      <c r="H19412" s="4"/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15138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1" t="s">
        <v>24881</v>
      </c>
      <c r="H19413" s="4"/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15139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1" t="s">
        <v>24825</v>
      </c>
      <c r="H19414" s="4"/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15140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1" t="s">
        <v>24882</v>
      </c>
      <c r="H19415" s="4"/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15141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1" t="s">
        <v>24815</v>
      </c>
      <c r="H19416" s="4"/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15142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1" t="s">
        <v>24816</v>
      </c>
      <c r="H19417" s="4"/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15143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1" t="s">
        <v>24883</v>
      </c>
      <c r="H19418" s="4"/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15144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1" t="s">
        <v>24884</v>
      </c>
      <c r="H19419" s="4"/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15145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1" t="s">
        <v>24776</v>
      </c>
      <c r="H19420" s="4"/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15146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1" t="s">
        <v>20677</v>
      </c>
      <c r="H19421" s="4"/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15147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1" t="s">
        <v>20677</v>
      </c>
      <c r="H19422" s="4"/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15148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1" t="s">
        <v>24781</v>
      </c>
      <c r="H19423" s="4"/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15149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1" t="s">
        <v>24765</v>
      </c>
      <c r="H19424" s="4"/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15150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1" t="s">
        <v>24885</v>
      </c>
      <c r="H19425" s="4"/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15151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1" t="s">
        <v>24886</v>
      </c>
      <c r="H19426" s="4"/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15152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1" t="s">
        <v>24765</v>
      </c>
      <c r="H19427" s="4"/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15153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1" t="s">
        <v>20677</v>
      </c>
      <c r="H19428" s="4"/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15154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1" t="s">
        <v>20677</v>
      </c>
      <c r="H19429" s="4"/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15155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1" t="s">
        <v>24783</v>
      </c>
      <c r="H19430" s="4"/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15156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1" t="s">
        <v>24776</v>
      </c>
      <c r="H19431" s="4"/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15157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1" t="s">
        <v>20677</v>
      </c>
      <c r="H19432" s="4"/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15158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1" t="s">
        <v>18057</v>
      </c>
      <c r="H19433" s="4"/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15159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1" t="s">
        <v>20677</v>
      </c>
      <c r="H19434" s="4"/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15160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1" t="s">
        <v>20677</v>
      </c>
      <c r="H19435" s="4"/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15161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1" t="s">
        <v>24765</v>
      </c>
      <c r="H19436" s="4"/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15162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1" t="s">
        <v>24765</v>
      </c>
      <c r="H19437" s="4"/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15163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1" t="s">
        <v>24861</v>
      </c>
      <c r="H19438" s="4"/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15164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1" t="s">
        <v>24765</v>
      </c>
      <c r="H19439" s="4"/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15165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1" t="s">
        <v>24861</v>
      </c>
      <c r="H19440" s="4"/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15166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1" t="s">
        <v>24765</v>
      </c>
      <c r="H19441" s="4"/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15167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1" t="s">
        <v>24861</v>
      </c>
      <c r="H19442" s="4"/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15168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1" t="s">
        <v>24830</v>
      </c>
      <c r="H19443" s="4"/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15169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1" t="s">
        <v>24747</v>
      </c>
      <c r="H19444" s="4"/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15170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1" t="s">
        <v>20677</v>
      </c>
      <c r="H19445" s="4"/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15171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1" t="s">
        <v>20677</v>
      </c>
      <c r="H19446" s="4"/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15172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1" t="s">
        <v>24776</v>
      </c>
      <c r="H19447" s="4"/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15173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1" t="s">
        <v>20677</v>
      </c>
      <c r="H19448" s="4"/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15174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1" t="s">
        <v>24765</v>
      </c>
      <c r="H19449" s="4"/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15175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1" t="s">
        <v>20677</v>
      </c>
      <c r="H19450" s="4"/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15176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1" t="s">
        <v>20677</v>
      </c>
      <c r="H19451" s="4"/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15177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1" t="s">
        <v>20677</v>
      </c>
      <c r="H19452" s="4"/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15178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1" t="s">
        <v>24765</v>
      </c>
      <c r="H19453" s="4"/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15179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1" t="s">
        <v>20677</v>
      </c>
      <c r="H19454" s="4"/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15180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5" t="s">
        <v>24896</v>
      </c>
      <c r="H19455" s="4"/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5" t="s">
        <v>24898</v>
      </c>
      <c r="H19456" s="4"/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5" t="s">
        <v>24899</v>
      </c>
      <c r="H19457" s="4"/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5" t="s">
        <v>24900</v>
      </c>
      <c r="H19458" s="4"/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5" t="s">
        <v>24901</v>
      </c>
      <c r="H19459" s="4"/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5" t="s">
        <v>24902</v>
      </c>
      <c r="H19460" s="4"/>
      <c r="K19460" s="0" t="s">
        <v>24897</v>
      </c>
    </row>
    <row r="19461" customFormat="false" ht="15" hidden="false" customHeight="true" outlineLevel="0" collapsed="false">
      <c r="A19461" s="0" t="n">
        <f aca="false">A18067</f>
        <v>13828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5" t="s">
        <v>24903</v>
      </c>
      <c r="H19461" s="4"/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5" t="s">
        <v>24904</v>
      </c>
      <c r="H19462" s="4"/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5" t="s">
        <v>24905</v>
      </c>
      <c r="H19463" s="4"/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5" t="s">
        <v>24906</v>
      </c>
      <c r="H19464" s="4"/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15181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5" t="s">
        <v>24907</v>
      </c>
      <c r="H19465" s="4"/>
      <c r="K19465" s="0" t="s">
        <v>24897</v>
      </c>
    </row>
    <row r="19466" customFormat="false" ht="15" hidden="false" customHeight="true" outlineLevel="0" collapsed="false">
      <c r="A19466" s="0" t="n">
        <f aca="false">A11116</f>
        <v>9526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5" t="s">
        <v>24908</v>
      </c>
      <c r="H19466" s="4"/>
      <c r="K19466" s="0" t="s">
        <v>24897</v>
      </c>
    </row>
    <row r="19467" customFormat="false" ht="15" hidden="false" customHeight="true" outlineLevel="0" collapsed="false">
      <c r="A19467" s="0" t="n">
        <f aca="false">A16605</f>
        <v>12447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5" t="s">
        <v>21456</v>
      </c>
      <c r="H19467" s="4"/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5" t="s">
        <v>24909</v>
      </c>
      <c r="H19468" s="4"/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5" t="s">
        <v>24910</v>
      </c>
      <c r="H19469" s="4"/>
      <c r="K19469" s="0" t="s">
        <v>24897</v>
      </c>
    </row>
    <row r="19470" customFormat="false" ht="15" hidden="false" customHeight="true" outlineLevel="0" collapsed="false">
      <c r="A19470" s="0" t="n">
        <f aca="false">A9568</f>
        <v>8492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5" t="s">
        <v>24911</v>
      </c>
      <c r="H19470" s="4"/>
      <c r="K19470" s="0" t="s">
        <v>24897</v>
      </c>
    </row>
    <row r="19471" customFormat="false" ht="15" hidden="false" customHeight="true" outlineLevel="0" collapsed="false">
      <c r="A19471" s="0" t="n">
        <f aca="false">A11796</f>
        <v>10183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5" t="s">
        <v>24912</v>
      </c>
      <c r="H19471" s="4"/>
      <c r="K19471" s="0" t="s">
        <v>24897</v>
      </c>
    </row>
    <row r="19472" customFormat="false" ht="15" hidden="false" customHeight="true" outlineLevel="0" collapsed="false">
      <c r="A19472" s="0" t="n">
        <f aca="false">A16606</f>
        <v>12448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5" t="s">
        <v>21457</v>
      </c>
      <c r="H19472" s="4"/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5" t="s">
        <v>24913</v>
      </c>
      <c r="H19473" s="4"/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5" t="s">
        <v>24914</v>
      </c>
      <c r="H19474" s="4"/>
      <c r="K19474" s="0" t="s">
        <v>24897</v>
      </c>
    </row>
    <row r="19475" customFormat="false" ht="15" hidden="false" customHeight="true" outlineLevel="0" collapsed="false">
      <c r="A19475" s="0" t="n">
        <f aca="false">A11555</f>
        <v>9943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5" t="s">
        <v>24915</v>
      </c>
      <c r="H19475" s="4"/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5" t="s">
        <v>24916</v>
      </c>
      <c r="H19476" s="4"/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5" t="s">
        <v>24917</v>
      </c>
      <c r="H19477" s="4"/>
      <c r="K19477" s="0" t="s">
        <v>24897</v>
      </c>
    </row>
    <row r="19478" customFormat="false" ht="15" hidden="false" customHeight="true" outlineLevel="0" collapsed="false">
      <c r="A19478" s="0" t="n">
        <f aca="false">A11059</f>
        <v>9493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5" t="s">
        <v>15368</v>
      </c>
      <c r="H19478" s="4"/>
      <c r="K19478" s="0" t="s">
        <v>24897</v>
      </c>
    </row>
    <row r="19479" customFormat="false" ht="15" hidden="false" customHeight="true" outlineLevel="0" collapsed="false">
      <c r="A19479" s="0" t="n">
        <f aca="false">A11059</f>
        <v>9493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5" t="s">
        <v>24918</v>
      </c>
      <c r="H19479" s="4"/>
      <c r="K19479" s="0" t="s">
        <v>24897</v>
      </c>
    </row>
    <row r="19480" customFormat="false" ht="15" hidden="false" customHeight="true" outlineLevel="0" collapsed="false">
      <c r="A19480" s="0" t="n">
        <f aca="false">A16929</f>
        <v>12770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5" t="s">
        <v>24919</v>
      </c>
      <c r="H19480" s="4"/>
      <c r="K19480" s="0" t="s">
        <v>24897</v>
      </c>
    </row>
    <row r="19481" customFormat="false" ht="15" hidden="false" customHeight="true" outlineLevel="0" collapsed="false">
      <c r="A19481" s="0" t="n">
        <f aca="false">A16930</f>
        <v>12771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5" t="s">
        <v>21794</v>
      </c>
      <c r="H19481" s="4"/>
      <c r="K19481" s="0" t="s">
        <v>24897</v>
      </c>
    </row>
    <row r="19482" customFormat="false" ht="15" hidden="false" customHeight="true" outlineLevel="0" collapsed="false">
      <c r="A19482" s="0" t="n">
        <f aca="false">A16800</f>
        <v>12641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5" t="s">
        <v>24920</v>
      </c>
      <c r="H19482" s="4"/>
      <c r="K19482" s="0" t="s">
        <v>24897</v>
      </c>
    </row>
    <row r="19483" customFormat="false" ht="15" hidden="false" customHeight="true" outlineLevel="0" collapsed="false">
      <c r="A19483" s="0" t="n">
        <f aca="false">A17205</f>
        <v>13046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5" t="s">
        <v>24921</v>
      </c>
      <c r="H19483" s="4"/>
      <c r="K19483" s="0" t="s">
        <v>24897</v>
      </c>
    </row>
    <row r="19484" customFormat="false" ht="15" hidden="false" customHeight="true" outlineLevel="0" collapsed="false">
      <c r="A19484" s="0" t="n">
        <f aca="false">A16522</f>
        <v>12364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5" t="s">
        <v>24922</v>
      </c>
      <c r="H19484" s="4"/>
      <c r="K19484" s="0" t="s">
        <v>24897</v>
      </c>
    </row>
    <row r="19485" customFormat="false" ht="15" hidden="false" customHeight="true" outlineLevel="0" collapsed="false">
      <c r="A19485" s="0" t="n">
        <f aca="false">A17202</f>
        <v>13043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5" t="s">
        <v>24923</v>
      </c>
      <c r="H19485" s="4"/>
      <c r="K19485" s="0" t="s">
        <v>24897</v>
      </c>
    </row>
    <row r="19486" customFormat="false" ht="15" hidden="false" customHeight="true" outlineLevel="0" collapsed="false">
      <c r="A19486" s="0" t="n">
        <f aca="false">A17194</f>
        <v>13035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5" t="s">
        <v>24924</v>
      </c>
      <c r="H19486" s="4"/>
      <c r="K19486" s="0" t="s">
        <v>24897</v>
      </c>
    </row>
    <row r="19487" customFormat="false" ht="15" hidden="false" customHeight="true" outlineLevel="0" collapsed="false">
      <c r="A19487" s="0" t="n">
        <f aca="false">A16941</f>
        <v>12782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5" t="s">
        <v>24925</v>
      </c>
      <c r="H19487" s="4"/>
      <c r="K19487" s="0" t="s">
        <v>24897</v>
      </c>
    </row>
    <row r="19488" customFormat="false" ht="15" hidden="false" customHeight="true" outlineLevel="0" collapsed="false">
      <c r="A19488" s="0" t="n">
        <f aca="false">A11798</f>
        <v>10185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5" t="s">
        <v>24926</v>
      </c>
      <c r="H19488" s="4"/>
      <c r="K19488" s="0" t="s">
        <v>24897</v>
      </c>
    </row>
    <row r="19489" customFormat="false" ht="15" hidden="false" customHeight="true" outlineLevel="0" collapsed="false">
      <c r="A19489" s="0" t="n">
        <f aca="false">A16803</f>
        <v>12644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5" t="s">
        <v>24927</v>
      </c>
      <c r="H19489" s="4"/>
      <c r="K19489" s="0" t="s">
        <v>24897</v>
      </c>
    </row>
    <row r="19490" customFormat="false" ht="15" hidden="false" customHeight="true" outlineLevel="0" collapsed="false">
      <c r="A19490" s="0" t="n">
        <f aca="false">A16707</f>
        <v>12549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5" t="s">
        <v>24928</v>
      </c>
      <c r="H19490" s="4"/>
      <c r="K19490" s="0" t="s">
        <v>24897</v>
      </c>
    </row>
    <row r="19491" customFormat="false" ht="15" hidden="false" customHeight="true" outlineLevel="0" collapsed="false">
      <c r="A19491" s="0" t="n">
        <f aca="false">A17196</f>
        <v>13037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5" t="s">
        <v>24929</v>
      </c>
      <c r="H19491" s="4"/>
      <c r="K19491" s="0" t="s">
        <v>24897</v>
      </c>
    </row>
    <row r="19492" customFormat="false" ht="15" hidden="false" customHeight="true" outlineLevel="0" collapsed="false">
      <c r="A19492" s="0" t="n">
        <f aca="false">A16931</f>
        <v>12772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5" t="s">
        <v>21795</v>
      </c>
      <c r="H19492" s="4"/>
      <c r="K19492" s="0" t="s">
        <v>24897</v>
      </c>
    </row>
    <row r="19493" customFormat="false" ht="15" hidden="false" customHeight="true" outlineLevel="0" collapsed="false">
      <c r="A19493" s="0" t="n">
        <f aca="false">A17203</f>
        <v>13044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5" t="s">
        <v>24930</v>
      </c>
      <c r="H19493" s="4"/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5" t="s">
        <v>24931</v>
      </c>
      <c r="H19494" s="4"/>
      <c r="K19494" s="0" t="s">
        <v>24897</v>
      </c>
    </row>
    <row r="19495" customFormat="false" ht="15" hidden="false" customHeight="true" outlineLevel="0" collapsed="false">
      <c r="A19495" s="0" t="n">
        <f aca="false">A9628</f>
        <v>8532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5" t="s">
        <v>24932</v>
      </c>
      <c r="H19495" s="4"/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5" t="s">
        <v>24933</v>
      </c>
      <c r="H19496" s="4"/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5" t="s">
        <v>24934</v>
      </c>
      <c r="H19497" s="4"/>
      <c r="K19497" s="0" t="s">
        <v>24897</v>
      </c>
    </row>
    <row r="19498" customFormat="false" ht="15" hidden="false" customHeight="true" outlineLevel="0" collapsed="false">
      <c r="A19498" s="0" t="n">
        <f aca="false">A16690</f>
        <v>12532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5" t="s">
        <v>24935</v>
      </c>
      <c r="H19498" s="4"/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15182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5" t="s">
        <v>24936</v>
      </c>
      <c r="H19499" s="4"/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15183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5" t="s">
        <v>24937</v>
      </c>
      <c r="H19500" s="4"/>
      <c r="K19500" s="0" t="s">
        <v>24897</v>
      </c>
    </row>
    <row r="19501" customFormat="false" ht="15" hidden="false" customHeight="true" outlineLevel="0" collapsed="false">
      <c r="A19501" s="0" t="n">
        <f aca="false">A1829</f>
        <v>1161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5" t="s">
        <v>24938</v>
      </c>
      <c r="H19501" s="4"/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15184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5" t="s">
        <v>24939</v>
      </c>
      <c r="H19502" s="4"/>
      <c r="K19502" s="0" t="s">
        <v>24897</v>
      </c>
    </row>
    <row r="19503" customFormat="false" ht="15" hidden="false" customHeight="true" outlineLevel="0" collapsed="false">
      <c r="A19503" s="0" t="n">
        <f aca="false">A17988</f>
        <v>13750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5" t="s">
        <v>24940</v>
      </c>
      <c r="H19503" s="4"/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5" t="s">
        <v>24941</v>
      </c>
      <c r="H19504" s="4"/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5" t="s">
        <v>24943</v>
      </c>
      <c r="H19505" s="4"/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15185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5" t="s">
        <v>24944</v>
      </c>
      <c r="H19506" s="4"/>
      <c r="K19506" s="0" t="s">
        <v>24897</v>
      </c>
    </row>
    <row r="19507" customFormat="false" ht="15" hidden="false" customHeight="true" outlineLevel="0" collapsed="false">
      <c r="A19507" s="0" t="n">
        <f aca="false">A9810</f>
        <v>8597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5" t="s">
        <v>24945</v>
      </c>
      <c r="H19507" s="4"/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5" t="s">
        <v>24946</v>
      </c>
      <c r="H19508" s="4"/>
      <c r="K19508" s="0" t="s">
        <v>24897</v>
      </c>
    </row>
    <row r="19509" customFormat="false" ht="15" hidden="false" customHeight="true" outlineLevel="0" collapsed="false">
      <c r="A19509" s="0" t="n">
        <f aca="false">A12174</f>
        <v>10558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5" t="s">
        <v>24948</v>
      </c>
      <c r="H19509" s="4"/>
      <c r="K19509" s="0" t="s">
        <v>24897</v>
      </c>
    </row>
    <row r="19510" customFormat="false" ht="15" hidden="false" customHeight="true" outlineLevel="0" collapsed="false">
      <c r="A19510" s="0" t="n">
        <f aca="false">A16000</f>
        <v>11844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5" t="s">
        <v>24949</v>
      </c>
      <c r="H19510" s="4"/>
      <c r="K19510" s="0" t="s">
        <v>24897</v>
      </c>
    </row>
    <row r="19511" customFormat="false" ht="15" hidden="false" customHeight="true" outlineLevel="0" collapsed="false">
      <c r="A19511" s="0" t="n">
        <f aca="false">A11506</f>
        <v>9894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5" t="s">
        <v>24950</v>
      </c>
      <c r="H19511" s="4"/>
      <c r="K19511" s="0" t="s">
        <v>24897</v>
      </c>
    </row>
    <row r="19512" customFormat="false" ht="15" hidden="false" customHeight="true" outlineLevel="0" collapsed="false">
      <c r="A19512" s="0" t="n">
        <f aca="false">A6626</f>
        <v>5662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5" t="s">
        <v>24951</v>
      </c>
      <c r="H19512" s="4"/>
      <c r="K19512" s="0" t="s">
        <v>24897</v>
      </c>
    </row>
    <row r="19513" customFormat="false" ht="15" hidden="false" customHeight="true" outlineLevel="0" collapsed="false">
      <c r="A19513" s="0" t="n">
        <f aca="false">A17905</f>
        <v>13667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5" t="s">
        <v>24952</v>
      </c>
      <c r="H19513" s="4"/>
      <c r="K19513" s="0" t="s">
        <v>24897</v>
      </c>
    </row>
    <row r="19514" customFormat="false" ht="15" hidden="false" customHeight="true" outlineLevel="0" collapsed="false">
      <c r="A19514" s="0" t="n">
        <f aca="false">A6150</f>
        <v>5191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5" t="s">
        <v>24953</v>
      </c>
      <c r="H19514" s="4"/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15186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5" t="s">
        <v>24954</v>
      </c>
      <c r="H19515" s="4"/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15187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5" t="s">
        <v>24955</v>
      </c>
      <c r="H19516" s="4"/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15188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5" t="s">
        <v>24956</v>
      </c>
      <c r="H19517" s="4"/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15189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5" t="s">
        <v>24957</v>
      </c>
      <c r="H19518" s="4"/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15190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5" t="s">
        <v>24958</v>
      </c>
      <c r="H19519" s="4"/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15191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5" t="s">
        <v>24959</v>
      </c>
      <c r="H19520" s="4"/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15192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5" t="s">
        <v>24960</v>
      </c>
      <c r="H19521" s="4"/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15193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5" t="s">
        <v>24961</v>
      </c>
      <c r="H19522" s="4"/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15194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5" t="s">
        <v>24962</v>
      </c>
      <c r="H19523" s="4"/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15195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5" t="s">
        <v>24963</v>
      </c>
      <c r="H19524" s="4"/>
      <c r="K19524" s="0" t="s">
        <v>24897</v>
      </c>
    </row>
    <row r="19525" customFormat="false" ht="15" hidden="false" customHeight="true" outlineLevel="0" collapsed="false">
      <c r="A19525" s="0" t="n">
        <f aca="false">A17904</f>
        <v>13666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5" t="s">
        <v>22836</v>
      </c>
      <c r="H19525" s="4"/>
      <c r="K19525" s="0" t="s">
        <v>24897</v>
      </c>
    </row>
    <row r="19526" customFormat="false" ht="15" hidden="false" customHeight="true" outlineLevel="0" collapsed="false">
      <c r="A19526" s="0" t="n">
        <f aca="false">A16891</f>
        <v>12732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5" t="s">
        <v>21752</v>
      </c>
      <c r="H19526" s="4"/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5" t="s">
        <v>24964</v>
      </c>
      <c r="H19527" s="4"/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15196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5" t="s">
        <v>24965</v>
      </c>
      <c r="H19528" s="4"/>
      <c r="K19528" s="0" t="s">
        <v>24897</v>
      </c>
    </row>
    <row r="19529" customFormat="false" ht="15" hidden="false" customHeight="true" outlineLevel="0" collapsed="false">
      <c r="A19529" s="0" t="n">
        <f aca="false">A16819</f>
        <v>12660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5" t="s">
        <v>21679</v>
      </c>
      <c r="H19529" s="4"/>
      <c r="K19529" s="0" t="s">
        <v>24897</v>
      </c>
    </row>
    <row r="19530" customFormat="false" ht="15" hidden="false" customHeight="true" outlineLevel="0" collapsed="false">
      <c r="A19530" s="0" t="n">
        <f aca="false">A17866</f>
        <v>13628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5" t="s">
        <v>24966</v>
      </c>
      <c r="H19530" s="4"/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15197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5" t="s">
        <v>24784</v>
      </c>
      <c r="H19531" s="4"/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5" t="s">
        <v>24967</v>
      </c>
      <c r="H19532" s="4"/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15198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5" t="s">
        <v>24968</v>
      </c>
      <c r="H19533" s="4"/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15199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5" t="s">
        <v>24969</v>
      </c>
      <c r="H19534" s="4"/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15200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5" t="s">
        <v>24970</v>
      </c>
      <c r="H19535" s="4"/>
      <c r="K19535" s="0" t="s">
        <v>24897</v>
      </c>
    </row>
    <row r="19536" customFormat="false" ht="15" hidden="false" customHeight="true" outlineLevel="0" collapsed="false">
      <c r="A19536" s="0" t="n">
        <f aca="false">A18065</f>
        <v>13826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5" t="s">
        <v>24971</v>
      </c>
      <c r="H19536" s="4"/>
      <c r="K19536" s="0" t="s">
        <v>24897</v>
      </c>
    </row>
    <row r="19537" customFormat="false" ht="15" hidden="false" customHeight="true" outlineLevel="0" collapsed="false">
      <c r="A19537" s="0" t="n">
        <f aca="false">A17869</f>
        <v>13631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5" t="s">
        <v>24972</v>
      </c>
      <c r="H19537" s="4"/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15201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5" t="s">
        <v>24973</v>
      </c>
      <c r="H19538" s="4"/>
      <c r="K19538" s="0" t="s">
        <v>24897</v>
      </c>
    </row>
    <row r="19539" customFormat="false" ht="15" hidden="false" customHeight="true" outlineLevel="0" collapsed="false">
      <c r="A19539" s="0" t="n">
        <f aca="false">A17039</f>
        <v>12880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5" t="s">
        <v>24974</v>
      </c>
      <c r="H19539" s="4"/>
      <c r="K19539" s="0" t="s">
        <v>24897</v>
      </c>
    </row>
    <row r="19540" customFormat="false" ht="15" hidden="false" customHeight="true" outlineLevel="0" collapsed="false">
      <c r="A19540" s="0" t="n">
        <f aca="false">A16014</f>
        <v>11858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5" t="s">
        <v>20839</v>
      </c>
      <c r="H19540" s="4"/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5" t="s">
        <v>24975</v>
      </c>
      <c r="H19541" s="4"/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15202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5" t="s">
        <v>24976</v>
      </c>
      <c r="H19542" s="4"/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15203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5" t="s">
        <v>24977</v>
      </c>
      <c r="H19543" s="4"/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15204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5" t="s">
        <v>24978</v>
      </c>
      <c r="H19544" s="4"/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15205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5" t="s">
        <v>24979</v>
      </c>
      <c r="H19545" s="4"/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5" t="s">
        <v>24980</v>
      </c>
      <c r="H19546" s="4"/>
      <c r="K19546" s="0" t="s">
        <v>24897</v>
      </c>
    </row>
    <row r="19547" customFormat="false" ht="15" hidden="false" customHeight="true" outlineLevel="0" collapsed="false">
      <c r="A19547" s="0" t="n">
        <f aca="false">A12249</f>
        <v>10633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5" t="s">
        <v>22805</v>
      </c>
      <c r="H19547" s="4"/>
      <c r="K19547" s="0" t="s">
        <v>24897</v>
      </c>
    </row>
    <row r="19548" customFormat="false" ht="15" hidden="false" customHeight="true" outlineLevel="0" collapsed="false">
      <c r="A19548" s="0" t="n">
        <f aca="false">A17100</f>
        <v>12941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5" t="s">
        <v>24981</v>
      </c>
      <c r="H19548" s="4"/>
      <c r="K19548" s="0" t="s">
        <v>24897</v>
      </c>
    </row>
    <row r="19549" customFormat="false" ht="15" hidden="false" customHeight="true" outlineLevel="0" collapsed="false">
      <c r="A19549" s="0" t="n">
        <f aca="false">A16318</f>
        <v>12161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5" t="s">
        <v>24982</v>
      </c>
      <c r="H19549" s="4"/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15206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5" t="s">
        <v>22629</v>
      </c>
      <c r="H19550" s="4"/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15207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5" t="s">
        <v>24983</v>
      </c>
      <c r="H19551" s="4"/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5" t="s">
        <v>24984</v>
      </c>
      <c r="H19552" s="4"/>
      <c r="K19552" s="0" t="s">
        <v>24897</v>
      </c>
    </row>
    <row r="19553" customFormat="false" ht="15" hidden="false" customHeight="true" outlineLevel="0" collapsed="false">
      <c r="A19553" s="0" t="n">
        <f aca="false">A6283</f>
        <v>5322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5" t="s">
        <v>24985</v>
      </c>
      <c r="H19553" s="4"/>
      <c r="K19553" s="0" t="s">
        <v>24897</v>
      </c>
    </row>
    <row r="19554" customFormat="false" ht="15" hidden="false" customHeight="true" outlineLevel="0" collapsed="false">
      <c r="A19554" s="0" t="n">
        <f aca="false">A16426</f>
        <v>12269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5" t="s">
        <v>21271</v>
      </c>
      <c r="H19554" s="4"/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5" t="s">
        <v>24986</v>
      </c>
      <c r="H19555" s="4"/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5" t="s">
        <v>24987</v>
      </c>
      <c r="H19556" s="4"/>
      <c r="K19556" s="0" t="s">
        <v>24897</v>
      </c>
    </row>
    <row r="19557" customFormat="false" ht="15" hidden="false" customHeight="true" outlineLevel="0" collapsed="false">
      <c r="A19557" s="0" t="n">
        <f aca="false">A18910</f>
        <v>14647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5" t="s">
        <v>24988</v>
      </c>
      <c r="H19557" s="4"/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15208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5" t="s">
        <v>24989</v>
      </c>
      <c r="H19558" s="4"/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15209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5" t="s">
        <v>24990</v>
      </c>
      <c r="H19559" s="4"/>
      <c r="K19559" s="0" t="s">
        <v>24897</v>
      </c>
    </row>
    <row r="19560" customFormat="false" ht="15" hidden="false" customHeight="true" outlineLevel="0" collapsed="false">
      <c r="A19560" s="0" t="n">
        <f aca="false">A6283</f>
        <v>5322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5" t="s">
        <v>24985</v>
      </c>
      <c r="H19560" s="4"/>
      <c r="K19560" s="0" t="s">
        <v>24897</v>
      </c>
    </row>
    <row r="19561" customFormat="false" ht="15" hidden="false" customHeight="true" outlineLevel="0" collapsed="false">
      <c r="A19561" s="0" t="n">
        <f aca="false">A17988</f>
        <v>13750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5" t="s">
        <v>24991</v>
      </c>
      <c r="H19561" s="4"/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5" t="s">
        <v>24992</v>
      </c>
      <c r="H19562" s="4"/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15210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5" t="s">
        <v>24993</v>
      </c>
      <c r="H19563" s="4"/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15211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5" t="s">
        <v>24994</v>
      </c>
      <c r="H19564" s="4"/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15212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5" t="s">
        <v>24995</v>
      </c>
      <c r="H19565" s="4"/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15213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5" t="s">
        <v>24996</v>
      </c>
      <c r="H19566" s="4"/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15214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5" t="s">
        <v>24997</v>
      </c>
      <c r="H19567" s="4"/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15215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5" t="s">
        <v>24998</v>
      </c>
      <c r="H19568" s="4"/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15216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5" t="s">
        <v>24999</v>
      </c>
      <c r="H19569" s="4"/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15217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5" t="s">
        <v>25000</v>
      </c>
      <c r="H19570" s="4"/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15218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5" t="s">
        <v>25001</v>
      </c>
      <c r="H19571" s="4"/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15219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5" t="s">
        <v>25002</v>
      </c>
      <c r="H19572" s="4"/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15220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5" t="s">
        <v>25003</v>
      </c>
      <c r="H19573" s="4"/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15221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5" t="s">
        <v>25004</v>
      </c>
      <c r="H19574" s="4"/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15222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5" t="s">
        <v>25005</v>
      </c>
      <c r="H19575" s="4"/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15223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5" t="s">
        <v>25006</v>
      </c>
      <c r="H19576" s="4"/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15224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5" t="s">
        <v>25007</v>
      </c>
      <c r="H19577" s="4"/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15225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5" t="s">
        <v>25008</v>
      </c>
      <c r="H19578" s="4"/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15226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5" t="s">
        <v>25009</v>
      </c>
      <c r="H19579" s="4"/>
      <c r="K19579" s="0" t="s">
        <v>24897</v>
      </c>
    </row>
    <row r="19580" customFormat="false" ht="15" hidden="false" customHeight="true" outlineLevel="0" collapsed="false">
      <c r="A19580" s="0" t="n">
        <f aca="false">A12310</f>
        <v>10694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5" t="s">
        <v>25010</v>
      </c>
      <c r="H19580" s="4"/>
      <c r="K19580" s="0" t="s">
        <v>24897</v>
      </c>
    </row>
    <row r="19581" customFormat="false" ht="15" hidden="false" customHeight="true" outlineLevel="0" collapsed="false">
      <c r="A19581" s="0" t="n">
        <f aca="false">A17972</f>
        <v>13734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5" t="s">
        <v>25011</v>
      </c>
      <c r="H19581" s="4"/>
      <c r="K19581" s="0" t="s">
        <v>24897</v>
      </c>
    </row>
    <row r="19582" customFormat="false" ht="15" hidden="false" customHeight="true" outlineLevel="0" collapsed="false">
      <c r="A19582" s="0" t="n">
        <f aca="false">A17929</f>
        <v>13691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5" t="s">
        <v>25012</v>
      </c>
      <c r="H19582" s="4"/>
      <c r="K19582" s="0" t="s">
        <v>24897</v>
      </c>
    </row>
    <row r="19583" customFormat="false" ht="15" hidden="false" customHeight="true" outlineLevel="0" collapsed="false">
      <c r="A19583" s="0" t="n">
        <f aca="false">A15731</f>
        <v>11610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5" t="s">
        <v>25013</v>
      </c>
      <c r="H19583" s="4"/>
      <c r="K19583" s="0" t="s">
        <v>24897</v>
      </c>
    </row>
    <row r="19584" customFormat="false" ht="15" hidden="false" customHeight="true" outlineLevel="0" collapsed="false">
      <c r="A19584" s="0" t="n">
        <f aca="false">A12308</f>
        <v>10692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5" t="s">
        <v>25014</v>
      </c>
      <c r="H19584" s="4"/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15227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5" t="s">
        <v>25015</v>
      </c>
      <c r="H19585" s="4"/>
      <c r="K19585" s="0" t="s">
        <v>24897</v>
      </c>
    </row>
    <row r="19586" customFormat="false" ht="15" hidden="false" customHeight="true" outlineLevel="0" collapsed="false">
      <c r="A19586" s="0" t="n">
        <f aca="false">A17828</f>
        <v>13605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5" t="s">
        <v>25016</v>
      </c>
      <c r="H19586" s="4"/>
      <c r="K19586" s="0" t="s">
        <v>24897</v>
      </c>
    </row>
    <row r="19587" customFormat="false" ht="15" hidden="false" customHeight="true" outlineLevel="0" collapsed="false">
      <c r="A19587" s="0" t="n">
        <f aca="false">A7074</f>
        <v>6108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5" t="s">
        <v>25017</v>
      </c>
      <c r="H19587" s="4"/>
      <c r="K19587" s="0" t="s">
        <v>24897</v>
      </c>
    </row>
    <row r="19588" customFormat="false" ht="15" hidden="false" customHeight="true" outlineLevel="0" collapsed="false">
      <c r="A19588" s="0" t="n">
        <f aca="false">A12137</f>
        <v>10522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5" t="s">
        <v>25018</v>
      </c>
      <c r="H19588" s="4"/>
      <c r="K19588" s="0" t="s">
        <v>24897</v>
      </c>
    </row>
    <row r="19589" customFormat="false" ht="15" hidden="false" customHeight="true" outlineLevel="0" collapsed="false">
      <c r="A19589" s="0" t="n">
        <f aca="false">A17931</f>
        <v>13693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5" t="s">
        <v>25019</v>
      </c>
      <c r="H19589" s="4"/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15228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5" t="s">
        <v>25020</v>
      </c>
      <c r="H19590" s="4"/>
      <c r="K19590" s="0" t="s">
        <v>24897</v>
      </c>
    </row>
    <row r="19591" customFormat="false" ht="15" hidden="false" customHeight="true" outlineLevel="0" collapsed="false">
      <c r="A19591" s="0" t="n">
        <f aca="false">A16406</f>
        <v>12249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5" t="s">
        <v>25021</v>
      </c>
      <c r="H19591" s="4"/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15229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5" t="s">
        <v>25022</v>
      </c>
      <c r="H19592" s="4"/>
      <c r="K19592" s="0" t="s">
        <v>24897</v>
      </c>
    </row>
    <row r="19593" customFormat="false" ht="15" hidden="false" customHeight="true" outlineLevel="0" collapsed="false">
      <c r="A19593" s="0" t="n">
        <f aca="false">A16405</f>
        <v>12248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5" t="s">
        <v>25023</v>
      </c>
      <c r="H19593" s="4"/>
      <c r="K19593" s="0" t="s">
        <v>24897</v>
      </c>
    </row>
    <row r="19594" customFormat="false" ht="15" hidden="false" customHeight="true" outlineLevel="0" collapsed="false">
      <c r="A19594" s="0" t="n">
        <f aca="false">A16404</f>
        <v>12247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5" t="s">
        <v>25024</v>
      </c>
      <c r="H19594" s="4"/>
      <c r="K19594" s="0" t="s">
        <v>24897</v>
      </c>
    </row>
    <row r="19595" customFormat="false" ht="15" hidden="false" customHeight="true" outlineLevel="0" collapsed="false">
      <c r="A19595" s="0" t="n">
        <f aca="false">A18067</f>
        <v>13828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5" t="s">
        <v>23077</v>
      </c>
      <c r="H19595" s="4"/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5" t="s">
        <v>25026</v>
      </c>
      <c r="H19596" s="4"/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5" t="s">
        <v>25027</v>
      </c>
      <c r="H19597" s="4"/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5" t="s">
        <v>25028</v>
      </c>
      <c r="H19598" s="4"/>
      <c r="K19598" s="0" t="s">
        <v>24897</v>
      </c>
    </row>
    <row r="19599" customFormat="false" ht="15" hidden="false" customHeight="true" outlineLevel="0" collapsed="false">
      <c r="A19599" s="0" t="n">
        <f aca="false">A12173</f>
        <v>10557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5" t="s">
        <v>25029</v>
      </c>
      <c r="H19599" s="4"/>
      <c r="K19599" s="0" t="s">
        <v>24897</v>
      </c>
    </row>
    <row r="19600" customFormat="false" ht="15" hidden="false" customHeight="true" outlineLevel="0" collapsed="false">
      <c r="A19600" s="0" t="n">
        <f aca="false">A11263</f>
        <v>9657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5" t="s">
        <v>25030</v>
      </c>
      <c r="H19600" s="4"/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5" t="s">
        <v>25032</v>
      </c>
      <c r="H19601" s="4"/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15230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5" t="s">
        <v>25033</v>
      </c>
      <c r="H19602" s="4"/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15231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G19603" s="0" t="n">
        <v>64550</v>
      </c>
      <c r="H19603" s="4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15232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G19604" s="0" t="n">
        <v>55837</v>
      </c>
      <c r="H19604" s="4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13140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G19605" s="0" t="n">
        <v>55948</v>
      </c>
      <c r="H19605" s="4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15233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G19606" s="0" t="n">
        <v>55305</v>
      </c>
      <c r="H19606" s="4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15234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G19607" s="0" t="n">
        <v>55971</v>
      </c>
      <c r="H19607" s="4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15235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G19608" s="0" t="n">
        <v>64634</v>
      </c>
      <c r="H19608" s="4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15236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G19609" s="0" t="n">
        <v>55446</v>
      </c>
      <c r="H19609" s="4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G19610" s="0" t="n">
        <v>7363</v>
      </c>
      <c r="H19610" s="4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15237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G19611" s="0" t="n">
        <v>64633</v>
      </c>
      <c r="H19611" s="4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15238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G19612" s="0" t="n">
        <v>55838</v>
      </c>
      <c r="H19612" s="4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G19613" s="0" t="n">
        <v>55529</v>
      </c>
      <c r="H19613" s="4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15239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G19614" s="0" t="n">
        <v>64847</v>
      </c>
      <c r="H19614" s="4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15240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G19615" s="0" t="n">
        <v>64710</v>
      </c>
      <c r="H19615" s="4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15241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G19616" s="0" t="n">
        <v>55947</v>
      </c>
      <c r="H19616" s="4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15242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G19617" s="0" t="n">
        <v>64547</v>
      </c>
      <c r="H19617" s="4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15243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G19618" s="0" t="n">
        <v>64852</v>
      </c>
      <c r="H19618" s="4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15244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G19619" s="0" t="n">
        <v>64347</v>
      </c>
      <c r="H19619" s="4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15245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G19620" s="0" t="n">
        <v>64632</v>
      </c>
      <c r="H19620" s="4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15246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G19621" s="0" t="n">
        <v>64636</v>
      </c>
      <c r="H19621" s="4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15247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G19622" s="0" t="n">
        <v>64670</v>
      </c>
      <c r="H19622" s="4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15248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G19623" s="0" t="n">
        <v>64558</v>
      </c>
      <c r="H19623" s="4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15249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G19624" s="0" t="n">
        <v>64481</v>
      </c>
      <c r="H19624" s="4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15250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G19625" s="0" t="n">
        <v>64383</v>
      </c>
      <c r="H19625" s="4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15251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G19626" s="0" t="n">
        <v>64665</v>
      </c>
      <c r="H19626" s="4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15252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G19627" s="0" t="n">
        <v>64639</v>
      </c>
      <c r="H19627" s="4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15253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G19628" s="0" t="n">
        <v>64534</v>
      </c>
      <c r="H19628" s="4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15254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G19629" s="0" t="n">
        <v>64660</v>
      </c>
      <c r="H19629" s="4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15255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G19630" s="0" t="n">
        <v>64669</v>
      </c>
      <c r="H19630" s="4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15256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G19631" s="0" t="n">
        <v>64851</v>
      </c>
      <c r="H19631" s="4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15257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G19632" s="0" t="n">
        <v>64309</v>
      </c>
      <c r="H19632" s="4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15258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G19633" s="0" t="n">
        <v>64344</v>
      </c>
      <c r="H19633" s="4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15259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G19634" s="0" t="n">
        <v>64377</v>
      </c>
      <c r="H19634" s="4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15260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G19635" s="0" t="n">
        <v>64859</v>
      </c>
      <c r="H19635" s="4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15261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G19636" s="0" t="n">
        <v>64667</v>
      </c>
      <c r="H19636" s="4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15262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G19637" s="0" t="n">
        <v>64832</v>
      </c>
      <c r="H19637" s="4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15263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G19638" s="0" t="n">
        <v>64672</v>
      </c>
      <c r="H19638" s="4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15264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G19639" s="0" t="n">
        <v>64489</v>
      </c>
      <c r="H19639" s="4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15265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G19640" s="0" t="n">
        <v>64342</v>
      </c>
      <c r="H19640" s="4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15266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G19641" s="0" t="n">
        <v>64325</v>
      </c>
      <c r="H19641" s="4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15267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G19642" s="0" t="n">
        <v>64336</v>
      </c>
      <c r="H19642" s="4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15268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G19643" s="0" t="n">
        <v>64529</v>
      </c>
      <c r="H19643" s="4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15269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G19644" s="0" t="n">
        <v>64864</v>
      </c>
      <c r="H19644" s="4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15270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G19645" s="0" t="n">
        <v>64623</v>
      </c>
      <c r="H19645" s="4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15271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G19646" s="0" t="n">
        <v>64666</v>
      </c>
      <c r="H19646" s="4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15272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G19647" s="0" t="n">
        <v>64878</v>
      </c>
      <c r="H19647" s="4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15273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G19648" s="0" t="n">
        <v>64591</v>
      </c>
      <c r="H19648" s="4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15274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G19649" s="0" t="n">
        <v>64290</v>
      </c>
      <c r="H19649" s="4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15275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G19650" s="0" t="n">
        <v>64339</v>
      </c>
      <c r="H19650" s="4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15276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G19651" s="0" t="n">
        <v>64341</v>
      </c>
      <c r="H19651" s="4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15277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G19652" s="0" t="n">
        <v>64447</v>
      </c>
      <c r="H19652" s="4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15278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G19653" s="0" t="n">
        <v>64538</v>
      </c>
      <c r="H19653" s="4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15279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G19654" s="0" t="n">
        <v>64540</v>
      </c>
      <c r="H19654" s="4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15280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G19655" s="0" t="n">
        <v>64553</v>
      </c>
      <c r="H19655" s="4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15281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G19656" s="0" t="n">
        <v>64661</v>
      </c>
      <c r="H19656" s="4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15282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G19657" s="0" t="n">
        <v>64688</v>
      </c>
      <c r="H19657" s="4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15283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G19658" s="0" t="n">
        <v>64744</v>
      </c>
      <c r="H19658" s="4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15284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G19659" s="0" t="n">
        <v>64856</v>
      </c>
      <c r="H19659" s="4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15285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G19660" s="0" t="n">
        <v>64635</v>
      </c>
      <c r="H19660" s="4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15286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G19661" s="0" t="n">
        <v>64658</v>
      </c>
      <c r="H19661" s="4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15287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G19662" s="0" t="n">
        <v>64381</v>
      </c>
      <c r="H19662" s="4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15288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G19663" s="0" t="n">
        <v>64879</v>
      </c>
      <c r="H19663" s="4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G19664" s="0" t="n">
        <v>55461</v>
      </c>
      <c r="H19664" s="4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15289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G19665" s="0" t="n">
        <v>50708</v>
      </c>
      <c r="H19665" s="4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15290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G19666" s="0" t="n">
        <v>64564</v>
      </c>
      <c r="H19666" s="4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15291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G19667" s="0" t="n">
        <v>64539</v>
      </c>
      <c r="H19667" s="4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15292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G19668" s="0" t="n">
        <v>64349</v>
      </c>
      <c r="H19668" s="4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15293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G19669" s="0" t="n">
        <v>64841</v>
      </c>
      <c r="H19669" s="4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15294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G19670" s="0" t="n">
        <v>64428</v>
      </c>
      <c r="H19670" s="4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15295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G19671" s="0" t="n">
        <v>64335</v>
      </c>
      <c r="H19671" s="4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A17942</f>
        <v>13704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G19672" s="0" t="n">
        <v>64393</v>
      </c>
      <c r="H19672" s="4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15296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G19673" s="0" t="n">
        <v>64536</v>
      </c>
      <c r="H19673" s="4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15297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G19674" s="0" t="n">
        <v>64624</v>
      </c>
      <c r="H19674" s="4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15298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G19675" s="0" t="n">
        <v>64745</v>
      </c>
      <c r="H19675" s="4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15299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G19676" s="0" t="n">
        <v>64637</v>
      </c>
      <c r="H19676" s="4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15300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G19677" s="0" t="n">
        <v>64544</v>
      </c>
      <c r="H19677" s="4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15301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G19678" s="0" t="n">
        <v>64845</v>
      </c>
      <c r="H19678" s="4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15302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G19679" s="0" t="n">
        <v>64872</v>
      </c>
      <c r="H19679" s="4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15303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G19680" s="0" t="n">
        <v>64857</v>
      </c>
      <c r="H19680" s="4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15304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G19681" s="0" t="n">
        <v>64737</v>
      </c>
      <c r="H19681" s="4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15305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G19682" s="0" t="n">
        <v>64426</v>
      </c>
      <c r="H19682" s="4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15306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G19683" s="0" t="n">
        <v>64407</v>
      </c>
      <c r="H19683" s="4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15307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G19684" s="0" t="n">
        <v>64548</v>
      </c>
      <c r="H19684" s="4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15308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G19685" s="0" t="n">
        <v>64452</v>
      </c>
      <c r="H19685" s="4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15309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G19686" s="0" t="n">
        <v>64701</v>
      </c>
      <c r="H19686" s="4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15310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G19687" s="0" t="n">
        <v>55945</v>
      </c>
      <c r="H19687" s="4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15311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G19688" s="0" t="n">
        <v>64599</v>
      </c>
      <c r="H19688" s="4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15312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G19689" s="0" t="n">
        <v>64537</v>
      </c>
      <c r="H19689" s="4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15313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G19690" s="0" t="n">
        <v>64750</v>
      </c>
      <c r="H19690" s="4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15314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G19691" s="0" t="n">
        <v>64433</v>
      </c>
      <c r="H19691" s="4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15315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G19692" s="0" t="n">
        <v>64551</v>
      </c>
      <c r="H19692" s="4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15316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G19693" s="0" t="n">
        <v>64543</v>
      </c>
      <c r="H19693" s="4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G19694" s="0" t="n">
        <v>7419</v>
      </c>
      <c r="H19694" s="4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15317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G19695" s="0" t="n">
        <v>64430</v>
      </c>
      <c r="H19695" s="4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15318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G19696" s="0" t="n">
        <v>64833</v>
      </c>
      <c r="H19696" s="4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15319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G19697" s="0" t="n">
        <v>64858</v>
      </c>
      <c r="H19697" s="4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15320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G19698" s="0" t="n">
        <v>64838</v>
      </c>
      <c r="H19698" s="4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15321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G19699" s="0" t="n">
        <v>64683</v>
      </c>
      <c r="H19699" s="4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15322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G19700" s="0" t="n">
        <v>64312</v>
      </c>
      <c r="H19700" s="4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15323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G19701" s="0" t="n">
        <v>64317</v>
      </c>
      <c r="H19701" s="4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15324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G19702" s="0" t="n">
        <v>64340</v>
      </c>
      <c r="H19702" s="4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15325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G19703" s="0" t="n">
        <v>64431</v>
      </c>
      <c r="H19703" s="4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15326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G19704" s="0" t="n">
        <v>64507</v>
      </c>
      <c r="H19704" s="4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15327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G19705" s="0" t="n">
        <v>64528</v>
      </c>
      <c r="H19705" s="4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15328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G19706" s="0" t="n">
        <v>64566</v>
      </c>
      <c r="H19706" s="4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15329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G19707" s="0" t="n">
        <v>64630</v>
      </c>
      <c r="H19707" s="4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15330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G19708" s="0" t="n">
        <v>64638</v>
      </c>
      <c r="H19708" s="4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15331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G19709" s="0" t="n">
        <v>64659</v>
      </c>
      <c r="H19709" s="4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15332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G19710" s="0" t="n">
        <v>64671</v>
      </c>
      <c r="H19710" s="4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15333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G19711" s="0" t="n">
        <v>64712</v>
      </c>
      <c r="H19711" s="4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15334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G19712" s="0" t="n">
        <v>64713</v>
      </c>
      <c r="H19712" s="4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15335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G19713" s="0" t="n">
        <v>64738</v>
      </c>
      <c r="H19713" s="4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15336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G19714" s="0" t="n">
        <v>64853</v>
      </c>
      <c r="H19714" s="4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15337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G19715" s="0" t="n">
        <v>64531</v>
      </c>
      <c r="H19715" s="4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15338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G19716" s="0" t="n">
        <v>64849</v>
      </c>
      <c r="H19716" s="4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15339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G19717" s="0" t="n">
        <v>55881</v>
      </c>
      <c r="H19717" s="4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15340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G19718" s="0" t="n">
        <v>64019</v>
      </c>
      <c r="H19718" s="4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15341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G19719" s="0" t="n">
        <v>64469</v>
      </c>
      <c r="H19719" s="4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15342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G19720" s="0" t="n">
        <v>64662</v>
      </c>
      <c r="H19720" s="4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15343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G19721" s="0" t="n">
        <v>64739</v>
      </c>
      <c r="H19721" s="4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15344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G19722" s="0" t="n">
        <v>64337</v>
      </c>
      <c r="H19722" s="4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15345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G19723" s="0" t="n">
        <v>55946</v>
      </c>
      <c r="H19723" s="4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15346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G19724" s="0" t="n">
        <v>64348</v>
      </c>
      <c r="H19724" s="4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15347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G19725" s="0" t="n">
        <v>64448</v>
      </c>
      <c r="H19725" s="4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15348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G19726" s="0" t="n">
        <v>64850</v>
      </c>
      <c r="H19726" s="4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15349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G19727" s="0" t="n">
        <v>64345</v>
      </c>
      <c r="H19727" s="4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15350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G19728" s="0" t="n">
        <v>64346</v>
      </c>
      <c r="H19728" s="4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15351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G19729" s="0" t="n">
        <v>64533</v>
      </c>
      <c r="H19729" s="4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15352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G19730" s="0" t="n">
        <v>64631</v>
      </c>
      <c r="H19730" s="4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15353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G19731" s="0" t="n">
        <v>64300</v>
      </c>
      <c r="H19731" s="4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15354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G19732" s="0" t="n">
        <v>64301</v>
      </c>
      <c r="H19732" s="4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15355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4" t="s">
        <v>25223</v>
      </c>
      <c r="G19733" s="0" t="n">
        <v>64657</v>
      </c>
      <c r="H19733" s="4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15356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5" t="s">
        <v>25224</v>
      </c>
      <c r="G19734" s="0" t="n">
        <v>64757</v>
      </c>
      <c r="H19734" s="4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15357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G19735" s="0" t="n">
        <v>64545</v>
      </c>
      <c r="H19735" s="4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15358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G19736" s="0" t="n">
        <v>64840</v>
      </c>
      <c r="H19736" s="4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15359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G19737" s="0" t="n">
        <v>64854</v>
      </c>
      <c r="H19737" s="4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15360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G19738" s="0" t="n">
        <v>64323</v>
      </c>
      <c r="H19738" s="4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15361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G19739" s="0" t="n">
        <v>64767</v>
      </c>
      <c r="H19739" s="4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15362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G19740" s="0" t="n">
        <v>64768</v>
      </c>
      <c r="H19740" s="4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15363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G19741" s="0" t="n">
        <v>64326</v>
      </c>
      <c r="H19741" s="4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15364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G19742" s="0" t="n">
        <v>64834</v>
      </c>
      <c r="H19742" s="4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15365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G19743" s="0" t="n">
        <v>64501</v>
      </c>
      <c r="H19743" s="4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15366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G19744" s="0" t="n">
        <v>64702</v>
      </c>
      <c r="H19744" s="4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15367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G19745" s="0" t="n">
        <v>64842</v>
      </c>
      <c r="H19745" s="4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15368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G19746" s="0" t="n">
        <v>64848</v>
      </c>
      <c r="H19746" s="4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15369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G19747" s="0" t="n">
        <v>64387</v>
      </c>
      <c r="H19747" s="4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15370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G19748" s="0" t="n">
        <v>55862</v>
      </c>
      <c r="H19748" s="4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15371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G19749" s="0" t="n">
        <v>7694</v>
      </c>
      <c r="H19749" s="4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15372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G19750" s="0" t="n">
        <v>64740</v>
      </c>
      <c r="H19750" s="4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15373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G19751" s="0" t="n">
        <v>64855</v>
      </c>
      <c r="H19751" s="4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15374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G19752" s="0" t="n">
        <v>64877</v>
      </c>
      <c r="H19752" s="4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15375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G19753" s="0" t="n">
        <v>64626</v>
      </c>
      <c r="H19753" s="4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15376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G19754" s="0" t="n">
        <v>7906</v>
      </c>
      <c r="H19754" s="4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G19755" s="0" t="n">
        <v>55978</v>
      </c>
      <c r="H19755" s="4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15377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G19756" s="0" t="n">
        <v>64369</v>
      </c>
      <c r="H19756" s="4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15378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G19757" s="0" t="n">
        <v>55559</v>
      </c>
      <c r="H19757" s="4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15379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G19758" s="0" t="n">
        <v>64641</v>
      </c>
      <c r="H19758" s="4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15380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G19759" s="0" t="n">
        <v>64656</v>
      </c>
      <c r="H19759" s="4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.75" hidden="false" customHeight="false" outlineLevel="0" collapsed="false">
      <c r="A19760" s="0" t="n">
        <f aca="false">IF(IFERROR((MATCH(G19760,$G$1:$G$12712,0)),0),INDEX($A$1:$A$12712,MATCH(G19760,$G$1:$G$12712,0)),MAX($A$2:$A19759)+1)</f>
        <v>15381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G19760" s="0" t="n">
        <v>64755</v>
      </c>
      <c r="H19760" s="0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15382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G19761" s="0" t="n">
        <v>64811</v>
      </c>
      <c r="H19761" s="4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15383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G19762" s="0" t="n">
        <v>64873</v>
      </c>
      <c r="H19762" s="4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15384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G19763" s="0" t="n">
        <v>64327</v>
      </c>
      <c r="H19763" s="4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G19764" s="0" t="n">
        <v>55932</v>
      </c>
      <c r="H19764" s="4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11842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G19765" s="0" t="n">
        <v>64307</v>
      </c>
      <c r="H19765" s="4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15385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G19766" s="0" t="n">
        <v>64474</v>
      </c>
      <c r="H19766" s="4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15386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G19767" s="0" t="n">
        <v>64535</v>
      </c>
      <c r="H19767" s="4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15387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G19768" s="0" t="n">
        <v>64567</v>
      </c>
      <c r="H19768" s="4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15388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G19769" s="0" t="n">
        <v>64581</v>
      </c>
      <c r="H19769" s="4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15389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G19770" s="0" t="n">
        <v>64590</v>
      </c>
      <c r="H19770" s="4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15390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G19771" s="0" t="n">
        <v>64598</v>
      </c>
      <c r="H19771" s="4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15391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G19772" s="0" t="n">
        <v>64686</v>
      </c>
      <c r="H19772" s="4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15392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G19773" s="0" t="n">
        <v>64690</v>
      </c>
      <c r="H19773" s="4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15393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G19774" s="0" t="n">
        <v>64709</v>
      </c>
      <c r="H19774" s="4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15394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G19775" s="0" t="n">
        <v>64711</v>
      </c>
      <c r="H19775" s="4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15395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G19776" s="0" t="n">
        <v>64817</v>
      </c>
      <c r="H19776" s="4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15396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G19777" s="0" t="n">
        <v>64318</v>
      </c>
      <c r="H19777" s="4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15397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G19778" s="0" t="n">
        <v>64322</v>
      </c>
      <c r="H19778" s="4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15398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G19779" s="0" t="n">
        <v>4215</v>
      </c>
      <c r="H19779" s="4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15399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G19780" s="0" t="n">
        <v>64559</v>
      </c>
      <c r="H19780" s="4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15400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G19781" s="0" t="n">
        <v>55630</v>
      </c>
      <c r="H19781" s="4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15401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G19782" s="0" t="n">
        <v>64450</v>
      </c>
      <c r="H19782" s="4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15402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G19783" s="0" t="n">
        <v>64568</v>
      </c>
      <c r="H19783" s="4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15403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G19784" s="0" t="n">
        <v>64723</v>
      </c>
      <c r="H19784" s="4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15404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G19785" s="0" t="n">
        <v>7674</v>
      </c>
      <c r="H19785" s="4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15405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G19786" s="0" t="n">
        <v>64695</v>
      </c>
      <c r="H19786" s="4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15406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G19787" s="0" t="n">
        <v>64603</v>
      </c>
      <c r="H19787" s="4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15407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G19788" s="0" t="n">
        <v>7707</v>
      </c>
      <c r="H19788" s="4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15408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G19789" s="0" t="n">
        <v>64510</v>
      </c>
      <c r="H19789" s="4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15409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G19790" s="0" t="n">
        <v>64051</v>
      </c>
      <c r="H19790" s="4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15410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G19791" s="0" t="n">
        <v>64052</v>
      </c>
      <c r="H19791" s="4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15411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G19792" s="0" t="n">
        <v>64053</v>
      </c>
      <c r="H19792" s="4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15412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G19793" s="0" t="n">
        <v>64320</v>
      </c>
      <c r="H19793" s="4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15413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G19794" s="0" t="n">
        <v>64374</v>
      </c>
      <c r="H19794" s="4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15414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G19795" s="0" t="n">
        <v>64408</v>
      </c>
      <c r="H19795" s="4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15415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G19796" s="0" t="n">
        <v>64546</v>
      </c>
      <c r="H19796" s="4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15416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G19797" s="0" t="n">
        <v>64612</v>
      </c>
      <c r="H19797" s="4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15417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G19798" s="0" t="n">
        <v>64614</v>
      </c>
      <c r="H19798" s="4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15418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G19799" s="0" t="n">
        <v>64616</v>
      </c>
      <c r="H19799" s="4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15419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G19800" s="0" t="n">
        <v>64627</v>
      </c>
      <c r="H19800" s="4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15420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G19801" s="0" t="n">
        <v>64830</v>
      </c>
      <c r="H19801" s="4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15421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G19802" s="0" t="n">
        <v>64876</v>
      </c>
      <c r="H19802" s="4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15422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G19803" s="0" t="n">
        <v>64293</v>
      </c>
      <c r="H19803" s="4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15423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G19804" s="0" t="n">
        <v>64294</v>
      </c>
      <c r="H19804" s="4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15424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G19805" s="0" t="n">
        <v>64295</v>
      </c>
      <c r="H19805" s="4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15425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G19806" s="0" t="n">
        <v>64296</v>
      </c>
      <c r="H19806" s="4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15426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G19807" s="0" t="n">
        <v>64297</v>
      </c>
      <c r="H19807" s="4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15427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G19808" s="0" t="n">
        <v>64298</v>
      </c>
      <c r="H19808" s="4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15428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G19809" s="0" t="n">
        <v>64314</v>
      </c>
      <c r="H19809" s="4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15429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G19810" s="0" t="n">
        <v>64315</v>
      </c>
      <c r="H19810" s="4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15430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G19811" s="0" t="n">
        <v>64316</v>
      </c>
      <c r="H19811" s="4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15431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G19812" s="0" t="n">
        <v>64319</v>
      </c>
      <c r="H19812" s="4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15432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G19813" s="0" t="n">
        <v>64321</v>
      </c>
      <c r="H19813" s="4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15433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G19814" s="0" t="n">
        <v>64423</v>
      </c>
      <c r="H19814" s="4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15434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G19815" s="0" t="n">
        <v>64424</v>
      </c>
      <c r="H19815" s="4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15435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G19816" s="0" t="n">
        <v>64425</v>
      </c>
      <c r="H19816" s="4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15436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G19817" s="0" t="n">
        <v>64759</v>
      </c>
      <c r="H19817" s="4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15437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G19818" s="0" t="n">
        <v>64831</v>
      </c>
      <c r="H19818" s="4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15438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G19819" s="0" t="n">
        <v>64843</v>
      </c>
      <c r="H19819" s="4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15439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G19820" s="0" t="n">
        <v>64726</v>
      </c>
      <c r="H19820" s="4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15440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G19821" s="0" t="n">
        <v>64515</v>
      </c>
      <c r="H19821" s="4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15441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G19822" s="0" t="n">
        <v>64611</v>
      </c>
      <c r="H19822" s="4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15442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G19823" s="0" t="n">
        <v>64875</v>
      </c>
      <c r="H19823" s="4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15443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G19824" s="0" t="n">
        <v>64727</v>
      </c>
      <c r="H19824" s="4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15444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G19825" s="0" t="n">
        <v>64780</v>
      </c>
      <c r="H19825" s="4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15445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G19826" s="0" t="n">
        <v>64436</v>
      </c>
      <c r="H19826" s="4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15446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G19827" s="0" t="n">
        <v>64818</v>
      </c>
      <c r="H19827" s="4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15447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G19828" s="0" t="n">
        <v>64432</v>
      </c>
      <c r="H19828" s="4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15448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G19829" s="0" t="n">
        <v>64640</v>
      </c>
      <c r="H19829" s="4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15449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G19830" s="0" t="n">
        <v>64291</v>
      </c>
      <c r="H19830" s="4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15450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G19831" s="0" t="n">
        <v>64351</v>
      </c>
      <c r="H19831" s="4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15451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G19832" s="0" t="n">
        <v>64525</v>
      </c>
      <c r="H19832" s="4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15452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G19833" s="0" t="n">
        <v>64617</v>
      </c>
      <c r="H19833" s="4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15453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G19834" s="0" t="n">
        <v>64867</v>
      </c>
      <c r="H19834" s="4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15454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G19835" s="0" t="n">
        <v>7672</v>
      </c>
      <c r="H19835" s="4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15455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G19836" s="0" t="n">
        <v>64731</v>
      </c>
      <c r="H19836" s="4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15456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G19837" s="0" t="n">
        <v>55533</v>
      </c>
      <c r="H19837" s="4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15457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G19838" s="0" t="n">
        <v>64350</v>
      </c>
      <c r="H19838" s="4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15458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G19839" s="0" t="n">
        <v>64395</v>
      </c>
      <c r="H19839" s="4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15459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G19840" s="0" t="n">
        <v>64519</v>
      </c>
      <c r="H19840" s="4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15460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G19841" s="0" t="n">
        <v>64521</v>
      </c>
      <c r="H19841" s="4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15461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G19842" s="0" t="n">
        <v>64418</v>
      </c>
      <c r="H19842" s="4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15462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G19843" s="0" t="n">
        <v>64844</v>
      </c>
      <c r="H19843" s="4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15463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G19844" s="0" t="n">
        <v>64310</v>
      </c>
      <c r="H19844" s="4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15464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G19845" s="0" t="n">
        <v>64363</v>
      </c>
      <c r="H19845" s="4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15465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G19846" s="0" t="n">
        <v>64366</v>
      </c>
      <c r="H19846" s="4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15466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G19847" s="0" t="n">
        <v>64371</v>
      </c>
      <c r="H19847" s="4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15467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G19848" s="0" t="n">
        <v>64372</v>
      </c>
      <c r="H19848" s="4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15468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G19849" s="0" t="n">
        <v>64373</v>
      </c>
      <c r="H19849" s="4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15469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G19850" s="0" t="n">
        <v>64385</v>
      </c>
      <c r="H19850" s="4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15470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G19851" s="0" t="n">
        <v>64392</v>
      </c>
      <c r="H19851" s="4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15471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G19852" s="0" t="n">
        <v>64400</v>
      </c>
      <c r="H19852" s="4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15472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G19853" s="0" t="n">
        <v>64427</v>
      </c>
      <c r="H19853" s="4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15473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G19854" s="0" t="n">
        <v>64471</v>
      </c>
      <c r="H19854" s="4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15474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G19855" s="0" t="n">
        <v>64473</v>
      </c>
      <c r="H19855" s="4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15475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G19856" s="0" t="n">
        <v>64527</v>
      </c>
      <c r="H19856" s="4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15476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G19857" s="0" t="n">
        <v>64552</v>
      </c>
      <c r="H19857" s="4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15477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G19858" s="0" t="n">
        <v>64556</v>
      </c>
      <c r="H19858" s="4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15478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G19859" s="0" t="n">
        <v>64557</v>
      </c>
      <c r="H19859" s="4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15479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G19860" s="0" t="n">
        <v>64560</v>
      </c>
      <c r="H19860" s="4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15480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G19861" s="0" t="n">
        <v>64561</v>
      </c>
      <c r="H19861" s="4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15481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G19862" s="0" t="n">
        <v>64588</v>
      </c>
      <c r="H19862" s="4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15482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G19863" s="0" t="n">
        <v>64593</v>
      </c>
      <c r="H19863" s="4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15483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G19864" s="0" t="n">
        <v>64594</v>
      </c>
      <c r="H19864" s="4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15484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G19865" s="0" t="n">
        <v>64595</v>
      </c>
      <c r="H19865" s="4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15485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G19866" s="0" t="n">
        <v>64615</v>
      </c>
      <c r="H19866" s="4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15486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G19867" s="0" t="n">
        <v>64664</v>
      </c>
      <c r="H19867" s="4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15487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G19868" s="0" t="n">
        <v>64676</v>
      </c>
      <c r="H19868" s="4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15488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G19869" s="0" t="n">
        <v>64677</v>
      </c>
      <c r="H19869" s="4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15489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G19870" s="0" t="n">
        <v>64678</v>
      </c>
      <c r="H19870" s="4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15490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G19871" s="0" t="n">
        <v>64679</v>
      </c>
      <c r="H19871" s="4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15491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G19872" s="0" t="n">
        <v>64680</v>
      </c>
      <c r="H19872" s="4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15492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G19873" s="0" t="n">
        <v>64715</v>
      </c>
      <c r="H19873" s="4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15493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G19874" s="0" t="n">
        <v>64716</v>
      </c>
      <c r="H19874" s="4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15494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G19875" s="0" t="n">
        <v>64717</v>
      </c>
      <c r="H19875" s="4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15495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G19876" s="0" t="n">
        <v>64720</v>
      </c>
      <c r="H19876" s="4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15496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G19877" s="0" t="n">
        <v>64721</v>
      </c>
      <c r="H19877" s="4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15497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G19878" s="0" t="n">
        <v>64722</v>
      </c>
      <c r="H19878" s="4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15498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G19879" s="0" t="n">
        <v>64724</v>
      </c>
      <c r="H19879" s="4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15499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G19880" s="0" t="n">
        <v>64743</v>
      </c>
      <c r="H19880" s="4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15500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G19881" s="0" t="n">
        <v>64747</v>
      </c>
      <c r="H19881" s="4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15501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G19882" s="0" t="n">
        <v>64389</v>
      </c>
      <c r="H19882" s="4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15502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G19883" s="0" t="n">
        <v>64476</v>
      </c>
      <c r="H19883" s="4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15503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G19884" s="0" t="n">
        <v>64478</v>
      </c>
      <c r="H19884" s="4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15504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G19885" s="0" t="n">
        <v>64541</v>
      </c>
      <c r="H19885" s="4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15505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G19886" s="0" t="n">
        <v>64542</v>
      </c>
      <c r="H19886" s="4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15506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G19887" s="0" t="n">
        <v>64704</v>
      </c>
      <c r="H19887" s="4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15507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G19888" s="0" t="n">
        <v>64763</v>
      </c>
      <c r="H19888" s="4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15508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G19889" s="0" t="n">
        <v>64765</v>
      </c>
      <c r="H19889" s="4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15509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G19890" s="0" t="n">
        <v>64271</v>
      </c>
      <c r="H19890" s="4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15510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G19891" s="0" t="n">
        <v>64386</v>
      </c>
      <c r="H19891" s="4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15511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G19892" s="0" t="n">
        <v>64605</v>
      </c>
      <c r="H19892" s="4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15512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G19893" s="0" t="n">
        <v>64618</v>
      </c>
      <c r="H19893" s="4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15513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G19894" s="0" t="n">
        <v>64703</v>
      </c>
      <c r="H19894" s="4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15514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G19895" s="0" t="n">
        <v>64404</v>
      </c>
      <c r="H19895" s="4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15515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G19896" s="0" t="n">
        <v>64273</v>
      </c>
      <c r="H19896" s="4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15516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G19897" s="0" t="n">
        <v>64508</v>
      </c>
      <c r="H19897" s="4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15517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G19898" s="0" t="n">
        <v>64511</v>
      </c>
      <c r="H19898" s="4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15518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G19899" s="0" t="n">
        <v>64514</v>
      </c>
      <c r="H19899" s="4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15519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G19900" s="0" t="n">
        <v>64516</v>
      </c>
      <c r="H19900" s="4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15520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G19901" s="0" t="n">
        <v>64520</v>
      </c>
      <c r="H19901" s="4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15521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G19902" s="0" t="n">
        <v>64530</v>
      </c>
      <c r="H19902" s="4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15522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G19903" s="0" t="n">
        <v>64576</v>
      </c>
      <c r="H19903" s="4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15523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G19904" s="0" t="n">
        <v>64589</v>
      </c>
      <c r="H19904" s="4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15524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G19905" s="0" t="n">
        <v>64696</v>
      </c>
      <c r="H19905" s="4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15525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G19906" s="0" t="n">
        <v>64766</v>
      </c>
      <c r="H19906" s="4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15526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G19907" s="0" t="n">
        <v>64365</v>
      </c>
      <c r="H19907" s="4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15527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G19908" s="0" t="n">
        <v>64403</v>
      </c>
      <c r="H19908" s="4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15528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G19909" s="0" t="n">
        <v>64399</v>
      </c>
      <c r="H19909" s="4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15529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G19910" s="0" t="n">
        <v>64311</v>
      </c>
      <c r="H19910" s="4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15530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G19911" s="0" t="n">
        <v>64417</v>
      </c>
      <c r="H19911" s="4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15531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G19912" s="0" t="n">
        <v>64420</v>
      </c>
      <c r="H19912" s="4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15532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G19913" s="0" t="n">
        <v>64506</v>
      </c>
      <c r="H19913" s="4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15533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G19914" s="0" t="n">
        <v>64554</v>
      </c>
      <c r="H19914" s="4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15534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G19915" s="0" t="n">
        <v>64555</v>
      </c>
      <c r="H19915" s="4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15535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G19916" s="0" t="n">
        <v>64719</v>
      </c>
      <c r="H19916" s="4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15536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G19917" s="0" t="n">
        <v>64725</v>
      </c>
      <c r="H19917" s="4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15537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G19918" s="0" t="n">
        <v>64749</v>
      </c>
      <c r="H19918" s="4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15538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G19919" s="0" t="n">
        <v>64781</v>
      </c>
      <c r="H19919" s="4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15539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G19920" s="0" t="n">
        <v>64360</v>
      </c>
      <c r="H19920" s="4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15540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G19921" s="0" t="n">
        <v>64124</v>
      </c>
      <c r="H19921" s="4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15541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G19922" s="0" t="n">
        <v>64620</v>
      </c>
      <c r="H19922" s="4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15542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G19923" s="0" t="n">
        <v>64714</v>
      </c>
      <c r="H19923" s="4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15543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G19924" s="0" t="n">
        <v>64751</v>
      </c>
      <c r="H19924" s="4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15544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G19925" s="0" t="n">
        <v>64437</v>
      </c>
      <c r="H19925" s="4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15545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G19926" s="0" t="n">
        <v>64526</v>
      </c>
      <c r="H19926" s="4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15546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G19927" s="0" t="n">
        <v>64673</v>
      </c>
      <c r="H19927" s="4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15547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G19928" s="0" t="n">
        <v>64748</v>
      </c>
      <c r="H19928" s="4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15548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G19929" s="0" t="n">
        <v>64752</v>
      </c>
      <c r="H19929" s="4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15549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G19930" s="0" t="n">
        <v>64708</v>
      </c>
      <c r="H19930" s="4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15550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G19931" s="0" t="n">
        <v>64440</v>
      </c>
      <c r="H19931" s="4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15551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G19932" s="0" t="n">
        <v>64505</v>
      </c>
      <c r="H19932" s="4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15552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G19933" s="0" t="n">
        <v>64174</v>
      </c>
      <c r="H19933" s="4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15553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G19934" s="0" t="n">
        <v>64267</v>
      </c>
      <c r="H19934" s="4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15554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G19935" s="0" t="n">
        <v>64276</v>
      </c>
      <c r="H19935" s="4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15555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G19936" s="0" t="n">
        <v>64277</v>
      </c>
      <c r="H19936" s="4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15556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G19937" s="0" t="n">
        <v>64280</v>
      </c>
      <c r="H19937" s="4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15557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G19938" s="0" t="n">
        <v>64281</v>
      </c>
      <c r="H19938" s="4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15558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G19939" s="0" t="n">
        <v>64285</v>
      </c>
      <c r="H19939" s="4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15559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G19940" s="0" t="n">
        <v>64299</v>
      </c>
      <c r="H19940" s="4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15560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G19941" s="0" t="n">
        <v>64308</v>
      </c>
      <c r="H19941" s="4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15561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G19942" s="0" t="n">
        <v>64333</v>
      </c>
      <c r="H19942" s="4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15562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G19943" s="0" t="n">
        <v>64367</v>
      </c>
      <c r="H19943" s="4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15563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G19944" s="0" t="n">
        <v>64441</v>
      </c>
      <c r="H19944" s="4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15564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G19945" s="0" t="n">
        <v>64453</v>
      </c>
      <c r="H19945" s="4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15565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G19946" s="0" t="n">
        <v>64572</v>
      </c>
      <c r="H19946" s="4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15566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G19947" s="0" t="n">
        <v>64579</v>
      </c>
      <c r="H19947" s="4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15567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G19948" s="0" t="n">
        <v>64580</v>
      </c>
      <c r="H19948" s="4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15568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G19949" s="0" t="n">
        <v>64592</v>
      </c>
      <c r="H19949" s="4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15569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G19950" s="0" t="n">
        <v>64600</v>
      </c>
      <c r="H19950" s="4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15570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G19951" s="0" t="n">
        <v>64668</v>
      </c>
      <c r="H19951" s="4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15571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G19952" s="0" t="n">
        <v>64760</v>
      </c>
      <c r="H19952" s="4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15572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G19953" s="0" t="n">
        <v>64874</v>
      </c>
      <c r="H19953" s="4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15573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G19954" s="0" t="n">
        <v>64705</v>
      </c>
      <c r="H19954" s="4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15574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G19955" s="0" t="n">
        <v>64419</v>
      </c>
      <c r="H19955" s="4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15575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G19956" s="0" t="n">
        <v>64275</v>
      </c>
      <c r="H19956" s="4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15576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G19957" s="0" t="n">
        <v>64282</v>
      </c>
      <c r="H19957" s="4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15577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G19958" s="0" t="n">
        <v>64434</v>
      </c>
      <c r="H19958" s="4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15578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G19959" s="0" t="n">
        <v>64382</v>
      </c>
      <c r="H19959" s="4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15579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G19960" s="0" t="n">
        <v>64384</v>
      </c>
      <c r="H19960" s="4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15580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G19961" s="0" t="n">
        <v>64429</v>
      </c>
      <c r="H19961" s="4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15581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G19962" s="0" t="n">
        <v>64571</v>
      </c>
      <c r="H19962" s="4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15582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G19963" s="0" t="n">
        <v>64575</v>
      </c>
      <c r="H19963" s="4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15583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G19964" s="0" t="n">
        <v>64583</v>
      </c>
      <c r="H19964" s="4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15584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G19965" s="0" t="n">
        <v>64375</v>
      </c>
      <c r="H19965" s="4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15585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G19966" s="0" t="n">
        <v>64565</v>
      </c>
      <c r="H19966" s="4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15586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G19967" s="0" t="n">
        <v>64698</v>
      </c>
      <c r="H19967" s="4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15587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G19968" s="0" t="n">
        <v>64406</v>
      </c>
      <c r="H19968" s="4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15588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G19969" s="0" t="n">
        <v>64411</v>
      </c>
      <c r="H19969" s="4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15589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G19970" s="0" t="n">
        <v>64454</v>
      </c>
      <c r="H19970" s="4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15590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G19971" s="0" t="n">
        <v>64477</v>
      </c>
      <c r="H19971" s="4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15591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G19972" s="0" t="n">
        <v>64517</v>
      </c>
      <c r="H19972" s="4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15592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G19973" s="0" t="n">
        <v>64549</v>
      </c>
      <c r="H19973" s="4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15593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G19974" s="0" t="n">
        <v>64782</v>
      </c>
      <c r="H19974" s="4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15594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G19975" s="0" t="n">
        <v>64279</v>
      </c>
      <c r="H19975" s="4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15595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G19976" s="0" t="n">
        <v>64522</v>
      </c>
      <c r="H19976" s="4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15596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G19977" s="0" t="n">
        <v>64607</v>
      </c>
      <c r="H19977" s="4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15597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G19978" s="0" t="n">
        <v>64268</v>
      </c>
      <c r="H19978" s="4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15598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G19979" s="0" t="n">
        <v>64443</v>
      </c>
      <c r="H19979" s="4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15599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G19980" s="0" t="n">
        <v>64586</v>
      </c>
      <c r="H19980" s="4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15600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G19981" s="0" t="n">
        <v>64584</v>
      </c>
      <c r="H19981" s="4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15601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G19982" s="0" t="n">
        <v>64585</v>
      </c>
      <c r="H19982" s="4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15602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G19983" s="0" t="n">
        <v>64601</v>
      </c>
      <c r="H19983" s="4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15603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G19984" s="0" t="n">
        <v>64863</v>
      </c>
      <c r="H19984" s="4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15604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G19985" s="0" t="n">
        <v>64159</v>
      </c>
      <c r="H19985" s="4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15605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G19986" s="0" t="n">
        <v>64243</v>
      </c>
      <c r="H19986" s="4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15606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G19987" s="0" t="n">
        <v>64254</v>
      </c>
      <c r="H19987" s="4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15607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G19988" s="0" t="n">
        <v>64257</v>
      </c>
      <c r="H19988" s="4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15608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G19989" s="0" t="n">
        <v>64269</v>
      </c>
      <c r="H19989" s="4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15609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G19990" s="0" t="n">
        <v>64302</v>
      </c>
      <c r="H19990" s="4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15610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G19991" s="0" t="n">
        <v>64303</v>
      </c>
      <c r="H19991" s="4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15611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G19992" s="0" t="n">
        <v>64304</v>
      </c>
      <c r="H19992" s="4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15612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G19993" s="0" t="n">
        <v>64328</v>
      </c>
      <c r="H19993" s="4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15613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G19994" s="0" t="n">
        <v>64329</v>
      </c>
      <c r="H19994" s="4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15614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G19995" s="0" t="n">
        <v>64330</v>
      </c>
      <c r="H19995" s="4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15615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G19996" s="0" t="n">
        <v>64331</v>
      </c>
      <c r="H19996" s="4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15616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G19997" s="0" t="n">
        <v>64352</v>
      </c>
      <c r="H19997" s="4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15617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G19998" s="0" t="n">
        <v>64353</v>
      </c>
      <c r="H19998" s="4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15618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G19999" s="0" t="n">
        <v>64355</v>
      </c>
      <c r="H19999" s="4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15619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G20000" s="0" t="n">
        <v>64356</v>
      </c>
      <c r="H20000" s="4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15620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G20001" s="0" t="n">
        <v>64357</v>
      </c>
      <c r="H20001" s="4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15621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G20002" s="0" t="n">
        <v>64358</v>
      </c>
      <c r="H20002" s="4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15622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G20003" s="0" t="n">
        <v>64368</v>
      </c>
      <c r="H20003" s="4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15623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G20004" s="0" t="n">
        <v>64380</v>
      </c>
      <c r="H20004" s="4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15624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G20005" s="0" t="n">
        <v>64409</v>
      </c>
      <c r="H20005" s="4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15625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G20006" s="0" t="n">
        <v>64410</v>
      </c>
      <c r="H20006" s="4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15626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G20007" s="0" t="n">
        <v>64414</v>
      </c>
      <c r="H20007" s="4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15627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G20008" s="0" t="n">
        <v>64415</v>
      </c>
      <c r="H20008" s="4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15628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G20009" s="0" t="n">
        <v>64416</v>
      </c>
      <c r="H20009" s="4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15629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G20010" s="0" t="n">
        <v>64421</v>
      </c>
      <c r="H20010" s="4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15630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G20011" s="0" t="n">
        <v>64439</v>
      </c>
      <c r="H20011" s="4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15631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G20012" s="0" t="n">
        <v>64451</v>
      </c>
      <c r="H20012" s="4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15632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G20013" s="0" t="n">
        <v>64456</v>
      </c>
      <c r="H20013" s="4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15633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G20014" s="0" t="n">
        <v>64457</v>
      </c>
      <c r="H20014" s="4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15634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G20015" s="0" t="n">
        <v>64458</v>
      </c>
      <c r="H20015" s="4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15635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G20016" s="0" t="n">
        <v>64459</v>
      </c>
      <c r="H20016" s="4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15636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G20017" s="0" t="n">
        <v>64460</v>
      </c>
      <c r="H20017" s="4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15637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G20018" s="0" t="n">
        <v>64461</v>
      </c>
      <c r="H20018" s="4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15638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G20019" s="0" t="n">
        <v>64462</v>
      </c>
      <c r="H20019" s="4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15639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G20020" s="0" t="n">
        <v>64463</v>
      </c>
      <c r="H20020" s="4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15640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G20021" s="0" t="n">
        <v>64464</v>
      </c>
      <c r="H20021" s="4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15641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G20022" s="0" t="n">
        <v>64465</v>
      </c>
      <c r="H20022" s="4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15642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G20023" s="0" t="n">
        <v>64466</v>
      </c>
      <c r="H20023" s="4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15643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G20024" s="0" t="n">
        <v>64467</v>
      </c>
      <c r="H20024" s="4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15644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G20025" s="0" t="n">
        <v>64468</v>
      </c>
      <c r="H20025" s="4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15645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G20026" s="0" t="n">
        <v>64470</v>
      </c>
      <c r="H20026" s="4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15646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G20027" s="0" t="n">
        <v>64472</v>
      </c>
      <c r="H20027" s="4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15647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G20028" s="0" t="n">
        <v>64496</v>
      </c>
      <c r="H20028" s="4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15648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G20029" s="0" t="n">
        <v>64497</v>
      </c>
      <c r="H20029" s="4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15649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G20030" s="0" t="n">
        <v>64498</v>
      </c>
      <c r="H20030" s="4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15650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G20031" s="0" t="n">
        <v>64499</v>
      </c>
      <c r="H20031" s="4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15651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G20032" s="0" t="n">
        <v>64500</v>
      </c>
      <c r="H20032" s="4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15652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G20033" s="0" t="n">
        <v>64524</v>
      </c>
      <c r="H20033" s="4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15653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G20034" s="0" t="n">
        <v>64562</v>
      </c>
      <c r="H20034" s="4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15654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G20035" s="0" t="n">
        <v>64570</v>
      </c>
      <c r="H20035" s="4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15655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G20036" s="0" t="n">
        <v>64574</v>
      </c>
      <c r="H20036" s="4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15656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G20037" s="0" t="n">
        <v>64578</v>
      </c>
      <c r="H20037" s="4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15657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G20038" s="0" t="n">
        <v>64582</v>
      </c>
      <c r="H20038" s="4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15658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G20039" s="0" t="n">
        <v>64606</v>
      </c>
      <c r="H20039" s="4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15659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G20040" s="0" t="n">
        <v>64608</v>
      </c>
      <c r="H20040" s="4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15660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G20041" s="0" t="n">
        <v>64622</v>
      </c>
      <c r="H20041" s="4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15661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G20042" s="0" t="n">
        <v>64646</v>
      </c>
      <c r="H20042" s="4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15662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G20043" s="0" t="n">
        <v>64647</v>
      </c>
      <c r="H20043" s="4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15663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G20044" s="0" t="n">
        <v>64648</v>
      </c>
      <c r="H20044" s="4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15664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G20045" s="0" t="n">
        <v>64650</v>
      </c>
      <c r="H20045" s="4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15665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G20046" s="0" t="n">
        <v>64651</v>
      </c>
      <c r="H20046" s="4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15666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G20047" s="0" t="n">
        <v>64653</v>
      </c>
      <c r="H20047" s="4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15667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G20048" s="0" t="n">
        <v>64654</v>
      </c>
      <c r="H20048" s="4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15668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G20049" s="0" t="n">
        <v>64655</v>
      </c>
      <c r="H20049" s="4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15669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G20050" s="0" t="n">
        <v>64674</v>
      </c>
      <c r="H20050" s="4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15670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G20051" s="0" t="n">
        <v>64675</v>
      </c>
      <c r="H20051" s="4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15671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G20052" s="0" t="n">
        <v>64681</v>
      </c>
      <c r="H20052" s="4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15672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G20053" s="0" t="n">
        <v>64682</v>
      </c>
      <c r="H20053" s="4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15673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G20054" s="0" t="n">
        <v>64689</v>
      </c>
      <c r="H20054" s="4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15674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G20055" s="0" t="n">
        <v>64730</v>
      </c>
      <c r="H20055" s="4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15675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G20056" s="0" t="n">
        <v>64732</v>
      </c>
      <c r="H20056" s="4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15676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G20057" s="0" t="n">
        <v>64733</v>
      </c>
      <c r="H20057" s="4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15677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G20058" s="0" t="n">
        <v>64734</v>
      </c>
      <c r="H20058" s="4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15678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G20059" s="0" t="n">
        <v>64735</v>
      </c>
      <c r="H20059" s="4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15679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G20060" s="0" t="n">
        <v>64736</v>
      </c>
      <c r="H20060" s="4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15680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G20061" s="0" t="n">
        <v>64741</v>
      </c>
      <c r="H20061" s="4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15681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G20062" s="0" t="n">
        <v>64742</v>
      </c>
      <c r="H20062" s="4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15682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G20063" s="0" t="n">
        <v>64761</v>
      </c>
      <c r="H20063" s="4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15683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G20064" s="0" t="n">
        <v>64779</v>
      </c>
      <c r="H20064" s="4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15684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G20065" s="0" t="n">
        <v>64783</v>
      </c>
      <c r="H20065" s="4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15685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G20066" s="0" t="n">
        <v>64784</v>
      </c>
      <c r="H20066" s="4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15686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G20067" s="0" t="n">
        <v>64785</v>
      </c>
      <c r="H20067" s="4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15687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G20068" s="0" t="n">
        <v>64786</v>
      </c>
      <c r="H20068" s="4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15688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G20069" s="0" t="n">
        <v>64787</v>
      </c>
      <c r="H20069" s="4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15689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G20070" s="0" t="n">
        <v>64788</v>
      </c>
      <c r="H20070" s="4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15690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G20071" s="0" t="n">
        <v>64789</v>
      </c>
      <c r="H20071" s="4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15691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G20072" s="0" t="n">
        <v>64820</v>
      </c>
      <c r="H20072" s="4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15692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G20073" s="0" t="n">
        <v>64822</v>
      </c>
      <c r="H20073" s="4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15693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G20074" s="0" t="n">
        <v>64868</v>
      </c>
      <c r="H20074" s="4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15694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G20075" s="0" t="n">
        <v>64286</v>
      </c>
      <c r="H20075" s="4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15695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G20076" s="0" t="n">
        <v>64306</v>
      </c>
      <c r="H20076" s="4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15696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G20077" s="0" t="n">
        <v>64610</v>
      </c>
      <c r="H20077" s="4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15697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G20078" s="0" t="n">
        <v>64642</v>
      </c>
      <c r="H20078" s="4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15698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G20079" s="0" t="n">
        <v>64643</v>
      </c>
      <c r="H20079" s="4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15699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G20080" s="0" t="n">
        <v>64332</v>
      </c>
      <c r="H20080" s="4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15700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G20081" s="0" t="n">
        <v>64334</v>
      </c>
      <c r="H20081" s="4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15701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G20082" s="0" t="n">
        <v>64362</v>
      </c>
      <c r="H20082" s="4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15702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G20083" s="0" t="n">
        <v>64445</v>
      </c>
      <c r="H20083" s="4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15703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G20084" s="0" t="n">
        <v>64619</v>
      </c>
      <c r="H20084" s="4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15704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G20085" s="0" t="n">
        <v>64628</v>
      </c>
      <c r="H20085" s="4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15705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G20086" s="0" t="n">
        <v>64846</v>
      </c>
      <c r="H20086" s="4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15706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G20087" s="0" t="n">
        <v>64162</v>
      </c>
      <c r="H20087" s="4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15707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G20088" s="0" t="n">
        <v>64283</v>
      </c>
      <c r="H20088" s="4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15708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G20089" s="0" t="n">
        <v>64379</v>
      </c>
      <c r="H20089" s="4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15709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G20090" s="0" t="n">
        <v>64401</v>
      </c>
      <c r="H20090" s="4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15710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G20091" s="0" t="n">
        <v>64569</v>
      </c>
      <c r="H20091" s="4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15711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G20092" s="0" t="n">
        <v>64860</v>
      </c>
      <c r="H20092" s="4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15712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G20093" s="0" t="n">
        <v>64024</v>
      </c>
      <c r="H20093" s="4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15713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G20094" s="0" t="n">
        <v>64265</v>
      </c>
      <c r="H20094" s="4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15714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G20095" s="0" t="n">
        <v>64288</v>
      </c>
      <c r="H20095" s="4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15715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G20096" s="0" t="n">
        <v>64391</v>
      </c>
      <c r="H20096" s="4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15716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G20097" s="0" t="n">
        <v>64278</v>
      </c>
      <c r="H20097" s="4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15717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G20098" s="0" t="n">
        <v>64284</v>
      </c>
      <c r="H20098" s="4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15718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G20099" s="0" t="n">
        <v>64305</v>
      </c>
      <c r="H20099" s="4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15719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G20100" s="0" t="n">
        <v>64378</v>
      </c>
      <c r="H20100" s="4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15720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G20101" s="0" t="n">
        <v>64398</v>
      </c>
      <c r="H20101" s="4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15721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G20102" s="0" t="n">
        <v>64402</v>
      </c>
      <c r="H20102" s="4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15722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G20103" s="0" t="n">
        <v>64412</v>
      </c>
      <c r="H20103" s="4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15723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G20104" s="0" t="n">
        <v>64444</v>
      </c>
      <c r="H20104" s="4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15724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G20105" s="0" t="n">
        <v>64446</v>
      </c>
      <c r="H20105" s="4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15725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G20106" s="0" t="n">
        <v>64502</v>
      </c>
      <c r="H20106" s="4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15726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G20107" s="0" t="n">
        <v>64629</v>
      </c>
      <c r="H20107" s="4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15727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G20108" s="0" t="n">
        <v>64644</v>
      </c>
      <c r="H20108" s="4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15728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G20109" s="0" t="n">
        <v>64700</v>
      </c>
      <c r="H20109" s="4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15729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G20110" s="0" t="n">
        <v>64718</v>
      </c>
      <c r="H20110" s="4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15730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G20111" s="0" t="n">
        <v>64764</v>
      </c>
      <c r="H20111" s="4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15731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G20112" s="0" t="n">
        <v>64790</v>
      </c>
      <c r="H20112" s="4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15732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G20113" s="0" t="n">
        <v>64862</v>
      </c>
      <c r="H20113" s="4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15733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G20114" s="0" t="n">
        <v>64880</v>
      </c>
      <c r="H20114" s="4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15734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G20115" s="0" t="n">
        <v>64435</v>
      </c>
      <c r="H20115" s="4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15735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G20116" s="0" t="n">
        <v>64438</v>
      </c>
      <c r="H20116" s="4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15736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G20117" s="0" t="n">
        <v>64532</v>
      </c>
      <c r="H20117" s="4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15737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G20118" s="0" t="n">
        <v>64604</v>
      </c>
      <c r="H20118" s="4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15738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G20119" s="0" t="n">
        <v>64758</v>
      </c>
      <c r="H20119" s="4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15739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G20120" s="0" t="n">
        <v>64376</v>
      </c>
      <c r="H20120" s="4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15740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G20121" s="0" t="n">
        <v>64396</v>
      </c>
      <c r="H20121" s="4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15741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G20122" s="0" t="n">
        <v>64397</v>
      </c>
      <c r="H20122" s="4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15742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G20123" s="0" t="n">
        <v>64602</v>
      </c>
      <c r="H20123" s="4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15743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G20124" s="0" t="n">
        <v>64770</v>
      </c>
      <c r="H20124" s="4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15744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G20125" s="0" t="n">
        <v>64791</v>
      </c>
      <c r="H20125" s="4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15745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G20126" s="0" t="n">
        <v>64794</v>
      </c>
      <c r="H20126" s="4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15746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G20127" s="0" t="n">
        <v>64808</v>
      </c>
      <c r="H20127" s="4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15747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G20128" s="0" t="n">
        <v>64861</v>
      </c>
      <c r="H20128" s="4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15748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G20129" s="0" t="n">
        <v>64769</v>
      </c>
      <c r="H20129" s="4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15749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G20130" s="0" t="n">
        <v>64771</v>
      </c>
      <c r="H20130" s="4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15750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G20131" s="0" t="n">
        <v>64772</v>
      </c>
      <c r="H20131" s="4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15751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G20132" s="0" t="n">
        <v>64773</v>
      </c>
      <c r="H20132" s="4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15752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G20133" s="0" t="n">
        <v>64774</v>
      </c>
      <c r="H20133" s="4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15753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G20134" s="0" t="n">
        <v>64775</v>
      </c>
      <c r="H20134" s="4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15754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G20135" s="0" t="n">
        <v>64776</v>
      </c>
      <c r="H20135" s="4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15755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G20136" s="0" t="n">
        <v>64777</v>
      </c>
      <c r="H20136" s="4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15756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G20137" s="0" t="n">
        <v>64778</v>
      </c>
      <c r="H20137" s="4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15757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G20138" s="0" t="n">
        <v>64792</v>
      </c>
      <c r="H20138" s="4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15758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G20139" s="0" t="n">
        <v>64793</v>
      </c>
      <c r="H20139" s="4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15759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G20140" s="0" t="n">
        <v>64795</v>
      </c>
      <c r="H20140" s="4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15760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G20141" s="0" t="n">
        <v>64796</v>
      </c>
      <c r="H20141" s="4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15761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G20142" s="0" t="n">
        <v>64797</v>
      </c>
      <c r="H20142" s="4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15762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G20143" s="0" t="n">
        <v>64798</v>
      </c>
      <c r="H20143" s="4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15763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G20144" s="0" t="n">
        <v>64799</v>
      </c>
      <c r="H20144" s="4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15764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G20145" s="0" t="n">
        <v>64800</v>
      </c>
      <c r="H20145" s="4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15765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G20146" s="0" t="n">
        <v>64801</v>
      </c>
      <c r="H20146" s="4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15766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G20147" s="0" t="n">
        <v>64802</v>
      </c>
      <c r="H20147" s="4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15767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G20148" s="0" t="n">
        <v>64803</v>
      </c>
      <c r="H20148" s="4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15768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G20149" s="0" t="n">
        <v>64804</v>
      </c>
      <c r="H20149" s="4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15769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G20150" s="0" t="n">
        <v>64805</v>
      </c>
      <c r="H20150" s="4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15770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G20151" s="0" t="n">
        <v>64806</v>
      </c>
      <c r="H20151" s="4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15771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G20152" s="0" t="n">
        <v>64807</v>
      </c>
      <c r="H20152" s="4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15772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G20153" s="0" t="n">
        <v>64809</v>
      </c>
      <c r="H20153" s="4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15773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G20154" s="0" t="n">
        <v>64810</v>
      </c>
      <c r="H20154" s="4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15774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G20155" s="0" t="n">
        <v>64812</v>
      </c>
      <c r="H20155" s="4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15775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G20156" s="0" t="n">
        <v>64813</v>
      </c>
      <c r="H20156" s="4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15776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G20157" s="0" t="n">
        <v>64814</v>
      </c>
      <c r="H20157" s="4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15777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G20158" s="0" t="n">
        <v>64815</v>
      </c>
      <c r="H20158" s="4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15778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G20159" s="0" t="n">
        <v>64816</v>
      </c>
      <c r="H20159" s="4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15779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G20160" s="0" t="n">
        <v>64829</v>
      </c>
      <c r="H20160" s="4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15780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G20161" s="0" t="n">
        <v>64388</v>
      </c>
      <c r="H20161" s="4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15781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G20162" s="0" t="n">
        <v>64442</v>
      </c>
      <c r="H20162" s="4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15782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G20163" s="0" t="n">
        <v>64663</v>
      </c>
      <c r="H20163" s="4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15783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G20164" s="0" t="n">
        <v>64422</v>
      </c>
      <c r="H20164" s="4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15784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G20165" s="0" t="n">
        <v>64509</v>
      </c>
      <c r="H20165" s="4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15785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G20166" s="0" t="n">
        <v>64513</v>
      </c>
      <c r="H20166" s="4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15786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G20167" s="0" t="n">
        <v>64523</v>
      </c>
      <c r="H20167" s="4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15787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G20168" s="0" t="n">
        <v>64692</v>
      </c>
      <c r="H20168" s="4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15788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G20169" s="0" t="n">
        <v>64756</v>
      </c>
      <c r="H20169" s="4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15789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G20170" s="0" t="n">
        <v>64099</v>
      </c>
      <c r="H20170" s="4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15790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G20171" s="0" t="n">
        <v>64343</v>
      </c>
      <c r="H20171" s="4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15791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G20172" s="0" t="n">
        <v>64359</v>
      </c>
      <c r="H20172" s="4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15792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G20173" s="0" t="n">
        <v>64364</v>
      </c>
      <c r="H20173" s="4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15793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G20174" s="0" t="n">
        <v>64370</v>
      </c>
      <c r="H20174" s="4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15794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G20175" s="0" t="n">
        <v>64394</v>
      </c>
      <c r="H20175" s="4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15795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G20176" s="0" t="n">
        <v>64413</v>
      </c>
      <c r="H20176" s="4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15796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G20177" s="0" t="n">
        <v>64479</v>
      </c>
      <c r="H20177" s="4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15797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G20178" s="0" t="n">
        <v>64482</v>
      </c>
      <c r="H20178" s="4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15798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G20179" s="0" t="n">
        <v>64483</v>
      </c>
      <c r="H20179" s="4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15799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G20180" s="0" t="n">
        <v>64484</v>
      </c>
      <c r="H20180" s="4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15800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G20181" s="0" t="n">
        <v>64485</v>
      </c>
      <c r="H20181" s="4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15801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G20182" s="0" t="n">
        <v>64486</v>
      </c>
      <c r="H20182" s="4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15802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G20183" s="0" t="n">
        <v>64487</v>
      </c>
      <c r="H20183" s="4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15803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G20184" s="0" t="n">
        <v>64488</v>
      </c>
      <c r="H20184" s="4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15804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G20185" s="0" t="n">
        <v>64503</v>
      </c>
      <c r="H20185" s="4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15805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G20186" s="0" t="n">
        <v>64504</v>
      </c>
      <c r="H20186" s="4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15806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G20187" s="0" t="n">
        <v>64512</v>
      </c>
      <c r="H20187" s="4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15807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G20188" s="0" t="n">
        <v>64518</v>
      </c>
      <c r="H20188" s="4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15808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G20189" s="0" t="n">
        <v>64563</v>
      </c>
      <c r="H20189" s="4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15809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G20190" s="0" t="n">
        <v>64573</v>
      </c>
      <c r="H20190" s="4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15810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G20191" s="0" t="n">
        <v>64577</v>
      </c>
      <c r="H20191" s="4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15811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G20192" s="0" t="n">
        <v>64587</v>
      </c>
      <c r="H20192" s="4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15812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G20193" s="0" t="n">
        <v>64645</v>
      </c>
      <c r="H20193" s="4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15813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G20194" s="0" t="n">
        <v>64649</v>
      </c>
      <c r="H20194" s="4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15814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G20195" s="0" t="n">
        <v>64652</v>
      </c>
      <c r="H20195" s="4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15815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G20196" s="0" t="n">
        <v>64687</v>
      </c>
      <c r="H20196" s="4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15816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G20197" s="0" t="n">
        <v>64693</v>
      </c>
      <c r="H20197" s="4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15817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G20198" s="0" t="n">
        <v>64697</v>
      </c>
      <c r="H20198" s="4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15818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G20199" s="0" t="n">
        <v>64706</v>
      </c>
      <c r="H20199" s="4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15819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G20200" s="0" t="n">
        <v>64707</v>
      </c>
      <c r="H20200" s="4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15820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G20201" s="0" t="n">
        <v>64728</v>
      </c>
      <c r="H20201" s="4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15821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G20202" s="0" t="n">
        <v>64729</v>
      </c>
      <c r="H20202" s="4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15822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G20203" s="0" t="n">
        <v>64746</v>
      </c>
      <c r="H20203" s="4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15823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G20204" s="0" t="n">
        <v>64753</v>
      </c>
      <c r="H20204" s="4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15824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G20205" s="0" t="n">
        <v>64821</v>
      </c>
      <c r="H20205" s="4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15825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G20206" s="0" t="n">
        <v>64823</v>
      </c>
      <c r="H20206" s="4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15826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G20207" s="0" t="n">
        <v>64824</v>
      </c>
      <c r="H20207" s="4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15827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G20208" s="0" t="n">
        <v>64825</v>
      </c>
      <c r="H20208" s="4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15828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G20209" s="0" t="n">
        <v>64826</v>
      </c>
      <c r="H20209" s="4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15829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G20210" s="0" t="n">
        <v>64827</v>
      </c>
      <c r="H20210" s="4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15830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G20211" s="0" t="n">
        <v>64828</v>
      </c>
      <c r="H20211" s="4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15831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G20212" s="0" t="n">
        <v>64836</v>
      </c>
      <c r="H20212" s="4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15832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G20213" s="0" t="n">
        <v>64837</v>
      </c>
      <c r="H20213" s="4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15833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G20214" s="0" t="n">
        <v>64865</v>
      </c>
      <c r="H20214" s="4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15834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G20215" s="0" t="n">
        <v>64866</v>
      </c>
      <c r="H20215" s="4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15835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G20216" s="0" t="n">
        <v>64869</v>
      </c>
      <c r="H20216" s="4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15836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G20217" s="0" t="n">
        <v>64870</v>
      </c>
      <c r="H20217" s="4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15837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G20218" s="0" t="n">
        <v>64871</v>
      </c>
      <c r="H20218" s="4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15838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G20219" s="0" t="n">
        <v>64819</v>
      </c>
      <c r="H20219" s="4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15839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G20220" s="0" t="n">
        <v>7933</v>
      </c>
      <c r="H20220" s="4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15840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G20221" s="0" t="n">
        <v>64480</v>
      </c>
      <c r="H20221" s="4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15841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G20222" s="0" t="n">
        <v>7608</v>
      </c>
      <c r="H20222" s="4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15842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G20223" s="0" t="n">
        <v>230</v>
      </c>
      <c r="H20223" s="4"/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15843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G20224" s="0" t="n">
        <v>234</v>
      </c>
      <c r="H20224" s="4"/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15844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G20225" s="0" t="n">
        <v>278</v>
      </c>
      <c r="H20225" s="4"/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15845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G20226" s="0" t="n">
        <v>343</v>
      </c>
      <c r="H20226" s="4"/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15846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G20227" s="0" t="n">
        <v>346</v>
      </c>
      <c r="H20227" s="4"/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15847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G20228" s="0" t="n">
        <v>347</v>
      </c>
      <c r="H20228" s="4"/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15848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G20229" s="0" t="n">
        <v>348</v>
      </c>
      <c r="H20229" s="4"/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15849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G20230" s="0" t="n">
        <v>349</v>
      </c>
      <c r="H20230" s="4"/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15850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G20231" s="0" t="n">
        <v>359</v>
      </c>
      <c r="H20231" s="4"/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15851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G20232" s="0" t="n">
        <v>364</v>
      </c>
      <c r="H20232" s="4"/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15852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G20233" s="0" t="n">
        <v>395</v>
      </c>
      <c r="H20233" s="4"/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15853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G20234" s="0" t="n">
        <v>459</v>
      </c>
      <c r="H20234" s="4"/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15854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G20235" s="0" t="n">
        <v>461</v>
      </c>
      <c r="H20235" s="4"/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15855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G20236" s="0" t="n">
        <v>475</v>
      </c>
      <c r="H20236" s="4"/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15856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G20237" s="0" t="n">
        <v>509</v>
      </c>
      <c r="H20237" s="4"/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15857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G20238" s="0" t="n">
        <v>522</v>
      </c>
      <c r="H20238" s="4"/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15858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G20239" s="0" t="n">
        <v>549</v>
      </c>
      <c r="H20239" s="4"/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15859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G20240" s="0" t="n">
        <v>580</v>
      </c>
      <c r="H20240" s="4"/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15860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G20241" s="0" t="n">
        <v>582</v>
      </c>
      <c r="H20241" s="4"/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15861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G20242" s="0" t="n">
        <v>635</v>
      </c>
      <c r="H20242" s="4"/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15862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G20243" s="0" t="n">
        <v>705</v>
      </c>
      <c r="H20243" s="4"/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15863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G20244" s="0" t="n">
        <v>721</v>
      </c>
      <c r="H20244" s="4"/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15864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G20245" s="0" t="n">
        <v>763</v>
      </c>
      <c r="H20245" s="4"/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15865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G20246" s="0" t="n">
        <v>830</v>
      </c>
      <c r="H20246" s="4"/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15866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G20247" s="0" t="n">
        <v>832</v>
      </c>
      <c r="H20247" s="4"/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15867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G20248" s="0" t="n">
        <v>845</v>
      </c>
      <c r="H20248" s="4"/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15868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G20249" s="0" t="n">
        <v>847</v>
      </c>
      <c r="H20249" s="4"/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15869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G20250" s="0" t="n">
        <v>848</v>
      </c>
      <c r="H20250" s="4"/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15870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G20251" s="0" t="n">
        <v>977</v>
      </c>
      <c r="H20251" s="4"/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15871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G20252" s="0" t="n">
        <v>1000</v>
      </c>
      <c r="H20252" s="4"/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15872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G20253" s="0" t="n">
        <v>1025</v>
      </c>
      <c r="H20253" s="4"/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15873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G20254" s="0" t="n">
        <v>1050</v>
      </c>
      <c r="H20254" s="4"/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15874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G20255" s="0" t="n">
        <v>1053</v>
      </c>
      <c r="H20255" s="4"/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15875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G20256" s="0" t="n">
        <v>1065</v>
      </c>
      <c r="H20256" s="4"/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15876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G20257" s="0" t="n">
        <v>1133</v>
      </c>
      <c r="H20257" s="4"/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15877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G20258" s="0" t="n">
        <v>1196</v>
      </c>
      <c r="H20258" s="4"/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15878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G20259" s="0" t="n">
        <v>1602</v>
      </c>
      <c r="H20259" s="4"/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15879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G20260" s="0" t="n">
        <v>1608</v>
      </c>
      <c r="H20260" s="4"/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15880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G20261" s="0" t="n">
        <v>1779</v>
      </c>
      <c r="H20261" s="4"/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15881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G20262" s="0" t="n">
        <v>1783</v>
      </c>
      <c r="H20262" s="4"/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15882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G20263" s="0" t="n">
        <v>1828</v>
      </c>
      <c r="H20263" s="4"/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15883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G20264" s="0" t="n">
        <v>1833</v>
      </c>
      <c r="H20264" s="4"/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15884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G20265" s="0" t="n">
        <v>1839</v>
      </c>
      <c r="H20265" s="4"/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15885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G20266" s="0" t="n">
        <v>1857</v>
      </c>
      <c r="H20266" s="4"/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15886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G20267" s="0" t="n">
        <v>1863</v>
      </c>
      <c r="H20267" s="4"/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15887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G20268" s="0" t="n">
        <v>1938</v>
      </c>
      <c r="H20268" s="4"/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15888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G20269" s="0" t="n">
        <v>1941</v>
      </c>
      <c r="H20269" s="4"/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15889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G20270" s="0" t="n">
        <v>1947</v>
      </c>
      <c r="H20270" s="4"/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15890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G20271" s="0" t="n">
        <v>1949</v>
      </c>
      <c r="H20271" s="4"/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15891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G20272" s="0" t="n">
        <v>2087</v>
      </c>
      <c r="H20272" s="4"/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15892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G20273" s="0" t="n">
        <v>2252</v>
      </c>
      <c r="H20273" s="4"/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15893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G20274" s="0" t="n">
        <v>2272</v>
      </c>
      <c r="H20274" s="4"/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15894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G20275" s="0" t="n">
        <v>2323</v>
      </c>
      <c r="H20275" s="4"/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15895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G20276" s="0" t="n">
        <v>2637</v>
      </c>
      <c r="H20276" s="4"/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15896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G20277" s="0" t="n">
        <v>2717</v>
      </c>
      <c r="H20277" s="4"/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15897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G20278" s="0" t="n">
        <v>2742</v>
      </c>
      <c r="H20278" s="4"/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15898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G20279" s="0" t="n">
        <v>2744</v>
      </c>
      <c r="H20279" s="4"/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15899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G20280" s="0" t="n">
        <v>3042</v>
      </c>
      <c r="H20280" s="4"/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15900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G20281" s="0" t="n">
        <v>3069</v>
      </c>
      <c r="H20281" s="4"/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15901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G20282" s="0" t="n">
        <v>3634</v>
      </c>
      <c r="H20282" s="4"/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15902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G20283" s="0" t="n">
        <v>3635</v>
      </c>
      <c r="H20283" s="4"/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15903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G20284" s="0" t="n">
        <v>3636</v>
      </c>
      <c r="H20284" s="4"/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15904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G20285" s="0" t="n">
        <v>3641</v>
      </c>
      <c r="H20285" s="4"/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15905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G20286" s="0" t="n">
        <v>3647</v>
      </c>
      <c r="H20286" s="4"/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15906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G20287" s="0" t="n">
        <v>3664</v>
      </c>
      <c r="H20287" s="4"/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15907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G20288" s="0" t="n">
        <v>3668</v>
      </c>
      <c r="H20288" s="4"/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15908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G20289" s="0" t="n">
        <v>3673</v>
      </c>
      <c r="H20289" s="4"/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15909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G20290" s="0" t="n">
        <v>3674</v>
      </c>
      <c r="H20290" s="4"/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15910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G20291" s="0" t="n">
        <v>3679</v>
      </c>
      <c r="H20291" s="4"/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15911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G20292" s="0" t="n">
        <v>3680</v>
      </c>
      <c r="H20292" s="4"/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15912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G20293" s="0" t="n">
        <v>3681</v>
      </c>
      <c r="H20293" s="4"/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15913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G20294" s="0" t="n">
        <v>3682</v>
      </c>
      <c r="H20294" s="4"/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15914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G20295" s="0" t="n">
        <v>3685</v>
      </c>
      <c r="H20295" s="4"/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15915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G20296" s="0" t="n">
        <v>3689</v>
      </c>
      <c r="H20296" s="4"/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15916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G20297" s="0" t="n">
        <v>3690</v>
      </c>
      <c r="H20297" s="4"/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15917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G20298" s="0" t="n">
        <v>3692</v>
      </c>
      <c r="H20298" s="4"/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15918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G20299" s="0" t="n">
        <v>3705</v>
      </c>
      <c r="H20299" s="4"/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15919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G20300" s="0" t="n">
        <v>3707</v>
      </c>
      <c r="H20300" s="4"/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15920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G20301" s="0" t="n">
        <v>3713</v>
      </c>
      <c r="H20301" s="4"/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15921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G20302" s="0" t="n">
        <v>3718</v>
      </c>
      <c r="H20302" s="4"/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15922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G20303" s="0" t="n">
        <v>3719</v>
      </c>
      <c r="H20303" s="4"/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15923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G20304" s="0" t="n">
        <v>3721</v>
      </c>
      <c r="H20304" s="4"/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15924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G20305" s="0" t="n">
        <v>3727</v>
      </c>
      <c r="H20305" s="4"/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15925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G20306" s="0" t="n">
        <v>3757</v>
      </c>
      <c r="H20306" s="4"/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15926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G20307" s="0" t="n">
        <v>3763</v>
      </c>
      <c r="H20307" s="4"/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15927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G20308" s="0" t="n">
        <v>3856</v>
      </c>
      <c r="H20308" s="4"/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15928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G20309" s="0" t="n">
        <v>3857</v>
      </c>
      <c r="H20309" s="4"/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15929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G20310" s="0" t="n">
        <v>3892</v>
      </c>
      <c r="H20310" s="4"/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15930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G20311" s="0" t="n">
        <v>3978</v>
      </c>
      <c r="H20311" s="4"/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15931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G20312" s="0" t="n">
        <v>3985</v>
      </c>
      <c r="H20312" s="4"/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15932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G20313" s="0" t="n">
        <v>3997</v>
      </c>
      <c r="H20313" s="4"/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15933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G20314" s="0" t="n">
        <v>4010</v>
      </c>
      <c r="H20314" s="4"/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15934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G20315" s="0" t="n">
        <v>4058</v>
      </c>
      <c r="H20315" s="4"/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15935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G20316" s="0" t="n">
        <v>4066</v>
      </c>
      <c r="H20316" s="4"/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15936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G20317" s="0" t="n">
        <v>4069</v>
      </c>
      <c r="H20317" s="4"/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15937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G20318" s="0" t="n">
        <v>4070</v>
      </c>
      <c r="H20318" s="4"/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15938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G20319" s="0" t="n">
        <v>4128</v>
      </c>
      <c r="H20319" s="4"/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15939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G20320" s="0" t="n">
        <v>4134</v>
      </c>
      <c r="H20320" s="4"/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15940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G20321" s="0" t="n">
        <v>4205</v>
      </c>
      <c r="H20321" s="4"/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15941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G20322" s="0" t="n">
        <v>4211</v>
      </c>
      <c r="H20322" s="4"/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15942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G20323" s="0" t="n">
        <v>4229</v>
      </c>
      <c r="H20323" s="4"/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15943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G20324" s="0" t="n">
        <v>4246</v>
      </c>
      <c r="H20324" s="4"/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15944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G20325" s="0" t="n">
        <v>4247</v>
      </c>
      <c r="H20325" s="4"/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15945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G20326" s="0" t="n">
        <v>4248</v>
      </c>
      <c r="H20326" s="4"/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15946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G20327" s="0" t="n">
        <v>4250</v>
      </c>
      <c r="H20327" s="4"/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15947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G20328" s="0" t="n">
        <v>4252</v>
      </c>
      <c r="H20328" s="4"/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15948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G20329" s="0" t="n">
        <v>6182</v>
      </c>
      <c r="H20329" s="4"/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15949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G20330" s="0" t="n">
        <v>6308</v>
      </c>
      <c r="H20330" s="4"/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15950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G20331" s="0" t="n">
        <v>6310</v>
      </c>
      <c r="H20331" s="4"/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15951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G20332" s="0" t="n">
        <v>6312</v>
      </c>
      <c r="H20332" s="4"/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15952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G20333" s="0" t="n">
        <v>6313</v>
      </c>
      <c r="H20333" s="4"/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15953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G20334" s="0" t="n">
        <v>6315</v>
      </c>
      <c r="H20334" s="4"/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15954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G20335" s="0" t="n">
        <v>6316</v>
      </c>
      <c r="H20335" s="4"/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15955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G20336" s="0" t="n">
        <v>6317</v>
      </c>
      <c r="H20336" s="4"/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15956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G20337" s="0" t="n">
        <v>6318</v>
      </c>
      <c r="H20337" s="4"/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15957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G20338" s="0" t="n">
        <v>6320</v>
      </c>
      <c r="H20338" s="4"/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15958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G20339" s="0" t="n">
        <v>6321</v>
      </c>
      <c r="H20339" s="4"/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15959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G20340" s="0" t="n">
        <v>6322</v>
      </c>
      <c r="H20340" s="4"/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15960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G20341" s="0" t="n">
        <v>6324</v>
      </c>
      <c r="H20341" s="4"/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15961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G20342" s="0" t="n">
        <v>6325</v>
      </c>
      <c r="H20342" s="4"/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15962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G20343" s="0" t="n">
        <v>6326</v>
      </c>
      <c r="H20343" s="4"/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15963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G20344" s="0" t="n">
        <v>6327</v>
      </c>
      <c r="H20344" s="4"/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15964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G20345" s="0" t="n">
        <v>6328</v>
      </c>
      <c r="H20345" s="4"/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15965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G20346" s="0" t="n">
        <v>6331</v>
      </c>
      <c r="H20346" s="4"/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15966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G20347" s="0" t="n">
        <v>6332</v>
      </c>
      <c r="H20347" s="4"/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15967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G20348" s="0" t="n">
        <v>6334</v>
      </c>
      <c r="H20348" s="4"/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15968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G20349" s="0" t="n">
        <v>6335</v>
      </c>
      <c r="H20349" s="4"/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15969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G20350" s="0" t="n">
        <v>6337</v>
      </c>
      <c r="H20350" s="4"/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15970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G20351" s="0" t="n">
        <v>6340</v>
      </c>
      <c r="H20351" s="4"/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15971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G20352" s="0" t="n">
        <v>6342</v>
      </c>
      <c r="H20352" s="4"/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15972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G20353" s="0" t="n">
        <v>6343</v>
      </c>
      <c r="H20353" s="4"/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15973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G20354" s="0" t="n">
        <v>6344</v>
      </c>
      <c r="H20354" s="4"/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15974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G20355" s="0" t="n">
        <v>6346</v>
      </c>
      <c r="H20355" s="4"/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15975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G20356" s="0" t="n">
        <v>6347</v>
      </c>
      <c r="H20356" s="4"/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15976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G20357" s="0" t="n">
        <v>6349</v>
      </c>
      <c r="H20357" s="4"/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15977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G20358" s="0" t="n">
        <v>6350</v>
      </c>
      <c r="H20358" s="4"/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15978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G20359" s="0" t="n">
        <v>6351</v>
      </c>
      <c r="H20359" s="4"/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15979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G20360" s="0" t="n">
        <v>6367</v>
      </c>
      <c r="H20360" s="4"/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15980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G20361" s="0" t="n">
        <v>6370</v>
      </c>
      <c r="H20361" s="4"/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15981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G20362" s="0" t="n">
        <v>6453</v>
      </c>
      <c r="H20362" s="4"/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15982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G20363" s="0" t="n">
        <v>6454</v>
      </c>
      <c r="H20363" s="4"/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15983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G20364" s="0" t="n">
        <v>6457</v>
      </c>
      <c r="H20364" s="4"/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15984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G20365" s="0" t="n">
        <v>6534</v>
      </c>
      <c r="H20365" s="4"/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15985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G20366" s="0" t="n">
        <v>6536</v>
      </c>
      <c r="H20366" s="4"/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15986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G20367" s="0" t="n">
        <v>6538</v>
      </c>
      <c r="H20367" s="4"/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15987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G20368" s="0" t="n">
        <v>6540</v>
      </c>
      <c r="H20368" s="4"/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15988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G20369" s="0" t="n">
        <v>6556</v>
      </c>
      <c r="H20369" s="4"/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15989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G20370" s="0" t="n">
        <v>6557</v>
      </c>
      <c r="H20370" s="4"/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15990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G20371" s="0" t="n">
        <v>6576</v>
      </c>
      <c r="H20371" s="4"/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15991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G20372" s="0" t="n">
        <v>6583</v>
      </c>
      <c r="H20372" s="4"/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15992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G20373" s="0" t="n">
        <v>7016</v>
      </c>
      <c r="H20373" s="4"/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15993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G20374" s="0" t="n">
        <v>7027</v>
      </c>
      <c r="H20374" s="4"/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15994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G20375" s="0" t="n">
        <v>7043</v>
      </c>
      <c r="H20375" s="4"/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15995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G20376" s="0" t="n">
        <v>7049</v>
      </c>
      <c r="H20376" s="4"/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15996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G20377" s="0" t="n">
        <v>7050</v>
      </c>
      <c r="H20377" s="4"/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15997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G20378" s="0" t="n">
        <v>7069</v>
      </c>
      <c r="H20378" s="4"/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15998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G20379" s="0" t="n">
        <v>7077</v>
      </c>
      <c r="H20379" s="4"/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15999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G20380" s="0" t="n">
        <v>7098</v>
      </c>
      <c r="H20380" s="4"/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16000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G20381" s="0" t="n">
        <v>7117</v>
      </c>
      <c r="H20381" s="4"/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16001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G20382" s="0" t="n">
        <v>7133</v>
      </c>
      <c r="H20382" s="4"/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16002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G20383" s="0" t="n">
        <v>7143</v>
      </c>
      <c r="H20383" s="4"/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16003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G20384" s="0" t="n">
        <v>7150</v>
      </c>
      <c r="H20384" s="4"/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16004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G20385" s="0" t="n">
        <v>7171</v>
      </c>
      <c r="H20385" s="4"/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16005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G20386" s="0" t="n">
        <v>7176</v>
      </c>
      <c r="H20386" s="4"/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16006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G20387" s="0" t="n">
        <v>7180</v>
      </c>
      <c r="H20387" s="4"/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16007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G20388" s="0" t="n">
        <v>7224</v>
      </c>
      <c r="H20388" s="4"/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16008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G20389" s="0" t="n">
        <v>7249</v>
      </c>
      <c r="H20389" s="4"/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16009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G20390" s="0" t="n">
        <v>7293</v>
      </c>
      <c r="H20390" s="4"/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16010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G20391" s="0" t="n">
        <v>7332</v>
      </c>
      <c r="H20391" s="4"/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16011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G20392" s="0" t="n">
        <v>7333</v>
      </c>
      <c r="H20392" s="4"/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16012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G20393" s="0" t="n">
        <v>7340</v>
      </c>
      <c r="H20393" s="4"/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16013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G20394" s="0" t="n">
        <v>7341</v>
      </c>
      <c r="H20394" s="4"/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16014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G20395" s="0" t="n">
        <v>7342</v>
      </c>
      <c r="H20395" s="4"/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16015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G20396" s="0" t="n">
        <v>7362</v>
      </c>
      <c r="H20396" s="4"/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16016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G20397" s="0" t="n">
        <v>7371</v>
      </c>
      <c r="H20397" s="4"/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16017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G20398" s="0" t="n">
        <v>7374</v>
      </c>
      <c r="H20398" s="4"/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16018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G20399" s="0" t="n">
        <v>7375</v>
      </c>
      <c r="H20399" s="4"/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16019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G20400" s="0" t="n">
        <v>7388</v>
      </c>
      <c r="H20400" s="4"/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16020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G20401" s="0" t="n">
        <v>7523</v>
      </c>
      <c r="H20401" s="4"/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16021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G20402" s="0" t="n">
        <v>7590</v>
      </c>
      <c r="H20402" s="4"/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16022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G20403" s="0" t="n">
        <v>7696</v>
      </c>
      <c r="H20403" s="4"/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16023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G20404" s="0" t="n">
        <v>7718</v>
      </c>
      <c r="H20404" s="4"/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16024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G20405" s="0" t="n">
        <v>7750</v>
      </c>
      <c r="H20405" s="4"/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16025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G20406" s="0" t="n">
        <v>7753</v>
      </c>
      <c r="H20406" s="4"/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16026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G20407" s="0" t="n">
        <v>7792</v>
      </c>
      <c r="H20407" s="4"/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16027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G20408" s="0" t="n">
        <v>7804</v>
      </c>
      <c r="H20408" s="4"/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16028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G20409" s="0" t="n">
        <v>7812</v>
      </c>
      <c r="H20409" s="4"/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16029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G20410" s="0" t="n">
        <v>7823</v>
      </c>
      <c r="H20410" s="4"/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16030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G20411" s="0" t="n">
        <v>7861</v>
      </c>
      <c r="H20411" s="4"/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16031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G20412" s="0" t="n">
        <v>7949</v>
      </c>
      <c r="H20412" s="4"/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16032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G20413" s="0" t="n">
        <v>7951</v>
      </c>
      <c r="H20413" s="4"/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16033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G20414" s="0" t="n">
        <v>7952</v>
      </c>
      <c r="H20414" s="4"/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16034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G20415" s="0" t="n">
        <v>8109</v>
      </c>
      <c r="H20415" s="4"/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16035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G20416" s="0" t="n">
        <v>8802</v>
      </c>
      <c r="H20416" s="4"/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16036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G20417" s="0" t="n">
        <v>8806</v>
      </c>
      <c r="H20417" s="4"/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16037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G20418" s="0" t="n">
        <v>8814</v>
      </c>
      <c r="H20418" s="4"/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16038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G20419" s="0" t="n">
        <v>8822</v>
      </c>
      <c r="H20419" s="4"/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16039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G20420" s="0" t="n">
        <v>10038</v>
      </c>
      <c r="H20420" s="4"/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16040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G20421" s="0" t="n">
        <v>10054</v>
      </c>
      <c r="H20421" s="4"/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16041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G20422" s="0" t="n">
        <v>10236</v>
      </c>
      <c r="H20422" s="4"/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16042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G20423" s="0" t="n">
        <v>10383</v>
      </c>
      <c r="H20423" s="4"/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16043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G20424" s="0" t="n">
        <v>10852</v>
      </c>
      <c r="H20424" s="4"/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16044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G20425" s="0" t="n">
        <v>50009</v>
      </c>
      <c r="H20425" s="4"/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16045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G20426" s="0" t="n">
        <v>50048</v>
      </c>
      <c r="H20426" s="4"/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16046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G20427" s="0" t="n">
        <v>50106</v>
      </c>
      <c r="H20427" s="4"/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16047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G20428" s="0" t="n">
        <v>50258</v>
      </c>
      <c r="H20428" s="4"/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16048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G20429" s="0" t="n">
        <v>50303</v>
      </c>
      <c r="H20429" s="4"/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16049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G20430" s="0" t="n">
        <v>50559</v>
      </c>
      <c r="H20430" s="4"/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16050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G20431" s="0" t="n">
        <v>50705</v>
      </c>
      <c r="H20431" s="4"/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16051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G20432" s="0" t="n">
        <v>50916</v>
      </c>
      <c r="H20432" s="4"/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16052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G20433" s="0" t="n">
        <v>52067</v>
      </c>
      <c r="H20433" s="4"/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16053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G20434" s="0" t="n">
        <v>54309</v>
      </c>
      <c r="H20434" s="4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16054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G20435" s="0" t="n">
        <v>54348</v>
      </c>
      <c r="H20435" s="4"/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16055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G20436" s="0" t="n">
        <v>54600</v>
      </c>
      <c r="H20436" s="4"/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16056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G20437" s="0" t="n">
        <v>54911</v>
      </c>
      <c r="H20437" s="4"/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16057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G20438" s="0" t="n">
        <v>54943</v>
      </c>
      <c r="H20438" s="4"/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16058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G20439" s="0" t="n">
        <v>55118</v>
      </c>
      <c r="H20439" s="4"/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16059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G20440" s="0" t="n">
        <v>55140</v>
      </c>
      <c r="H20440" s="4"/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16060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G20441" s="0" t="n">
        <v>55323</v>
      </c>
      <c r="H20441" s="4"/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16061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G20442" s="0" t="n">
        <v>55577</v>
      </c>
      <c r="H20442" s="4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16062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G20443" s="0" t="n">
        <v>55612</v>
      </c>
      <c r="H20443" s="4"/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16063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G20444" s="0" t="n">
        <v>55771</v>
      </c>
      <c r="H20444" s="4"/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16064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G20445" s="0" t="n">
        <v>55979</v>
      </c>
      <c r="H20445" s="4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16065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G20446" s="0" t="n">
        <v>56168</v>
      </c>
      <c r="H20446" s="4"/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16066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G20447" s="0" t="n">
        <v>64835</v>
      </c>
      <c r="H20447" s="4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F20448" s="5"/>
      <c r="G20448" s="0" t="n">
        <v>65285</v>
      </c>
      <c r="H20448" s="4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16067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F20449" s="5"/>
      <c r="G20449" s="0" t="n">
        <v>65301</v>
      </c>
      <c r="H20449" s="4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F20450" s="5"/>
      <c r="G20450" s="0" t="n">
        <v>65284</v>
      </c>
      <c r="H20450" s="4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16068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F20451" s="5"/>
      <c r="G20451" s="0" t="n">
        <v>65310</v>
      </c>
      <c r="H20451" s="4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16069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F20452" s="5"/>
      <c r="G20452" s="0" t="n">
        <v>64927</v>
      </c>
      <c r="H20452" s="4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16070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F20453" s="5"/>
      <c r="G20453" s="0" t="n">
        <v>65028</v>
      </c>
      <c r="H20453" s="4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16071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F20454" s="5"/>
      <c r="G20454" s="0" t="n">
        <v>64908</v>
      </c>
      <c r="H20454" s="4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16072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F20455" s="5"/>
      <c r="G20455" s="0" t="n">
        <v>65271</v>
      </c>
      <c r="H20455" s="4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16073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F20456" s="5"/>
      <c r="G20456" s="0" t="n">
        <v>64999</v>
      </c>
      <c r="H20456" s="4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16074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F20457" s="5"/>
      <c r="G20457" s="0" t="n">
        <v>65140</v>
      </c>
      <c r="H20457" s="4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16075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F20458" s="5"/>
      <c r="G20458" s="0" t="n">
        <v>65053</v>
      </c>
      <c r="H20458" s="4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16076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F20459" s="5"/>
      <c r="G20459" s="0" t="n">
        <v>65162</v>
      </c>
      <c r="H20459" s="4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16077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F20460" s="5"/>
      <c r="G20460" s="0" t="n">
        <v>65030</v>
      </c>
      <c r="H20460" s="4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16078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F20461" s="5"/>
      <c r="G20461" s="0" t="n">
        <v>65048</v>
      </c>
      <c r="H20461" s="4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16079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F20462" s="5"/>
      <c r="G20462" s="0" t="n">
        <v>65306</v>
      </c>
      <c r="H20462" s="4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16080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F20463" s="5"/>
      <c r="G20463" s="0" t="n">
        <v>64911</v>
      </c>
      <c r="H20463" s="4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16081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F20464" s="5"/>
      <c r="G20464" s="0" t="n">
        <v>65316</v>
      </c>
      <c r="H20464" s="4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16082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F20465" s="5"/>
      <c r="G20465" s="0" t="n">
        <v>65303</v>
      </c>
      <c r="H20465" s="4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16083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F20466" s="5"/>
      <c r="G20466" s="0" t="n">
        <v>64912</v>
      </c>
      <c r="H20466" s="4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16084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F20467" s="5"/>
      <c r="G20467" s="0" t="n">
        <v>65034</v>
      </c>
      <c r="H20467" s="4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16085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F20468" s="5"/>
      <c r="G20468" s="0" t="n">
        <v>65328</v>
      </c>
      <c r="H20468" s="4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16086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F20469" s="5"/>
      <c r="G20469" s="0" t="n">
        <v>65059</v>
      </c>
      <c r="H20469" s="4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16087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F20470" s="5"/>
      <c r="G20470" s="0" t="n">
        <v>65049</v>
      </c>
      <c r="H20470" s="4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16088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F20471" s="5"/>
      <c r="G20471" s="0" t="n">
        <v>64904</v>
      </c>
      <c r="H20471" s="4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16089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F20472" s="5"/>
      <c r="G20472" s="0" t="n">
        <v>65291</v>
      </c>
      <c r="H20472" s="4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16090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F20473" s="5"/>
      <c r="G20473" s="0" t="n">
        <v>65308</v>
      </c>
      <c r="H20473" s="4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16091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F20474" s="5"/>
      <c r="G20474" s="0" t="n">
        <v>65007</v>
      </c>
      <c r="H20474" s="4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16092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F20475" s="5"/>
      <c r="G20475" s="0" t="n">
        <v>65333</v>
      </c>
      <c r="H20475" s="4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16093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F20476" s="5"/>
      <c r="G20476" s="0" t="n">
        <v>65032</v>
      </c>
      <c r="H20476" s="4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16094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F20477" s="5"/>
      <c r="G20477" s="0" t="n">
        <v>65128</v>
      </c>
      <c r="H20477" s="4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16095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F20478" s="5"/>
      <c r="G20478" s="0" t="n">
        <v>65129</v>
      </c>
      <c r="H20478" s="4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16096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F20479" s="5"/>
      <c r="G20479" s="0" t="n">
        <v>65141</v>
      </c>
      <c r="H20479" s="4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16097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F20480" s="5"/>
      <c r="G20480" s="0" t="n">
        <v>65335</v>
      </c>
      <c r="H20480" s="4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16098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F20481" s="5"/>
      <c r="G20481" s="0" t="n">
        <v>64993</v>
      </c>
      <c r="H20481" s="4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16099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F20482" s="5"/>
      <c r="G20482" s="0" t="n">
        <v>65311</v>
      </c>
      <c r="H20482" s="4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16100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F20483" s="5"/>
      <c r="G20483" s="0" t="n">
        <v>65031</v>
      </c>
      <c r="H20483" s="4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16101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F20484" s="5"/>
      <c r="G20484" s="0" t="n">
        <v>65011</v>
      </c>
      <c r="H20484" s="4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16102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F20485" s="5"/>
      <c r="G20485" s="0" t="n">
        <v>65322</v>
      </c>
      <c r="H20485" s="4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16103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F20486" s="5"/>
      <c r="G20486" s="0" t="n">
        <v>65008</v>
      </c>
      <c r="H20486" s="4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16104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F20487" s="5"/>
      <c r="G20487" s="0" t="n">
        <v>65043</v>
      </c>
      <c r="H20487" s="4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16105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F20488" s="5"/>
      <c r="G20488" s="0" t="n">
        <v>64974</v>
      </c>
      <c r="H20488" s="4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16106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F20489" s="5"/>
      <c r="G20489" s="0" t="n">
        <v>64981</v>
      </c>
      <c r="H20489" s="4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16107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F20490" s="5"/>
      <c r="G20490" s="0" t="n">
        <v>65319</v>
      </c>
      <c r="H20490" s="4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16108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F20491" s="5"/>
      <c r="G20491" s="0" t="n">
        <v>65051</v>
      </c>
      <c r="H20491" s="4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16109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F20492" s="5"/>
      <c r="G20492" s="0" t="n">
        <v>65225</v>
      </c>
      <c r="H20492" s="4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16110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F20493" s="5"/>
      <c r="G20493" s="0" t="n">
        <v>65050</v>
      </c>
      <c r="H20493" s="4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16111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F20494" s="5"/>
      <c r="G20494" s="0" t="n">
        <v>65338</v>
      </c>
      <c r="H20494" s="4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16112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F20495" s="5"/>
      <c r="G20495" s="0" t="n">
        <v>65326</v>
      </c>
      <c r="H20495" s="4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16113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F20496" s="5"/>
      <c r="G20496" s="0" t="n">
        <v>64996</v>
      </c>
      <c r="H20496" s="4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16114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F20497" s="5"/>
      <c r="G20497" s="0" t="n">
        <v>65332</v>
      </c>
      <c r="H20497" s="4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16115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F20498" s="5"/>
      <c r="G20498" s="0" t="n">
        <v>65000</v>
      </c>
      <c r="H20498" s="4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16116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F20499" s="5"/>
      <c r="G20499" s="0" t="n">
        <v>65293</v>
      </c>
      <c r="H20499" s="4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16117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F20500" s="5"/>
      <c r="G20500" s="0" t="n">
        <v>65282</v>
      </c>
      <c r="H20500" s="4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16118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F20501" s="5"/>
      <c r="G20501" s="0" t="n">
        <v>65052</v>
      </c>
      <c r="H20501" s="4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16119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F20502" s="5"/>
      <c r="G20502" s="0" t="n">
        <v>65305</v>
      </c>
      <c r="H20502" s="4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16120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F20503" s="5"/>
      <c r="G20503" s="0" t="n">
        <v>64929</v>
      </c>
      <c r="H20503" s="4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16121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F20504" s="5"/>
      <c r="G20504" s="0" t="n">
        <v>65334</v>
      </c>
      <c r="H20504" s="4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16122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F20505" s="5"/>
      <c r="G20505" s="0" t="n">
        <v>64968</v>
      </c>
      <c r="H20505" s="4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16123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F20506" s="5"/>
      <c r="G20506" s="0" t="n">
        <v>65021</v>
      </c>
      <c r="H20506" s="4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16124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F20507" s="5"/>
      <c r="G20507" s="0" t="n">
        <v>64966</v>
      </c>
      <c r="H20507" s="4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16125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F20508" s="5"/>
      <c r="G20508" s="0" t="n">
        <v>65020</v>
      </c>
      <c r="H20508" s="4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16126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F20509" s="5"/>
      <c r="G20509" s="0" t="n">
        <v>65215</v>
      </c>
      <c r="H20509" s="4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16127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F20510" s="5"/>
      <c r="G20510" s="0" t="n">
        <v>65019</v>
      </c>
      <c r="H20510" s="4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16128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F20511" s="5"/>
      <c r="G20511" s="0" t="n">
        <v>65325</v>
      </c>
      <c r="H20511" s="4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16129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F20512" s="5"/>
      <c r="G20512" s="0" t="n">
        <v>65023</v>
      </c>
      <c r="H20512" s="4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16130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F20513" s="5"/>
      <c r="G20513" s="0" t="n">
        <v>65106</v>
      </c>
      <c r="H20513" s="4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16131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F20514" s="5"/>
      <c r="G20514" s="0" t="n">
        <v>65012</v>
      </c>
      <c r="H20514" s="4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16132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F20515" s="5"/>
      <c r="G20515" s="0" t="n">
        <v>65231</v>
      </c>
      <c r="H20515" s="4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16133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F20516" s="5"/>
      <c r="G20516" s="0" t="n">
        <v>65171</v>
      </c>
      <c r="H20516" s="4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16134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F20517" s="5"/>
      <c r="G20517" s="0" t="n">
        <v>65172</v>
      </c>
      <c r="H20517" s="4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16135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F20518" s="5"/>
      <c r="G20518" s="0" t="n">
        <v>65170</v>
      </c>
      <c r="H20518" s="4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16136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F20519" s="5"/>
      <c r="G20519" s="0" t="n">
        <v>65173</v>
      </c>
      <c r="H20519" s="4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16137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F20520" s="5"/>
      <c r="G20520" s="0" t="n">
        <v>65292</v>
      </c>
      <c r="H20520" s="4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16138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F20521" s="5"/>
      <c r="G20521" s="0" t="n">
        <v>65290</v>
      </c>
      <c r="H20521" s="4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16139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F20522" s="5"/>
      <c r="G20522" s="0" t="n">
        <v>65041</v>
      </c>
      <c r="H20522" s="4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16140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F20523" s="5"/>
      <c r="G20523" s="0" t="n">
        <v>65042</v>
      </c>
      <c r="H20523" s="4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16141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5" t="s">
        <v>25988</v>
      </c>
      <c r="G20524" s="0" t="n">
        <v>65036</v>
      </c>
      <c r="H20524" s="4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16142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F20525" s="5"/>
      <c r="G20525" s="0" t="n">
        <v>65037</v>
      </c>
      <c r="H20525" s="4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16143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F20526" s="5"/>
      <c r="G20526" s="0" t="n">
        <v>65038</v>
      </c>
      <c r="H20526" s="4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16144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F20527" s="5"/>
      <c r="G20527" s="0" t="n">
        <v>65039</v>
      </c>
      <c r="H20527" s="4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16145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F20528" s="5"/>
      <c r="G20528" s="0" t="n">
        <v>65040</v>
      </c>
      <c r="H20528" s="4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16146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F20529" s="5"/>
      <c r="G20529" s="0" t="n">
        <v>64928</v>
      </c>
      <c r="H20529" s="4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16147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F20530" s="5"/>
      <c r="G20530" s="0" t="n">
        <v>65058</v>
      </c>
      <c r="H20530" s="4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16148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F20531" s="5"/>
      <c r="G20531" s="0" t="n">
        <v>65107</v>
      </c>
      <c r="H20531" s="4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16149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F20532" s="5"/>
      <c r="G20532" s="0" t="n">
        <v>65323</v>
      </c>
      <c r="H20532" s="4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16150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F20533" s="5"/>
      <c r="G20533" s="0" t="n">
        <v>64998</v>
      </c>
      <c r="H20533" s="4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16151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F20534" s="5"/>
      <c r="G20534" s="0" t="n">
        <v>65018</v>
      </c>
      <c r="H20534" s="4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16152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F20535" s="5"/>
      <c r="G20535" s="0" t="n">
        <v>65307</v>
      </c>
      <c r="H20535" s="4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16153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F20536" s="5"/>
      <c r="G20536" s="0" t="n">
        <v>65304</v>
      </c>
      <c r="H20536" s="4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16154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F20537" s="5"/>
      <c r="G20537" s="0" t="n">
        <v>64909</v>
      </c>
      <c r="H20537" s="4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16155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F20538" s="5"/>
      <c r="G20538" s="0" t="n">
        <v>65259</v>
      </c>
      <c r="H20538" s="4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16156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F20539" s="5"/>
      <c r="G20539" s="0" t="n">
        <v>65103</v>
      </c>
      <c r="H20539" s="4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16157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F20540" s="5"/>
      <c r="G20540" s="0" t="n">
        <v>65001</v>
      </c>
      <c r="H20540" s="4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16158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F20541" s="5"/>
      <c r="G20541" s="0" t="n">
        <v>65286</v>
      </c>
      <c r="H20541" s="4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16159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F20542" s="5"/>
      <c r="G20542" s="0" t="n">
        <v>65009</v>
      </c>
      <c r="H20542" s="4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16160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F20543" s="5"/>
      <c r="G20543" s="0" t="n">
        <v>65010</v>
      </c>
      <c r="H20543" s="4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16161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F20544" s="5"/>
      <c r="G20544" s="0" t="n">
        <v>65144</v>
      </c>
      <c r="H20544" s="4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16162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F20545" s="5"/>
      <c r="G20545" s="0" t="n">
        <v>64995</v>
      </c>
      <c r="H20545" s="4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16163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F20546" s="5"/>
      <c r="G20546" s="0" t="n">
        <v>64997</v>
      </c>
      <c r="H20546" s="4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A397</f>
        <v>270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F20547" s="5"/>
      <c r="G20547" s="0" t="n">
        <v>65066</v>
      </c>
      <c r="H20547" s="4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16164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F20548" s="5"/>
      <c r="G20548" s="0" t="n">
        <v>65295</v>
      </c>
      <c r="H20548" s="4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16165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F20549" s="5"/>
      <c r="G20549" s="0" t="n">
        <v>65219</v>
      </c>
      <c r="H20549" s="4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16166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F20550" s="5"/>
      <c r="G20550" s="0" t="n">
        <v>65145</v>
      </c>
      <c r="H20550" s="4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16167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F20551" s="5"/>
      <c r="G20551" s="0" t="n">
        <v>65143</v>
      </c>
      <c r="H20551" s="4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16168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F20552" s="5"/>
      <c r="G20552" s="0" t="n">
        <v>65077</v>
      </c>
      <c r="H20552" s="4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16169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F20553" s="5"/>
      <c r="G20553" s="0" t="n">
        <v>65121</v>
      </c>
      <c r="H20553" s="4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16170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F20554" s="5"/>
      <c r="G20554" s="0" t="n">
        <v>65082</v>
      </c>
      <c r="H20554" s="4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16171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F20555" s="5"/>
      <c r="G20555" s="0" t="n">
        <v>65044</v>
      </c>
      <c r="H20555" s="4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16172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F20556" s="5"/>
      <c r="G20556" s="0" t="n">
        <v>65078</v>
      </c>
      <c r="H20556" s="4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16173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F20557" s="5"/>
      <c r="G20557" s="0" t="n">
        <v>65079</v>
      </c>
      <c r="H20557" s="4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16174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F20558" s="5"/>
      <c r="G20558" s="0" t="n">
        <v>65122</v>
      </c>
      <c r="H20558" s="4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16175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F20559" s="5"/>
      <c r="G20559" s="0" t="n">
        <v>65125</v>
      </c>
      <c r="H20559" s="4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16176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F20560" s="5"/>
      <c r="G20560" s="0" t="n">
        <v>65123</v>
      </c>
      <c r="H20560" s="4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16177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F20561" s="5"/>
      <c r="G20561" s="0" t="n">
        <v>65080</v>
      </c>
      <c r="H20561" s="4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16178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F20562" s="5"/>
      <c r="G20562" s="0" t="n">
        <v>65081</v>
      </c>
      <c r="H20562" s="4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16179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F20563" s="5"/>
      <c r="G20563" s="0" t="n">
        <v>65022</v>
      </c>
      <c r="H20563" s="4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16180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F20564" s="5"/>
      <c r="G20564" s="0" t="n">
        <v>65124</v>
      </c>
      <c r="H20564" s="4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16181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F20565" s="5"/>
      <c r="G20565" s="0" t="n">
        <v>65076</v>
      </c>
      <c r="H20565" s="4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16182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F20566" s="5"/>
      <c r="G20566" s="0" t="n">
        <v>65220</v>
      </c>
      <c r="H20566" s="4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16183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F20567" s="5"/>
      <c r="G20567" s="0" t="n">
        <v>65327</v>
      </c>
      <c r="H20567" s="4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16184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F20568" s="5"/>
      <c r="G20568" s="0" t="n">
        <v>65314</v>
      </c>
      <c r="H20568" s="4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16185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F20569" s="5"/>
      <c r="G20569" s="0" t="n">
        <v>65320</v>
      </c>
      <c r="H20569" s="4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16186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F20570" s="5"/>
      <c r="G20570" s="0" t="n">
        <v>65221</v>
      </c>
      <c r="H20570" s="4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16187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F20571" s="5"/>
      <c r="G20571" s="0" t="n">
        <v>64913</v>
      </c>
      <c r="H20571" s="4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16188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F20572" s="5"/>
      <c r="G20572" s="0" t="n">
        <v>65214</v>
      </c>
      <c r="H20572" s="4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16189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F20573" s="5"/>
      <c r="G20573" s="0" t="n">
        <v>64921</v>
      </c>
      <c r="H20573" s="4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16190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F20574" s="5"/>
      <c r="G20574" s="0" t="n">
        <v>65321</v>
      </c>
      <c r="H20574" s="4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16191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F20575" s="5"/>
      <c r="G20575" s="0" t="n">
        <v>65224</v>
      </c>
      <c r="H20575" s="4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16192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F20576" s="5"/>
      <c r="G20576" s="0" t="n">
        <v>65318</v>
      </c>
      <c r="H20576" s="4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16193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F20577" s="5"/>
      <c r="G20577" s="0" t="n">
        <v>65278</v>
      </c>
      <c r="H20577" s="4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16194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F20578" s="5"/>
      <c r="G20578" s="0" t="n">
        <v>65016</v>
      </c>
      <c r="H20578" s="4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16195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F20579" s="5"/>
      <c r="G20579" s="0" t="n">
        <v>65258</v>
      </c>
      <c r="H20579" s="4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16196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F20580" s="5"/>
      <c r="G20580" s="0" t="n">
        <v>65151</v>
      </c>
      <c r="H20580" s="4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16197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F20581" s="5"/>
      <c r="G20581" s="0" t="n">
        <v>64910</v>
      </c>
      <c r="H20581" s="4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16198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F20582" s="5"/>
      <c r="G20582" s="0" t="n">
        <v>65230</v>
      </c>
      <c r="H20582" s="4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16199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F20583" s="5"/>
      <c r="G20583" s="0" t="n">
        <v>64970</v>
      </c>
      <c r="H20583" s="4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16200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F20584" s="5"/>
      <c r="G20584" s="0" t="n">
        <v>65296</v>
      </c>
      <c r="H20584" s="4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16201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F20585" s="5"/>
      <c r="G20585" s="0" t="n">
        <v>65127</v>
      </c>
      <c r="H20585" s="4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16202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F20586" s="5"/>
      <c r="G20586" s="0" t="n">
        <v>64915</v>
      </c>
      <c r="H20586" s="4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16203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F20587" s="5"/>
      <c r="G20587" s="0" t="n">
        <v>64916</v>
      </c>
      <c r="H20587" s="4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16204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F20588" s="5"/>
      <c r="G20588" s="0" t="n">
        <v>64892</v>
      </c>
      <c r="H20588" s="4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16205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F20589" s="5"/>
      <c r="G20589" s="0" t="n">
        <v>65070</v>
      </c>
      <c r="H20589" s="4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16206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F20590" s="5"/>
      <c r="G20590" s="0" t="n">
        <v>65217</v>
      </c>
      <c r="H20590" s="4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16207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F20591" s="5"/>
      <c r="G20591" s="0" t="n">
        <v>65015</v>
      </c>
      <c r="H20591" s="4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16208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F20592" s="5"/>
      <c r="G20592" s="0" t="n">
        <v>65056</v>
      </c>
      <c r="H20592" s="4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16209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F20593" s="5"/>
      <c r="G20593" s="0" t="n">
        <v>64980</v>
      </c>
      <c r="H20593" s="4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16210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F20594" s="5"/>
      <c r="G20594" s="0" t="n">
        <v>64982</v>
      </c>
      <c r="H20594" s="4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16211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F20595" s="5"/>
      <c r="G20595" s="0" t="n">
        <v>65035</v>
      </c>
      <c r="H20595" s="4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16212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F20596" s="5"/>
      <c r="G20596" s="0" t="n">
        <v>65136</v>
      </c>
      <c r="H20596" s="4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16213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F20597" s="5"/>
      <c r="G20597" s="0" t="n">
        <v>64917</v>
      </c>
      <c r="H20597" s="4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16214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F20598" s="5"/>
      <c r="G20598" s="0" t="n">
        <v>65201</v>
      </c>
      <c r="H20598" s="4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16215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F20599" s="5"/>
      <c r="G20599" s="0" t="n">
        <v>65055</v>
      </c>
      <c r="H20599" s="4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16216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F20600" s="5"/>
      <c r="G20600" s="0" t="n">
        <v>64983</v>
      </c>
      <c r="H20600" s="4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16217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F20601" s="5"/>
      <c r="G20601" s="0" t="n">
        <v>64986</v>
      </c>
      <c r="H20601" s="4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16218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F20602" s="5"/>
      <c r="G20602" s="0" t="n">
        <v>65086</v>
      </c>
      <c r="H20602" s="4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16219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F20603" s="5"/>
      <c r="G20603" s="0" t="n">
        <v>65073</v>
      </c>
      <c r="H20603" s="4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16220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F20604" s="5"/>
      <c r="G20604" s="0" t="n">
        <v>65281</v>
      </c>
      <c r="H20604" s="4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16221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F20605" s="5"/>
      <c r="G20605" s="0" t="n">
        <v>65163</v>
      </c>
      <c r="H20605" s="4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16222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F20606" s="5"/>
      <c r="G20606" s="0" t="n">
        <v>65014</v>
      </c>
      <c r="H20606" s="4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16223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F20607" s="5"/>
      <c r="G20607" s="0" t="n">
        <v>65069</v>
      </c>
      <c r="H20607" s="4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16224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F20608" s="5"/>
      <c r="G20608" s="0" t="n">
        <v>65057</v>
      </c>
      <c r="H20608" s="4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16225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F20609" s="5"/>
      <c r="G20609" s="0" t="n">
        <v>65181</v>
      </c>
      <c r="H20609" s="4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16226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F20610" s="5"/>
      <c r="G20610" s="0" t="n">
        <v>65090</v>
      </c>
      <c r="H20610" s="4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16227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F20611" s="5"/>
      <c r="G20611" s="0" t="n">
        <v>65309</v>
      </c>
      <c r="H20611" s="4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16228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F20612" s="5"/>
      <c r="G20612" s="0" t="n">
        <v>65084</v>
      </c>
      <c r="H20612" s="4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16229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F20613" s="5"/>
      <c r="G20613" s="0" t="n">
        <v>65337</v>
      </c>
      <c r="H20613" s="4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16230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F20614" s="5"/>
      <c r="G20614" s="0" t="n">
        <v>65241</v>
      </c>
      <c r="H20614" s="4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16231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F20615" s="5"/>
      <c r="G20615" s="0" t="n">
        <v>65299</v>
      </c>
      <c r="H20615" s="4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16232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F20616" s="5"/>
      <c r="G20616" s="0" t="n">
        <v>65245</v>
      </c>
      <c r="H20616" s="4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16233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F20617" s="5"/>
      <c r="G20617" s="0" t="n">
        <v>65126</v>
      </c>
      <c r="H20617" s="4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16234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F20618" s="5"/>
      <c r="G20618" s="0" t="n">
        <v>65159</v>
      </c>
      <c r="H20618" s="4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16235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F20619" s="5"/>
      <c r="G20619" s="0" t="n">
        <v>64882</v>
      </c>
      <c r="H20619" s="4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16236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F20620" s="5"/>
      <c r="G20620" s="0" t="n">
        <v>65112</v>
      </c>
      <c r="H20620" s="4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16237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F20621" s="5"/>
      <c r="G20621" s="0" t="n">
        <v>65239</v>
      </c>
      <c r="H20621" s="4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16238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F20622" s="5"/>
      <c r="G20622" s="0" t="n">
        <v>65142</v>
      </c>
      <c r="H20622" s="4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16239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F20623" s="5"/>
      <c r="G20623" s="0" t="n">
        <v>65156</v>
      </c>
      <c r="H20623" s="4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16240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F20624" s="5"/>
      <c r="G20624" s="0" t="n">
        <v>65246</v>
      </c>
      <c r="H20624" s="4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16241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F20625" s="5"/>
      <c r="G20625" s="0" t="n">
        <v>65248</v>
      </c>
      <c r="H20625" s="4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16242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F20626" s="5"/>
      <c r="G20626" s="0" t="n">
        <v>65249</v>
      </c>
      <c r="H20626" s="4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16243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F20627" s="5"/>
      <c r="G20627" s="0" t="n">
        <v>65298</v>
      </c>
      <c r="H20627" s="4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16244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F20628" s="5"/>
      <c r="G20628" s="0" t="n">
        <v>65175</v>
      </c>
      <c r="H20628" s="4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16245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F20629" s="5"/>
      <c r="G20629" s="0" t="n">
        <v>64965</v>
      </c>
      <c r="H20629" s="4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16246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F20630" s="5"/>
      <c r="G20630" s="0" t="n">
        <v>65132</v>
      </c>
      <c r="H20630" s="4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16247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F20631" s="5"/>
      <c r="G20631" s="0" t="n">
        <v>65199</v>
      </c>
      <c r="H20631" s="4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16248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F20632" s="5"/>
      <c r="G20632" s="0" t="n">
        <v>65091</v>
      </c>
      <c r="H20632" s="4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16249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F20633" s="5"/>
      <c r="G20633" s="0" t="n">
        <v>65174</v>
      </c>
      <c r="H20633" s="4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16250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F20634" s="5"/>
      <c r="G20634" s="0" t="n">
        <v>65154</v>
      </c>
      <c r="H20634" s="4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16251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F20635" s="5"/>
      <c r="G20635" s="0" t="n">
        <v>65105</v>
      </c>
      <c r="H20635" s="4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16252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F20636" s="5"/>
      <c r="G20636" s="0" t="n">
        <v>65158</v>
      </c>
      <c r="H20636" s="4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16253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F20637" s="5"/>
      <c r="G20637" s="0" t="n">
        <v>65149</v>
      </c>
      <c r="H20637" s="4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16254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F20638" s="5"/>
      <c r="G20638" s="0" t="n">
        <v>65146</v>
      </c>
      <c r="H20638" s="4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16255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F20639" s="5"/>
      <c r="G20639" s="0" t="n">
        <v>64881</v>
      </c>
      <c r="H20639" s="4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16256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F20640" s="5"/>
      <c r="G20640" s="0" t="n">
        <v>65047</v>
      </c>
      <c r="H20640" s="4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16257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F20641" s="5"/>
      <c r="G20641" s="0" t="n">
        <v>65164</v>
      </c>
      <c r="H20641" s="4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16258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F20642" s="5"/>
      <c r="G20642" s="0" t="n">
        <v>65297</v>
      </c>
      <c r="H20642" s="4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16259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F20643" s="5"/>
      <c r="G20643" s="0" t="n">
        <v>65300</v>
      </c>
      <c r="H20643" s="4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16260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F20644" s="5"/>
      <c r="G20644" s="0" t="n">
        <v>65089</v>
      </c>
      <c r="H20644" s="4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16261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F20645" s="5"/>
      <c r="G20645" s="0" t="n">
        <v>65072</v>
      </c>
      <c r="H20645" s="4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16262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F20646" s="5"/>
      <c r="G20646" s="0" t="n">
        <v>64964</v>
      </c>
      <c r="H20646" s="4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16263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F20647" s="5"/>
      <c r="G20647" s="0" t="n">
        <v>65060</v>
      </c>
      <c r="H20647" s="4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16264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F20648" s="5"/>
      <c r="G20648" s="0" t="n">
        <v>65183</v>
      </c>
      <c r="H20648" s="4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16265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F20649" s="5"/>
      <c r="G20649" s="0" t="n">
        <v>65222</v>
      </c>
      <c r="H20649" s="4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16266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F20650" s="5"/>
      <c r="G20650" s="0" t="n">
        <v>65067</v>
      </c>
      <c r="H20650" s="4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16267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F20651" s="5"/>
      <c r="G20651" s="0" t="n">
        <v>65085</v>
      </c>
      <c r="H20651" s="4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16268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F20652" s="5"/>
      <c r="G20652" s="0" t="n">
        <v>64984</v>
      </c>
      <c r="H20652" s="4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16269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F20653" s="5"/>
      <c r="G20653" s="0" t="n">
        <v>65313</v>
      </c>
      <c r="H20653" s="4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16270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F20654" s="5"/>
      <c r="G20654" s="0" t="n">
        <v>65147</v>
      </c>
      <c r="H20654" s="4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16271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F20655" s="5"/>
      <c r="G20655" s="0" t="n">
        <v>64985</v>
      </c>
      <c r="H20655" s="4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16272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F20656" s="5"/>
      <c r="G20656" s="0" t="n">
        <v>64978</v>
      </c>
      <c r="H20656" s="4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16273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F20657" s="5"/>
      <c r="G20657" s="0" t="n">
        <v>65114</v>
      </c>
      <c r="H20657" s="4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16274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F20658" s="5"/>
      <c r="G20658" s="0" t="n">
        <v>65139</v>
      </c>
      <c r="H20658" s="4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16275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F20659" s="5"/>
      <c r="G20659" s="0" t="n">
        <v>65312</v>
      </c>
      <c r="H20659" s="4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16276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F20660" s="5"/>
      <c r="G20660" s="0" t="n">
        <v>65155</v>
      </c>
      <c r="H20660" s="4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16277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F20661" s="5"/>
      <c r="G20661" s="0" t="n">
        <v>64969</v>
      </c>
      <c r="H20661" s="4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16278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F20662" s="5"/>
      <c r="G20662" s="0" t="n">
        <v>64906</v>
      </c>
      <c r="H20662" s="4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16279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F20663" s="5"/>
      <c r="G20663" s="0" t="n">
        <v>64907</v>
      </c>
      <c r="H20663" s="4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16280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F20664" s="5"/>
      <c r="G20664" s="0" t="n">
        <v>65088</v>
      </c>
      <c r="H20664" s="4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16281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F20665" s="5"/>
      <c r="G20665" s="0" t="n">
        <v>65087</v>
      </c>
      <c r="H20665" s="4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16282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F20666" s="5"/>
      <c r="G20666" s="0" t="n">
        <v>65094</v>
      </c>
      <c r="H20666" s="4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16283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F20667" s="5"/>
      <c r="G20667" s="0" t="n">
        <v>65064</v>
      </c>
      <c r="H20667" s="4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16284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F20668" s="5"/>
      <c r="G20668" s="0" t="n">
        <v>65254</v>
      </c>
      <c r="H20668" s="4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16285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F20669" s="5"/>
      <c r="G20669" s="0" t="n">
        <v>65331</v>
      </c>
      <c r="H20669" s="4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16286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F20670" s="5"/>
      <c r="G20670" s="0" t="n">
        <v>65110</v>
      </c>
      <c r="H20670" s="4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16287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F20671" s="5"/>
      <c r="G20671" s="0" t="n">
        <v>65111</v>
      </c>
      <c r="H20671" s="4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16288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F20672" s="5"/>
      <c r="G20672" s="0" t="n">
        <v>65247</v>
      </c>
      <c r="H20672" s="4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16289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F20673" s="5"/>
      <c r="G20673" s="0" t="n">
        <v>65244</v>
      </c>
      <c r="H20673" s="4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16290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F20674" s="5"/>
      <c r="G20674" s="0" t="n">
        <v>65250</v>
      </c>
      <c r="H20674" s="4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16291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F20675" s="5"/>
      <c r="G20675" s="0" t="n">
        <v>65243</v>
      </c>
      <c r="H20675" s="4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16292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F20676" s="5"/>
      <c r="G20676" s="0" t="n">
        <v>65083</v>
      </c>
      <c r="H20676" s="4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16293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F20677" s="5"/>
      <c r="G20677" s="0" t="n">
        <v>64903</v>
      </c>
      <c r="H20677" s="4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16294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F20678" s="5"/>
      <c r="G20678" s="0" t="n">
        <v>65242</v>
      </c>
      <c r="H20678" s="4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16295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F20679" s="5"/>
      <c r="G20679" s="0" t="n">
        <v>65329</v>
      </c>
      <c r="H20679" s="4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16296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F20680" s="5"/>
      <c r="G20680" s="0" t="n">
        <v>65002</v>
      </c>
      <c r="H20680" s="4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16297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F20681" s="5"/>
      <c r="G20681" s="0" t="n">
        <v>65252</v>
      </c>
      <c r="H20681" s="4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16298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F20682" s="5"/>
      <c r="G20682" s="0" t="n">
        <v>65330</v>
      </c>
      <c r="H20682" s="4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16299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F20683" s="5"/>
      <c r="G20683" s="0" t="n">
        <v>65165</v>
      </c>
      <c r="H20683" s="4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16300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F20684" s="5"/>
      <c r="G20684" s="0" t="n">
        <v>65238</v>
      </c>
      <c r="H20684" s="4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16301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F20685" s="5"/>
      <c r="G20685" s="0" t="n">
        <v>65198</v>
      </c>
      <c r="H20685" s="4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16302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F20686" s="5"/>
      <c r="G20686" s="0" t="n">
        <v>65182</v>
      </c>
      <c r="H20686" s="4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16303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F20687" s="5"/>
      <c r="G20687" s="0" t="n">
        <v>65197</v>
      </c>
      <c r="H20687" s="4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16304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F20688" s="5"/>
      <c r="G20688" s="0" t="n">
        <v>65253</v>
      </c>
      <c r="H20688" s="4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16305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F20689" s="5"/>
      <c r="G20689" s="0" t="n">
        <v>65228</v>
      </c>
      <c r="H20689" s="4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16306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F20690" s="5"/>
      <c r="G20690" s="0" t="n">
        <v>65180</v>
      </c>
      <c r="H20690" s="4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16307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F20691" s="5"/>
      <c r="G20691" s="0" t="n">
        <v>64976</v>
      </c>
      <c r="H20691" s="4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16308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F20692" s="5"/>
      <c r="G20692" s="0" t="n">
        <v>65166</v>
      </c>
      <c r="H20692" s="4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16309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F20693" s="5"/>
      <c r="G20693" s="0" t="n">
        <v>65130</v>
      </c>
      <c r="H20693" s="4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16310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F20694" s="5"/>
      <c r="G20694" s="0" t="n">
        <v>65229</v>
      </c>
      <c r="H20694" s="4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16311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F20695" s="5"/>
      <c r="G20695" s="0" t="n">
        <v>64914</v>
      </c>
      <c r="H20695" s="4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16312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F20696" s="5"/>
      <c r="G20696" s="0" t="n">
        <v>64973</v>
      </c>
      <c r="H20696" s="4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16313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F20697" s="5"/>
      <c r="G20697" s="0" t="n">
        <v>64972</v>
      </c>
      <c r="H20697" s="4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16314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F20698" s="5"/>
      <c r="G20698" s="0" t="n">
        <v>65054</v>
      </c>
      <c r="H20698" s="4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16315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F20699" s="5"/>
      <c r="G20699" s="0" t="n">
        <v>65232</v>
      </c>
      <c r="H20699" s="4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16316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F20700" s="5"/>
      <c r="G20700" s="0" t="n">
        <v>65104</v>
      </c>
      <c r="H20700" s="4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16317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F20701" s="5"/>
      <c r="G20701" s="0" t="n">
        <v>65062</v>
      </c>
      <c r="H20701" s="4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16318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F20702" s="5"/>
      <c r="G20702" s="0" t="n">
        <v>64971</v>
      </c>
      <c r="H20702" s="4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16319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F20703" s="5"/>
      <c r="G20703" s="0" t="n">
        <v>64967</v>
      </c>
      <c r="H20703" s="4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16320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F20704" s="5"/>
      <c r="G20704" s="0" t="n">
        <v>65287</v>
      </c>
      <c r="H20704" s="4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16321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F20705" s="5"/>
      <c r="G20705" s="0" t="n">
        <v>65256</v>
      </c>
      <c r="H20705" s="4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16322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F20706" s="5"/>
      <c r="G20706" s="0" t="n">
        <v>65233</v>
      </c>
      <c r="H20706" s="4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16323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F20707" s="5"/>
      <c r="G20707" s="0" t="n">
        <v>64905</v>
      </c>
      <c r="H20707" s="4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16324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F20708" s="5"/>
      <c r="G20708" s="0" t="n">
        <v>65071</v>
      </c>
      <c r="H20708" s="4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16325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F20709" s="5"/>
      <c r="G20709" s="0" t="n">
        <v>65046</v>
      </c>
      <c r="H20709" s="4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16326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F20710" s="5"/>
      <c r="G20710" s="0" t="n">
        <v>64977</v>
      </c>
      <c r="H20710" s="4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16327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F20711" s="5"/>
      <c r="G20711" s="0" t="n">
        <v>65194</v>
      </c>
      <c r="H20711" s="4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16328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F20712" s="5"/>
      <c r="G20712" s="0" t="n">
        <v>65317</v>
      </c>
      <c r="H20712" s="4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16329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F20713" s="5"/>
      <c r="G20713" s="0" t="n">
        <v>65212</v>
      </c>
      <c r="H20713" s="4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16330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F20714" s="5"/>
      <c r="G20714" s="0" t="n">
        <v>65013</v>
      </c>
      <c r="H20714" s="4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16331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F20715" s="5"/>
      <c r="G20715" s="0" t="n">
        <v>64930</v>
      </c>
      <c r="H20715" s="4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16332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F20716" s="5"/>
      <c r="G20716" s="0" t="n">
        <v>65137</v>
      </c>
      <c r="H20716" s="4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16333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F20717" s="5"/>
      <c r="G20717" s="0" t="n">
        <v>65138</v>
      </c>
      <c r="H20717" s="4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16334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F20718" s="5"/>
      <c r="G20718" s="0" t="n">
        <v>65213</v>
      </c>
      <c r="H20718" s="4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16335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F20719" s="5"/>
      <c r="G20719" s="0" t="n">
        <v>65279</v>
      </c>
      <c r="H20719" s="4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16336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F20720" s="5"/>
      <c r="G20720" s="0" t="n">
        <v>64979</v>
      </c>
      <c r="H20720" s="4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16337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F20721" s="5"/>
      <c r="G20721" s="0" t="n">
        <v>65027</v>
      </c>
      <c r="H20721" s="4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16338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F20722" s="5"/>
      <c r="G20722" s="0" t="n">
        <v>65108</v>
      </c>
      <c r="H20722" s="4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16339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F20723" s="5"/>
      <c r="G20723" s="0" t="n">
        <v>65148</v>
      </c>
      <c r="H20723" s="4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16340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F20724" s="5"/>
      <c r="G20724" s="0" t="n">
        <v>65150</v>
      </c>
      <c r="H20724" s="4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16341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F20725" s="5"/>
      <c r="G20725" s="0" t="n">
        <v>65227</v>
      </c>
      <c r="H20725" s="4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16342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F20726" s="5"/>
      <c r="G20726" s="0" t="n">
        <v>65209</v>
      </c>
      <c r="H20726" s="4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16343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F20727" s="5"/>
      <c r="G20727" s="0" t="n">
        <v>65251</v>
      </c>
      <c r="H20727" s="4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16344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F20728" s="5"/>
      <c r="G20728" s="0" t="n">
        <v>65005</v>
      </c>
      <c r="H20728" s="4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16345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F20729" s="5"/>
      <c r="G20729" s="0" t="n">
        <v>65063</v>
      </c>
      <c r="H20729" s="4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16346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F20730" s="5"/>
      <c r="G20730" s="0" t="n">
        <v>65315</v>
      </c>
      <c r="H20730" s="4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16347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F20731" s="5"/>
      <c r="G20731" s="0" t="n">
        <v>64975</v>
      </c>
      <c r="H20731" s="4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16348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F20732" s="5"/>
      <c r="G20732" s="0" t="n">
        <v>65187</v>
      </c>
      <c r="H20732" s="4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16349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F20733" s="5"/>
      <c r="G20733" s="0" t="n">
        <v>65210</v>
      </c>
      <c r="H20733" s="4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16350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F20734" s="5"/>
      <c r="G20734" s="0" t="n">
        <v>65188</v>
      </c>
      <c r="H20734" s="4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16351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F20735" s="5"/>
      <c r="G20735" s="0" t="n">
        <v>65109</v>
      </c>
      <c r="H20735" s="4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16352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F20736" s="5"/>
      <c r="G20736" s="0" t="n">
        <v>65095</v>
      </c>
      <c r="H20736" s="4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16353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F20737" s="5"/>
      <c r="G20737" s="0" t="n">
        <v>64919</v>
      </c>
      <c r="H20737" s="4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16354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F20738" s="5"/>
      <c r="G20738" s="0" t="n">
        <v>65184</v>
      </c>
      <c r="H20738" s="4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16355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F20739" s="5"/>
      <c r="G20739" s="0" t="n">
        <v>65237</v>
      </c>
      <c r="H20739" s="4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16356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F20740" s="5"/>
      <c r="G20740" s="0" t="n">
        <v>65157</v>
      </c>
      <c r="H20740" s="4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16357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F20741" s="5"/>
      <c r="G20741" s="0" t="n">
        <v>64931</v>
      </c>
      <c r="H20741" s="4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16358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F20742" s="5"/>
      <c r="G20742" s="0" t="n">
        <v>65236</v>
      </c>
      <c r="H20742" s="4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16359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F20743" s="5"/>
      <c r="G20743" s="0" t="n">
        <v>65289</v>
      </c>
      <c r="H20743" s="4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16360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F20744" s="5"/>
      <c r="G20744" s="0" t="n">
        <v>65098</v>
      </c>
      <c r="H20744" s="4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16361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F20745" s="5"/>
      <c r="G20745" s="0" t="n">
        <v>65280</v>
      </c>
      <c r="H20745" s="4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16362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F20746" s="5"/>
      <c r="G20746" s="0" t="n">
        <v>65277</v>
      </c>
      <c r="H20746" s="4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16363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F20747" s="5"/>
      <c r="G20747" s="0" t="n">
        <v>65324</v>
      </c>
      <c r="H20747" s="4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16364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F20748" s="5"/>
      <c r="G20748" s="0" t="n">
        <v>65178</v>
      </c>
      <c r="H20748" s="4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16365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F20749" s="5"/>
      <c r="G20749" s="0" t="n">
        <v>65235</v>
      </c>
      <c r="H20749" s="4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16366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F20750" s="5"/>
      <c r="G20750" s="0" t="n">
        <v>65255</v>
      </c>
      <c r="H20750" s="4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16367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F20751" s="5"/>
      <c r="G20751" s="0" t="n">
        <v>65131</v>
      </c>
      <c r="H20751" s="4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16368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F20752" s="5"/>
      <c r="G20752" s="0" t="n">
        <v>65045</v>
      </c>
      <c r="H20752" s="4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16369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F20753" s="5"/>
      <c r="G20753" s="0" t="n">
        <v>65294</v>
      </c>
      <c r="H20753" s="4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16370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F20754" s="5"/>
      <c r="G20754" s="0" t="n">
        <v>65161</v>
      </c>
      <c r="H20754" s="4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16371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F20755" s="5"/>
      <c r="G20755" s="0" t="n">
        <v>64957</v>
      </c>
      <c r="H20755" s="4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16372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F20756" s="5"/>
      <c r="G20756" s="0" t="n">
        <v>64938</v>
      </c>
      <c r="H20756" s="4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16373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F20757" s="5"/>
      <c r="G20757" s="0" t="n">
        <v>64954</v>
      </c>
      <c r="H20757" s="4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16374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F20758" s="5"/>
      <c r="G20758" s="0" t="n">
        <v>65190</v>
      </c>
      <c r="H20758" s="4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16375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F20759" s="5"/>
      <c r="G20759" s="0" t="n">
        <v>64926</v>
      </c>
      <c r="H20759" s="4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16376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F20760" s="5"/>
      <c r="G20760" s="0" t="n">
        <v>65033</v>
      </c>
      <c r="H20760" s="4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16377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F20761" s="5"/>
      <c r="G20761" s="0" t="n">
        <v>64952</v>
      </c>
      <c r="H20761" s="4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16378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F20762" s="5"/>
      <c r="G20762" s="0" t="n">
        <v>64994</v>
      </c>
      <c r="H20762" s="4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16379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F20763" s="5"/>
      <c r="G20763" s="0" t="n">
        <v>64934</v>
      </c>
      <c r="H20763" s="4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16380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F20764" s="5"/>
      <c r="G20764" s="0" t="n">
        <v>65216</v>
      </c>
      <c r="H20764" s="4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16381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F20765" s="5"/>
      <c r="G20765" s="0" t="n">
        <v>64941</v>
      </c>
      <c r="H20765" s="4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16382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F20766" s="5"/>
      <c r="G20766" s="0" t="n">
        <v>64948</v>
      </c>
      <c r="H20766" s="4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16383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F20767" s="5"/>
      <c r="G20767" s="0" t="n">
        <v>64947</v>
      </c>
      <c r="H20767" s="4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16384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F20768" s="5"/>
      <c r="G20768" s="0" t="n">
        <v>64942</v>
      </c>
      <c r="H20768" s="4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16385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F20769" s="5"/>
      <c r="G20769" s="0" t="n">
        <v>64937</v>
      </c>
      <c r="H20769" s="4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16386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F20770" s="5"/>
      <c r="G20770" s="0" t="n">
        <v>64936</v>
      </c>
      <c r="H20770" s="4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16387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F20771" s="5"/>
      <c r="G20771" s="0" t="n">
        <v>64935</v>
      </c>
      <c r="H20771" s="4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16388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F20772" s="5"/>
      <c r="G20772" s="0" t="n">
        <v>64939</v>
      </c>
      <c r="H20772" s="4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16389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F20773" s="5"/>
      <c r="G20773" s="0" t="n">
        <v>65263</v>
      </c>
      <c r="H20773" s="4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16390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F20774" s="5"/>
      <c r="G20774" s="0" t="n">
        <v>65261</v>
      </c>
      <c r="H20774" s="4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16391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F20775" s="5"/>
      <c r="G20775" s="0" t="n">
        <v>65274</v>
      </c>
      <c r="H20775" s="4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16392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F20776" s="5"/>
      <c r="G20776" s="0" t="n">
        <v>65262</v>
      </c>
      <c r="H20776" s="4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16393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F20777" s="5"/>
      <c r="G20777" s="0" t="n">
        <v>64946</v>
      </c>
      <c r="H20777" s="4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16394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F20778" s="5"/>
      <c r="G20778" s="0" t="n">
        <v>64945</v>
      </c>
      <c r="H20778" s="4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16395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F20779" s="5"/>
      <c r="G20779" s="0" t="n">
        <v>65269</v>
      </c>
      <c r="H20779" s="4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16396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F20780" s="5"/>
      <c r="G20780" s="0" t="n">
        <v>65268</v>
      </c>
      <c r="H20780" s="4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16397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F20781" s="5"/>
      <c r="G20781" s="0" t="n">
        <v>64944</v>
      </c>
      <c r="H20781" s="4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16398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F20782" s="5"/>
      <c r="G20782" s="0" t="n">
        <v>64943</v>
      </c>
      <c r="H20782" s="4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16399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F20783" s="5"/>
      <c r="G20783" s="0" t="n">
        <v>65267</v>
      </c>
      <c r="H20783" s="4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16400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F20784" s="5"/>
      <c r="G20784" s="0" t="n">
        <v>65266</v>
      </c>
      <c r="H20784" s="4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16401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F20785" s="5"/>
      <c r="G20785" s="0" t="n">
        <v>65265</v>
      </c>
      <c r="H20785" s="4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16402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F20786" s="5"/>
      <c r="G20786" s="0" t="n">
        <v>65264</v>
      </c>
      <c r="H20786" s="4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16403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F20787" s="5"/>
      <c r="G20787" s="0" t="n">
        <v>64940</v>
      </c>
      <c r="H20787" s="4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16404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F20788" s="5"/>
      <c r="G20788" s="0" t="n">
        <v>64933</v>
      </c>
      <c r="H20788" s="4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16405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F20789" s="5"/>
      <c r="G20789" s="0" t="n">
        <v>64949</v>
      </c>
      <c r="H20789" s="4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16406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F20790" s="5"/>
      <c r="G20790" s="0" t="n">
        <v>64899</v>
      </c>
      <c r="H20790" s="4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16407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F20791" s="5"/>
      <c r="G20791" s="0" t="n">
        <v>64962</v>
      </c>
      <c r="H20791" s="4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16408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F20792" s="5"/>
      <c r="G20792" s="0" t="n">
        <v>64963</v>
      </c>
      <c r="H20792" s="4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16409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F20793" s="5"/>
      <c r="G20793" s="0" t="n">
        <v>64902</v>
      </c>
      <c r="H20793" s="4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16410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F20794" s="5"/>
      <c r="G20794" s="0" t="n">
        <v>64950</v>
      </c>
      <c r="H20794" s="4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16411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F20795" s="5"/>
      <c r="G20795" s="0" t="n">
        <v>64901</v>
      </c>
      <c r="H20795" s="4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16412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F20796" s="5"/>
      <c r="G20796" s="0" t="n">
        <v>64900</v>
      </c>
      <c r="H20796" s="4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16413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F20797" s="5"/>
      <c r="G20797" s="0" t="n">
        <v>64898</v>
      </c>
      <c r="H20797" s="4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16414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F20798" s="5"/>
      <c r="G20798" s="0" t="n">
        <v>64887</v>
      </c>
      <c r="H20798" s="4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16415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F20799" s="5"/>
      <c r="G20799" s="0" t="n">
        <v>64897</v>
      </c>
      <c r="H20799" s="4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16416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F20800" s="5"/>
      <c r="G20800" s="0" t="n">
        <v>65026</v>
      </c>
      <c r="H20800" s="4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16417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F20801" s="5"/>
      <c r="G20801" s="0" t="n">
        <v>64896</v>
      </c>
      <c r="H20801" s="4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16418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F20802" s="5"/>
      <c r="G20802" s="0" t="n">
        <v>64895</v>
      </c>
      <c r="H20802" s="4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16419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F20803" s="5"/>
      <c r="G20803" s="0" t="n">
        <v>64893</v>
      </c>
      <c r="H20803" s="4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16420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F20804" s="5"/>
      <c r="G20804" s="0" t="n">
        <v>64891</v>
      </c>
      <c r="H20804" s="4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16421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F20805" s="5"/>
      <c r="G20805" s="0" t="n">
        <v>64888</v>
      </c>
      <c r="H20805" s="4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16422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F20806" s="5"/>
      <c r="G20806" s="0" t="n">
        <v>64886</v>
      </c>
      <c r="H20806" s="4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16423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F20807" s="5"/>
      <c r="G20807" s="0" t="n">
        <v>64889</v>
      </c>
      <c r="H20807" s="4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16424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F20808" s="5"/>
      <c r="G20808" s="0" t="n">
        <v>64924</v>
      </c>
      <c r="H20808" s="4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16425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F20809" s="5"/>
      <c r="G20809" s="0" t="n">
        <v>64951</v>
      </c>
      <c r="H20809" s="4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16426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F20810" s="5"/>
      <c r="G20810" s="0" t="n">
        <v>64953</v>
      </c>
      <c r="H20810" s="4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16427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F20811" s="5"/>
      <c r="G20811" s="0" t="n">
        <v>64955</v>
      </c>
      <c r="H20811" s="4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16428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F20812" s="5"/>
      <c r="G20812" s="0" t="n">
        <v>64956</v>
      </c>
      <c r="H20812" s="4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16429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F20813" s="5"/>
      <c r="G20813" s="0" t="n">
        <v>64958</v>
      </c>
      <c r="H20813" s="4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16430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F20814" s="5"/>
      <c r="G20814" s="0" t="n">
        <v>64925</v>
      </c>
      <c r="H20814" s="4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16431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F20815" s="5"/>
      <c r="G20815" s="0" t="n">
        <v>64923</v>
      </c>
      <c r="H20815" s="4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16432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F20816" s="5"/>
      <c r="G20816" s="0" t="n">
        <v>64885</v>
      </c>
      <c r="H20816" s="4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16433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F20817" s="5"/>
      <c r="G20817" s="0" t="n">
        <v>64959</v>
      </c>
      <c r="H20817" s="4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16434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F20818" s="5"/>
      <c r="G20818" s="0" t="n">
        <v>64922</v>
      </c>
      <c r="H20818" s="4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16435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F20819" s="5"/>
      <c r="G20819" s="0" t="n">
        <v>64960</v>
      </c>
      <c r="H20819" s="4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16436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F20820" s="5"/>
      <c r="G20820" s="0" t="n">
        <v>64883</v>
      </c>
      <c r="H20820" s="4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16437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F20821" s="5"/>
      <c r="G20821" s="0" t="n">
        <v>64884</v>
      </c>
      <c r="H20821" s="4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16438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F20822" s="5"/>
      <c r="G20822" s="0" t="n">
        <v>64961</v>
      </c>
      <c r="H20822" s="4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16439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F20823" s="5"/>
      <c r="G20823" s="0" t="n">
        <v>64890</v>
      </c>
      <c r="H20823" s="4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16440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F20824" s="5"/>
      <c r="G20824" s="0" t="n">
        <v>65167</v>
      </c>
      <c r="H20824" s="4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16441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F20825" s="5"/>
      <c r="G20825" s="0" t="n">
        <v>65135</v>
      </c>
      <c r="H20825" s="4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16442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F20826" s="5"/>
      <c r="G20826" s="0" t="n">
        <v>65257</v>
      </c>
      <c r="H20826" s="4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16443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F20827" s="5"/>
      <c r="G20827" s="0" t="n">
        <v>65176</v>
      </c>
      <c r="H20827" s="4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16444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F20828" s="5"/>
      <c r="G20828" s="0" t="n">
        <v>65189</v>
      </c>
      <c r="H20828" s="4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16445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F20829" s="5"/>
      <c r="G20829" s="0" t="n">
        <v>65029</v>
      </c>
      <c r="H20829" s="4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16446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F20830" s="5"/>
      <c r="G20830" s="0" t="n">
        <v>65177</v>
      </c>
      <c r="H20830" s="4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16447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F20831" s="5"/>
      <c r="G20831" s="0" t="n">
        <v>65179</v>
      </c>
      <c r="H20831" s="4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16448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F20832" s="5"/>
      <c r="G20832" s="0" t="n">
        <v>64918</v>
      </c>
      <c r="H20832" s="4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16449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F20833" s="5"/>
      <c r="G20833" s="0" t="n">
        <v>65068</v>
      </c>
      <c r="H20833" s="4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16450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F20834" s="5"/>
      <c r="G20834" s="0" t="n">
        <v>65075</v>
      </c>
      <c r="H20834" s="4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16451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F20835" s="5"/>
      <c r="G20835" s="0" t="n">
        <v>65204</v>
      </c>
      <c r="H20835" s="4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16452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F20836" s="5"/>
      <c r="G20836" s="0" t="n">
        <v>64932</v>
      </c>
      <c r="H20836" s="4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16453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F20837" s="5"/>
      <c r="G20837" s="0" t="n">
        <v>65017</v>
      </c>
      <c r="H20837" s="4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16454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F20838" s="5"/>
      <c r="G20838" s="0" t="n">
        <v>64988</v>
      </c>
      <c r="H20838" s="4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16455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F20839" s="5"/>
      <c r="G20839" s="0" t="n">
        <v>64989</v>
      </c>
      <c r="H20839" s="4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16456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F20840" s="5"/>
      <c r="G20840" s="0" t="n">
        <v>64990</v>
      </c>
      <c r="H20840" s="4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16457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F20841" s="5"/>
      <c r="G20841" s="0" t="n">
        <v>64991</v>
      </c>
      <c r="H20841" s="4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16458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F20842" s="5"/>
      <c r="G20842" s="0" t="n">
        <v>64992</v>
      </c>
      <c r="H20842" s="4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16459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F20843" s="5"/>
      <c r="G20843" s="0" t="n">
        <v>65003</v>
      </c>
      <c r="H20843" s="4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16460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F20844" s="5"/>
      <c r="G20844" s="0" t="n">
        <v>65004</v>
      </c>
      <c r="H20844" s="4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16461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F20845" s="5"/>
      <c r="G20845" s="0" t="n">
        <v>65006</v>
      </c>
      <c r="H20845" s="4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16462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F20846" s="5"/>
      <c r="G20846" s="0" t="n">
        <v>65024</v>
      </c>
      <c r="H20846" s="4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16463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F20847" s="5"/>
      <c r="G20847" s="0" t="n">
        <v>65152</v>
      </c>
      <c r="H20847" s="4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16464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F20848" s="5"/>
      <c r="G20848" s="0" t="n">
        <v>65025</v>
      </c>
      <c r="H20848" s="4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16465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F20849" s="5"/>
      <c r="G20849" s="0" t="n">
        <v>65115</v>
      </c>
      <c r="H20849" s="4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16466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F20850" s="5"/>
      <c r="G20850" s="0" t="n">
        <v>65102</v>
      </c>
      <c r="H20850" s="4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16467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F20851" s="5"/>
      <c r="G20851" s="0" t="n">
        <v>65101</v>
      </c>
      <c r="H20851" s="4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16468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F20852" s="5"/>
      <c r="G20852" s="0" t="n">
        <v>65093</v>
      </c>
      <c r="H20852" s="4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16469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F20853" s="5"/>
      <c r="G20853" s="0" t="n">
        <v>65092</v>
      </c>
      <c r="H20853" s="4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16470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F20854" s="5"/>
      <c r="G20854" s="0" t="n">
        <v>65061</v>
      </c>
      <c r="H20854" s="4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16471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F20855" s="5"/>
      <c r="G20855" s="0" t="n">
        <v>65065</v>
      </c>
      <c r="H20855" s="4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16472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F20856" s="5"/>
      <c r="G20856" s="0" t="n">
        <v>65276</v>
      </c>
      <c r="H20856" s="4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16473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F20857" s="5"/>
      <c r="G20857" s="0" t="n">
        <v>64987</v>
      </c>
      <c r="H20857" s="4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16474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F20858" s="5"/>
      <c r="G20858" s="0" t="n">
        <v>65100</v>
      </c>
      <c r="H20858" s="4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16475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F20859" s="5"/>
      <c r="G20859" s="0" t="n">
        <v>65206</v>
      </c>
      <c r="H20859" s="4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16476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F20860" s="5"/>
      <c r="G20860" s="0" t="n">
        <v>65211</v>
      </c>
      <c r="H20860" s="4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16477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F20861" s="5"/>
      <c r="G20861" s="0" t="n">
        <v>65205</v>
      </c>
      <c r="H20861" s="4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16478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F20862" s="5"/>
      <c r="G20862" s="0" t="n">
        <v>65203</v>
      </c>
      <c r="H20862" s="4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16479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F20863" s="5"/>
      <c r="G20863" s="0" t="n">
        <v>65202</v>
      </c>
      <c r="H20863" s="4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16480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F20864" s="5"/>
      <c r="G20864" s="0" t="n">
        <v>65200</v>
      </c>
      <c r="H20864" s="4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16481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F20865" s="5"/>
      <c r="G20865" s="0" t="n">
        <v>65160</v>
      </c>
      <c r="H20865" s="4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16482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F20866" s="5"/>
      <c r="G20866" s="0" t="n">
        <v>65196</v>
      </c>
      <c r="H20866" s="4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16483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F20867" s="5"/>
      <c r="G20867" s="0" t="n">
        <v>65193</v>
      </c>
      <c r="H20867" s="4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16484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F20868" s="5"/>
      <c r="G20868" s="0" t="n">
        <v>65192</v>
      </c>
      <c r="H20868" s="4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16485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F20869" s="5"/>
      <c r="G20869" s="0" t="n">
        <v>65191</v>
      </c>
      <c r="H20869" s="4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16486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F20870" s="5"/>
      <c r="G20870" s="0" t="n">
        <v>65223</v>
      </c>
      <c r="H20870" s="4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16487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F20871" s="5"/>
      <c r="G20871" s="0" t="n">
        <v>65186</v>
      </c>
      <c r="H20871" s="4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16488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F20872" s="5"/>
      <c r="G20872" s="0" t="n">
        <v>65185</v>
      </c>
      <c r="H20872" s="4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16489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F20873" s="5"/>
      <c r="G20873" s="0" t="n">
        <v>65169</v>
      </c>
      <c r="H20873" s="4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16490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F20874" s="5"/>
      <c r="G20874" s="0" t="n">
        <v>65168</v>
      </c>
      <c r="H20874" s="4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16491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F20875" s="5"/>
      <c r="G20875" s="0" t="n">
        <v>65208</v>
      </c>
      <c r="H20875" s="4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16492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F20876" s="5"/>
      <c r="G20876" s="0" t="n">
        <v>64920</v>
      </c>
      <c r="H20876" s="4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16493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F20877" s="5"/>
      <c r="G20877" s="0" t="n">
        <v>65133</v>
      </c>
      <c r="H20877" s="4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16494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F20878" s="5"/>
      <c r="G20878" s="0" t="n">
        <v>65153</v>
      </c>
      <c r="H20878" s="4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16495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F20879" s="5"/>
      <c r="G20879" s="0" t="n">
        <v>65096</v>
      </c>
      <c r="H20879" s="4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16496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F20880" s="5"/>
      <c r="G20880" s="0" t="n">
        <v>65097</v>
      </c>
      <c r="H20880" s="4" t="s">
        <v>26431</v>
      </c>
      <c r="I20880" s="0" t="n">
        <v>64494</v>
      </c>
      <c r="J20880" s="0" t="s">
        <v>26430</v>
      </c>
      <c r="K20880" s="0" t="s">
        <v>26122</v>
      </c>
    </row>
    <row r="20881" customFormat="false" ht="15" hidden="false" customHeight="true" outlineLevel="0" collapsed="false">
      <c r="A20881" s="0" t="n">
        <f aca="false">IF(IFERROR((MATCH(G20881,$G$1:$G$12712,0)),0),INDEX($A$1:$A$12712,MATCH(G20881,$G$1:$G$12712,0)),MAX($A$2:$A20880)+1)</f>
        <v>16497</v>
      </c>
      <c r="B20881" s="0" t="e">
        <f aca="false">IF(COUNTIF($G$1:$G$12712,G20881&gt;0),0,INDEX($A$1:$A$12712,MATCH(G20881,$G$1:$G$12712,0)))</f>
        <v>#N/A</v>
      </c>
      <c r="C20881" s="0" t="str">
        <f aca="false">IF(H20881="",F20881,H20881)</f>
        <v>ocean wind ii</v>
      </c>
      <c r="F20881" s="5"/>
      <c r="G20881" s="0" t="n">
        <v>65394</v>
      </c>
      <c r="H20881" s="0" t="s">
        <v>26432</v>
      </c>
      <c r="I20881" s="0" t="n">
        <v>64720</v>
      </c>
      <c r="J20881" s="0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16498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F20882" s="5"/>
      <c r="G20882" s="0" t="n">
        <v>65388</v>
      </c>
      <c r="H20882" s="4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16499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F20883" s="5"/>
      <c r="G20883" s="0" t="n">
        <v>65500</v>
      </c>
      <c r="H20883" s="4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16500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F20884" s="5"/>
      <c r="G20884" s="0" t="n">
        <v>65419</v>
      </c>
      <c r="H20884" s="4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16501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F20885" s="5"/>
      <c r="G20885" s="0" t="n">
        <v>65463</v>
      </c>
      <c r="H20885" s="4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16502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F20886" s="5"/>
      <c r="G20886" s="0" t="n">
        <v>65446</v>
      </c>
      <c r="H20886" s="4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16503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F20887" s="5"/>
      <c r="G20887" s="0" t="n">
        <v>65377</v>
      </c>
      <c r="H20887" s="4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16504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F20888" s="5"/>
      <c r="G20888" s="0" t="n">
        <v>65577</v>
      </c>
      <c r="H20888" s="4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16505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F20889" s="5"/>
      <c r="G20889" s="0" t="n">
        <v>65644</v>
      </c>
      <c r="H20889" s="4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16506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F20890" s="5"/>
      <c r="G20890" s="0" t="n">
        <v>65645</v>
      </c>
      <c r="H20890" s="4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16507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F20891" s="5"/>
      <c r="G20891" s="0" t="n">
        <v>65403</v>
      </c>
      <c r="H20891" s="4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16508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F20892" s="5"/>
      <c r="G20892" s="0" t="n">
        <v>65445</v>
      </c>
      <c r="H20892" s="4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16509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F20893" s="5"/>
      <c r="G20893" s="0" t="n">
        <v>65546</v>
      </c>
      <c r="H20893" s="4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16510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F20894" s="5"/>
      <c r="G20894" s="0" t="n">
        <v>65631</v>
      </c>
      <c r="H20894" s="4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16511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F20895" s="5"/>
      <c r="G20895" s="0" t="n">
        <v>65572</v>
      </c>
      <c r="H20895" s="4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16512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F20896" s="5"/>
      <c r="G20896" s="0" t="n">
        <v>65511</v>
      </c>
      <c r="H20896" s="4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16513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F20897" s="5"/>
      <c r="G20897" s="0" t="n">
        <v>65458</v>
      </c>
      <c r="H20897" s="4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16514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F20898" s="5"/>
      <c r="G20898" s="0" t="n">
        <v>65344</v>
      </c>
      <c r="H20898" s="4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16515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F20899" s="5"/>
      <c r="G20899" s="0" t="n">
        <v>65390</v>
      </c>
      <c r="H20899" s="4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16516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F20900" s="5"/>
      <c r="G20900" s="0" t="n">
        <v>65457</v>
      </c>
      <c r="H20900" s="4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16517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F20901" s="5"/>
      <c r="G20901" s="0" t="n">
        <v>65491</v>
      </c>
      <c r="H20901" s="4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16518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F20902" s="5"/>
      <c r="G20902" s="0" t="n">
        <v>65489</v>
      </c>
      <c r="H20902" s="4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16519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F20903" s="5"/>
      <c r="G20903" s="0" t="n">
        <v>65490</v>
      </c>
      <c r="H20903" s="4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16520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F20904" s="5"/>
      <c r="G20904" s="0" t="n">
        <v>65462</v>
      </c>
      <c r="H20904" s="4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16521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F20905" s="5"/>
      <c r="G20905" s="0" t="n">
        <v>65410</v>
      </c>
      <c r="H20905" s="4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16522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F20906" s="5"/>
      <c r="G20906" s="0" t="n">
        <v>65372</v>
      </c>
      <c r="H20906" s="4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16523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F20907" s="5"/>
      <c r="G20907" s="0" t="n">
        <v>65373</v>
      </c>
      <c r="H20907" s="4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16524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F20908" s="5"/>
      <c r="G20908" s="0" t="n">
        <v>65482</v>
      </c>
      <c r="H20908" s="4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16525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F20909" s="5"/>
      <c r="G20909" s="0" t="n">
        <v>65483</v>
      </c>
      <c r="H20909" s="4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16526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F20910" s="5"/>
      <c r="G20910" s="0" t="n">
        <v>65425</v>
      </c>
      <c r="H20910" s="4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16527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F20911" s="5"/>
      <c r="G20911" s="0" t="n">
        <v>65492</v>
      </c>
      <c r="H20911" s="4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16528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F20912" s="5"/>
      <c r="G20912" s="0" t="n">
        <v>65589</v>
      </c>
      <c r="H20912" s="4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16529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F20913" s="5"/>
      <c r="G20913" s="0" t="n">
        <v>65471</v>
      </c>
      <c r="H20913" s="4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16530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F20914" s="5"/>
      <c r="G20914" s="0" t="n">
        <v>65345</v>
      </c>
      <c r="H20914" s="4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16531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F20915" s="5"/>
      <c r="G20915" s="0" t="n">
        <v>65480</v>
      </c>
      <c r="H20915" s="4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16532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F20916" s="5"/>
      <c r="G20916" s="0" t="n">
        <v>65561</v>
      </c>
      <c r="H20916" s="4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16533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F20917" s="5"/>
      <c r="G20917" s="0" t="n">
        <v>65591</v>
      </c>
      <c r="H20917" s="4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16534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F20918" s="5"/>
      <c r="G20918" s="0" t="n">
        <v>65590</v>
      </c>
      <c r="H20918" s="4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16535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F20919" s="5"/>
      <c r="G20919" s="0" t="n">
        <v>65350</v>
      </c>
      <c r="H20919" s="4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16536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F20920" s="5"/>
      <c r="G20920" s="0" t="n">
        <v>65343</v>
      </c>
      <c r="H20920" s="4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16537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F20921" s="5"/>
      <c r="G20921" s="0" t="n">
        <v>65405</v>
      </c>
      <c r="H20921" s="4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16538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F20922" s="5"/>
      <c r="G20922" s="0" t="n">
        <v>65513</v>
      </c>
      <c r="H20922" s="4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16539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F20923" s="5"/>
      <c r="G20923" s="0" t="n">
        <v>65456</v>
      </c>
      <c r="H20923" s="4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16540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F20924" s="5"/>
      <c r="G20924" s="0" t="n">
        <v>65496</v>
      </c>
      <c r="H20924" s="4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16541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F20925" s="5"/>
      <c r="G20925" s="0" t="n">
        <v>65495</v>
      </c>
      <c r="H20925" s="4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16542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F20926" s="5"/>
      <c r="G20926" s="0" t="n">
        <v>65376</v>
      </c>
      <c r="H20926" s="4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16543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F20927" s="5"/>
      <c r="G20927" s="0" t="n">
        <v>65402</v>
      </c>
      <c r="H20927" s="4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16544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F20928" s="5"/>
      <c r="G20928" s="0" t="n">
        <v>65522</v>
      </c>
      <c r="H20928" s="4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16545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F20929" s="5"/>
      <c r="G20929" s="0" t="n">
        <v>65349</v>
      </c>
      <c r="H20929" s="4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16546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F20930" s="5"/>
      <c r="G20930" s="0" t="n">
        <v>65521</v>
      </c>
      <c r="H20930" s="4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16547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F20931" s="5"/>
      <c r="G20931" s="0" t="n">
        <v>65437</v>
      </c>
      <c r="H20931" s="4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16548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F20932" s="5"/>
      <c r="G20932" s="0" t="n">
        <v>65395</v>
      </c>
      <c r="H20932" s="4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16549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F20933" s="5"/>
      <c r="G20933" s="0" t="n">
        <v>65501</v>
      </c>
      <c r="H20933" s="4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16550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F20934" s="5"/>
      <c r="G20934" s="0" t="n">
        <v>65423</v>
      </c>
      <c r="H20934" s="4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16551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F20935" s="5"/>
      <c r="G20935" s="0" t="n">
        <v>65519</v>
      </c>
      <c r="H20935" s="4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16552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F20936" s="5"/>
      <c r="G20936" s="0" t="n">
        <v>65593</v>
      </c>
      <c r="H20936" s="4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16553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F20937" s="5"/>
      <c r="G20937" s="0" t="n">
        <v>65420</v>
      </c>
      <c r="H20937" s="4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16554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F20938" s="5"/>
      <c r="G20938" s="0" t="n">
        <v>65421</v>
      </c>
      <c r="H20938" s="4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16555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F20939" s="5"/>
      <c r="G20939" s="0" t="n">
        <v>65592</v>
      </c>
      <c r="H20939" s="4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16556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F20940" s="5"/>
      <c r="G20940" s="0" t="n">
        <v>65422</v>
      </c>
      <c r="H20940" s="4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16557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F20941" s="5"/>
      <c r="G20941" s="0" t="n">
        <v>65424</v>
      </c>
      <c r="H20941" s="4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16558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F20942" s="5"/>
      <c r="G20942" s="0" t="n">
        <v>65594</v>
      </c>
      <c r="H20942" s="4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16559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F20943" s="5"/>
      <c r="G20943" s="0" t="n">
        <v>65438</v>
      </c>
      <c r="H20943" s="4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16560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F20944" s="5"/>
      <c r="G20944" s="0" t="n">
        <v>65427</v>
      </c>
      <c r="H20944" s="4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16561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F20945" s="5"/>
      <c r="G20945" s="0" t="n">
        <v>65429</v>
      </c>
      <c r="H20945" s="4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16562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F20946" s="5"/>
      <c r="G20946" s="0" t="n">
        <v>65430</v>
      </c>
      <c r="H20946" s="4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16563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F20947" s="5"/>
      <c r="G20947" s="0" t="n">
        <v>65431</v>
      </c>
      <c r="H20947" s="4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16564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F20948" s="5"/>
      <c r="G20948" s="0" t="n">
        <v>65432</v>
      </c>
      <c r="H20948" s="4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16565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F20949" s="5"/>
      <c r="G20949" s="0" t="n">
        <v>65433</v>
      </c>
      <c r="H20949" s="4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16566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F20950" s="5"/>
      <c r="G20950" s="0" t="n">
        <v>65428</v>
      </c>
      <c r="H20950" s="4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16567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F20951" s="5"/>
      <c r="G20951" s="0" t="n">
        <v>65629</v>
      </c>
      <c r="H20951" s="4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16568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F20952" s="5"/>
      <c r="G20952" s="0" t="n">
        <v>65588</v>
      </c>
      <c r="H20952" s="4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16569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F20953" s="5"/>
      <c r="G20953" s="0" t="n">
        <v>65302</v>
      </c>
      <c r="H20953" s="4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16570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F20954" s="5"/>
      <c r="G20954" s="0" t="n">
        <v>65401</v>
      </c>
      <c r="H20954" s="4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16571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F20955" s="5"/>
      <c r="G20955" s="0" t="n">
        <v>65493</v>
      </c>
      <c r="H20955" s="4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16572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F20956" s="5"/>
      <c r="G20956" s="0" t="n">
        <v>65407</v>
      </c>
      <c r="H20956" s="4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16573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F20957" s="5"/>
      <c r="G20957" s="0" t="n">
        <v>65630</v>
      </c>
      <c r="H20957" s="4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16574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F20958" s="5"/>
      <c r="G20958" s="0" t="n">
        <v>65397</v>
      </c>
      <c r="H20958" s="4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16575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F20959" s="5"/>
      <c r="G20959" s="0" t="n">
        <v>65346</v>
      </c>
      <c r="H20959" s="4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16576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F20960" s="5"/>
      <c r="G20960" s="0" t="n">
        <v>65347</v>
      </c>
      <c r="H20960" s="4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16577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F20961" s="5"/>
      <c r="G20961" s="0" t="n">
        <v>65348</v>
      </c>
      <c r="H20961" s="4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16578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F20962" s="5"/>
      <c r="G20962" s="0" t="n">
        <v>65369</v>
      </c>
      <c r="H20962" s="4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16579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F20963" s="5"/>
      <c r="G20963" s="0" t="n">
        <v>65371</v>
      </c>
      <c r="H20963" s="4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16580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F20964" s="5"/>
      <c r="G20964" s="0" t="n">
        <v>65366</v>
      </c>
      <c r="H20964" s="4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16581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F20965" s="5"/>
      <c r="G20965" s="0" t="n">
        <v>65380</v>
      </c>
      <c r="H20965" s="4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16582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F20966" s="5"/>
      <c r="G20966" s="0" t="n">
        <v>65396</v>
      </c>
      <c r="H20966" s="4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16583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F20967" s="5"/>
      <c r="G20967" s="0" t="n">
        <v>65398</v>
      </c>
      <c r="H20967" s="4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16584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F20968" s="5"/>
      <c r="G20968" s="0" t="n">
        <v>65512</v>
      </c>
      <c r="H20968" s="4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16585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F20969" s="5"/>
      <c r="G20969" s="0" t="n">
        <v>65400</v>
      </c>
      <c r="H20969" s="4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16586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F20970" s="5"/>
      <c r="G20970" s="0" t="n">
        <v>65467</v>
      </c>
      <c r="H20970" s="4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16587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F20971" s="5"/>
      <c r="G20971" s="0" t="n">
        <v>65499</v>
      </c>
      <c r="H20971" s="4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16588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F20972" s="5"/>
      <c r="G20972" s="0" t="n">
        <v>65635</v>
      </c>
      <c r="H20972" s="4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16589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F20973" s="5"/>
      <c r="G20973" s="0" t="n">
        <v>65412</v>
      </c>
      <c r="H20973" s="4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16590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F20974" s="5"/>
      <c r="G20974" s="0" t="n">
        <v>65465</v>
      </c>
      <c r="H20974" s="4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16591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F20975" s="5"/>
      <c r="G20975" s="0" t="n">
        <v>65472</v>
      </c>
      <c r="H20975" s="4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16592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F20976" s="5"/>
      <c r="G20976" s="0" t="n">
        <v>65488</v>
      </c>
      <c r="H20976" s="4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16593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F20977" s="5"/>
      <c r="G20977" s="0" t="n">
        <v>65389</v>
      </c>
      <c r="H20977" s="4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16594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F20978" s="5"/>
      <c r="G20978" s="0" t="n">
        <v>65474</v>
      </c>
      <c r="H20978" s="4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16595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F20979" s="5"/>
      <c r="G20979" s="0" t="n">
        <v>65475</v>
      </c>
      <c r="H20979" s="4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16596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F20980" s="5"/>
      <c r="G20980" s="0" t="n">
        <v>65476</v>
      </c>
      <c r="H20980" s="4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16597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F20981" s="5"/>
      <c r="G20981" s="0" t="n">
        <v>65477</v>
      </c>
      <c r="H20981" s="4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16598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F20982" s="5"/>
      <c r="G20982" s="0" t="n">
        <v>65536</v>
      </c>
      <c r="H20982" s="4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16599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F20983" s="5"/>
      <c r="G20983" s="0" t="n">
        <v>65539</v>
      </c>
      <c r="H20983" s="4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16600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F20984" s="5"/>
      <c r="G20984" s="0" t="n">
        <v>65580</v>
      </c>
      <c r="H20984" s="4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16601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F20985" s="5"/>
      <c r="G20985" s="0" t="n">
        <v>65581</v>
      </c>
      <c r="H20985" s="4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16602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F20986" s="5"/>
      <c r="G20986" s="0" t="n">
        <v>65538</v>
      </c>
      <c r="H20986" s="4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16603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F20987" s="5"/>
      <c r="G20987" s="0" t="n">
        <v>65574</v>
      </c>
      <c r="H20987" s="4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16604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F20988" s="5"/>
      <c r="G20988" s="0" t="n">
        <v>65540</v>
      </c>
      <c r="H20988" s="4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16605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F20989" s="5"/>
      <c r="G20989" s="0" t="n">
        <v>65537</v>
      </c>
      <c r="H20989" s="4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16606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F20990" s="5"/>
      <c r="G20990" s="0" t="n">
        <v>65579</v>
      </c>
      <c r="H20990" s="4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16607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F20991" s="5"/>
      <c r="G20991" s="0" t="n">
        <v>65543</v>
      </c>
      <c r="H20991" s="4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16608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F20992" s="5"/>
      <c r="G20992" s="0" t="n">
        <v>65535</v>
      </c>
      <c r="H20992" s="4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16609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F20993" s="5"/>
      <c r="G20993" s="0" t="n">
        <v>65542</v>
      </c>
      <c r="H20993" s="4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16610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F20994" s="5"/>
      <c r="G20994" s="0" t="n">
        <v>65575</v>
      </c>
      <c r="H20994" s="4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16611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F20995" s="5"/>
      <c r="G20995" s="0" t="n">
        <v>65576</v>
      </c>
      <c r="H20995" s="4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16612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F20996" s="5"/>
      <c r="G20996" s="0" t="n">
        <v>65544</v>
      </c>
      <c r="H20996" s="4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16613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F20997" s="5"/>
      <c r="G20997" s="0" t="n">
        <v>65573</v>
      </c>
      <c r="H20997" s="4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16614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F20998" s="5"/>
      <c r="G20998" s="0" t="n">
        <v>65578</v>
      </c>
      <c r="H20998" s="4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16615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F20999" s="5"/>
      <c r="G20999" s="0" t="n">
        <v>65426</v>
      </c>
      <c r="H20999" s="4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16616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F21000" s="5"/>
      <c r="G21000" s="0" t="n">
        <v>65541</v>
      </c>
      <c r="H21000" s="4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16617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F21001" s="5"/>
      <c r="G21001" s="0" t="n">
        <v>65641</v>
      </c>
      <c r="H21001" s="4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16618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F21002" s="5"/>
      <c r="G21002" s="0" t="n">
        <v>65387</v>
      </c>
      <c r="H21002" s="4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16619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F21003" s="5"/>
      <c r="G21003" s="0" t="n">
        <v>65562</v>
      </c>
      <c r="H21003" s="4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16620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F21004" s="5"/>
      <c r="G21004" s="0" t="n">
        <v>65464</v>
      </c>
      <c r="H21004" s="4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16621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F21005" s="5"/>
      <c r="G21005" s="0" t="n">
        <v>65614</v>
      </c>
      <c r="H21005" s="4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16622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F21006" s="5"/>
      <c r="G21006" s="0" t="n">
        <v>65553</v>
      </c>
      <c r="H21006" s="4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16623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F21007" s="5"/>
      <c r="G21007" s="0" t="n">
        <v>65506</v>
      </c>
      <c r="H21007" s="4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16624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F21008" s="5"/>
      <c r="G21008" s="0" t="n">
        <v>65502</v>
      </c>
      <c r="H21008" s="4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16625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F21009" s="5"/>
      <c r="G21009" s="0" t="n">
        <v>65551</v>
      </c>
      <c r="H21009" s="4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16626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F21010" s="5"/>
      <c r="G21010" s="0" t="n">
        <v>65552</v>
      </c>
      <c r="H21010" s="4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16627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F21011" s="5"/>
      <c r="G21011" s="0" t="n">
        <v>65534</v>
      </c>
      <c r="H21011" s="4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16628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F21012" s="5"/>
      <c r="G21012" s="0" t="n">
        <v>65240</v>
      </c>
      <c r="H21012" s="4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16629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F21013" s="5"/>
      <c r="G21013" s="0" t="n">
        <v>65532</v>
      </c>
      <c r="H21013" s="4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16630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F21014" s="5"/>
      <c r="G21014" s="0" t="n">
        <v>65549</v>
      </c>
      <c r="H21014" s="4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16631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F21015" s="5"/>
      <c r="G21015" s="0" t="n">
        <v>65531</v>
      </c>
      <c r="H21015" s="4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16632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F21016" s="5"/>
      <c r="G21016" s="0" t="n">
        <v>65547</v>
      </c>
      <c r="H21016" s="4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16633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F21017" s="5"/>
      <c r="G21017" s="0" t="n">
        <v>65548</v>
      </c>
      <c r="H21017" s="4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16634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F21018" s="5"/>
      <c r="G21018" s="0" t="n">
        <v>65530</v>
      </c>
      <c r="H21018" s="4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16635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F21019" s="5"/>
      <c r="G21019" s="0" t="n">
        <v>65459</v>
      </c>
      <c r="H21019" s="4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16636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F21020" s="5"/>
      <c r="G21020" s="0" t="n">
        <v>65554</v>
      </c>
      <c r="H21020" s="4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16637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F21021" s="5"/>
      <c r="G21021" s="0" t="n">
        <v>65625</v>
      </c>
      <c r="H21021" s="4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16638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F21022" s="5"/>
      <c r="G21022" s="0" t="n">
        <v>65436</v>
      </c>
      <c r="H21022" s="4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16639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F21023" s="5"/>
      <c r="G21023" s="0" t="n">
        <v>65567</v>
      </c>
      <c r="H21023" s="4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16640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F21024" s="5"/>
      <c r="G21024" s="0" t="n">
        <v>65378</v>
      </c>
      <c r="H21024" s="4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16641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F21025" s="5"/>
      <c r="G21025" s="0" t="n">
        <v>65566</v>
      </c>
      <c r="H21025" s="4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16642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F21026" s="5"/>
      <c r="G21026" s="0" t="n">
        <v>65587</v>
      </c>
      <c r="H21026" s="4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16643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F21027" s="5"/>
      <c r="G21027" s="0" t="n">
        <v>65555</v>
      </c>
      <c r="H21027" s="4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16644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F21028" s="5"/>
      <c r="G21028" s="0" t="n">
        <v>65628</v>
      </c>
      <c r="H21028" s="4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16645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F21029" s="5"/>
      <c r="G21029" s="0" t="n">
        <v>65434</v>
      </c>
      <c r="H21029" s="4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16646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F21030" s="5"/>
      <c r="G21030" s="0" t="n">
        <v>65626</v>
      </c>
      <c r="H21030" s="4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16647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F21031" s="5"/>
      <c r="G21031" s="0" t="n">
        <v>65627</v>
      </c>
      <c r="H21031" s="4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16648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F21032" s="5"/>
      <c r="G21032" s="0" t="n">
        <v>65624</v>
      </c>
      <c r="H21032" s="4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16649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F21033" s="5"/>
      <c r="G21033" s="0" t="n">
        <v>65342</v>
      </c>
      <c r="H21033" s="4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16650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F21034" s="5"/>
      <c r="G21034" s="0" t="n">
        <v>65461</v>
      </c>
      <c r="H21034" s="4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16651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F21035" s="5"/>
      <c r="G21035" s="0" t="n">
        <v>65639</v>
      </c>
      <c r="H21035" s="4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16652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F21036" s="5"/>
      <c r="G21036" s="0" t="n">
        <v>65550</v>
      </c>
      <c r="H21036" s="4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16653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F21037" s="5"/>
      <c r="G21037" s="0" t="n">
        <v>65638</v>
      </c>
      <c r="H21037" s="4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16654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F21038" s="5"/>
      <c r="G21038" s="0" t="n">
        <v>65487</v>
      </c>
      <c r="H21038" s="4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16655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F21039" s="5"/>
      <c r="G21039" s="0" t="n">
        <v>65385</v>
      </c>
      <c r="H21039" s="4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16656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F21040" s="5"/>
      <c r="G21040" s="0" t="n">
        <v>65556</v>
      </c>
      <c r="H21040" s="4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16657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F21041" s="5"/>
      <c r="G21041" s="0" t="n">
        <v>65379</v>
      </c>
      <c r="H21041" s="4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16658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F21042" s="5"/>
      <c r="G21042" s="0" t="n">
        <v>65469</v>
      </c>
      <c r="H21042" s="4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16659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F21043" s="5"/>
      <c r="G21043" s="0" t="n">
        <v>65485</v>
      </c>
      <c r="H21043" s="4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16660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F21044" s="5"/>
      <c r="G21044" s="0" t="n">
        <v>65473</v>
      </c>
      <c r="H21044" s="4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16661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F21045" s="5"/>
      <c r="G21045" s="0" t="n">
        <v>65382</v>
      </c>
      <c r="H21045" s="4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16662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F21046" s="5"/>
      <c r="G21046" s="0" t="n">
        <v>65520</v>
      </c>
      <c r="H21046" s="4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16663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F21047" s="5"/>
      <c r="G21047" s="0" t="n">
        <v>65517</v>
      </c>
      <c r="H21047" s="4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16664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F21048" s="5"/>
      <c r="G21048" s="0" t="n">
        <v>65368</v>
      </c>
      <c r="H21048" s="4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16665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F21049" s="5"/>
      <c r="G21049" s="0" t="n">
        <v>65393</v>
      </c>
      <c r="H21049" s="4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16666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F21050" s="5"/>
      <c r="G21050" s="0" t="n">
        <v>65460</v>
      </c>
      <c r="H21050" s="4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16667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F21051" s="5"/>
      <c r="G21051" s="0" t="n">
        <v>65362</v>
      </c>
      <c r="H21051" s="4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16668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F21052" s="5"/>
      <c r="G21052" s="0" t="n">
        <v>65367</v>
      </c>
      <c r="H21052" s="4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16669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F21053" s="5"/>
      <c r="G21053" s="0" t="n">
        <v>65646</v>
      </c>
      <c r="H21053" s="4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16670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F21054" s="5"/>
      <c r="G21054" s="0" t="n">
        <v>65510</v>
      </c>
      <c r="H21054" s="4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16671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F21055" s="5"/>
      <c r="G21055" s="0" t="n">
        <v>65633</v>
      </c>
      <c r="H21055" s="4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16672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F21056" s="5"/>
      <c r="G21056" s="0" t="n">
        <v>65570</v>
      </c>
      <c r="H21056" s="4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16673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F21057" s="5"/>
      <c r="G21057" s="0" t="n">
        <v>65435</v>
      </c>
      <c r="H21057" s="4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16674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F21058" s="5"/>
      <c r="G21058" s="0" t="n">
        <v>65505</v>
      </c>
      <c r="H21058" s="4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16675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F21059" s="5"/>
      <c r="G21059" s="0" t="n">
        <v>65370</v>
      </c>
      <c r="H21059" s="4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16676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F21060" s="5"/>
      <c r="G21060" s="0" t="n">
        <v>65503</v>
      </c>
      <c r="H21060" s="4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16677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F21061" s="5"/>
      <c r="G21061" s="0" t="n">
        <v>65640</v>
      </c>
      <c r="H21061" s="4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16678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F21062" s="5"/>
      <c r="G21062" s="0" t="n">
        <v>65525</v>
      </c>
      <c r="H21062" s="4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16679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F21063" s="5"/>
      <c r="G21063" s="0" t="n">
        <v>65470</v>
      </c>
      <c r="H21063" s="4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16680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F21064" s="5"/>
      <c r="G21064" s="0" t="n">
        <v>65374</v>
      </c>
      <c r="H21064" s="4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16681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F21065" s="5"/>
      <c r="G21065" s="0" t="n">
        <v>65647</v>
      </c>
      <c r="H21065" s="4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16682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F21066" s="5"/>
      <c r="G21066" s="0" t="n">
        <v>65386</v>
      </c>
      <c r="H21066" s="4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16683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F21067" s="5"/>
      <c r="G21067" s="0" t="n">
        <v>65481</v>
      </c>
      <c r="H21067" s="4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16684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F21068" s="5"/>
      <c r="G21068" s="0" t="n">
        <v>65479</v>
      </c>
      <c r="H21068" s="4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16685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F21069" s="5"/>
      <c r="G21069" s="0" t="n">
        <v>65571</v>
      </c>
      <c r="H21069" s="4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16686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F21070" s="5"/>
      <c r="G21070" s="0" t="n">
        <v>65528</v>
      </c>
      <c r="H21070" s="4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16687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F21071" s="5"/>
      <c r="G21071" s="0" t="n">
        <v>65569</v>
      </c>
      <c r="H21071" s="4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16688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F21072" s="5"/>
      <c r="G21072" s="0" t="n">
        <v>65484</v>
      </c>
      <c r="H21072" s="4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16689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F21073" s="5"/>
      <c r="G21073" s="0" t="n">
        <v>65365</v>
      </c>
      <c r="H21073" s="4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16690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F21074" s="5"/>
      <c r="G21074" s="0" t="n">
        <v>65616</v>
      </c>
      <c r="H21074" s="4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16691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F21075" s="5"/>
      <c r="G21075" s="0" t="n">
        <v>65364</v>
      </c>
      <c r="H21075" s="4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16692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F21076" s="5"/>
      <c r="G21076" s="0" t="n">
        <v>65533</v>
      </c>
      <c r="H21076" s="4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16693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F21077" s="5"/>
      <c r="G21077" s="0" t="n">
        <v>65527</v>
      </c>
      <c r="H21077" s="4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16694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F21078" s="5"/>
      <c r="G21078" s="0" t="n">
        <v>65507</v>
      </c>
      <c r="H21078" s="4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16695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F21079" s="5"/>
      <c r="G21079" s="0" t="n">
        <v>65568</v>
      </c>
      <c r="H21079" s="4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16696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F21080" s="5"/>
      <c r="G21080" s="0" t="n">
        <v>65418</v>
      </c>
      <c r="H21080" s="4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16697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F21081" s="5"/>
      <c r="G21081" s="0" t="n">
        <v>65619</v>
      </c>
      <c r="H21081" s="4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16698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F21082" s="5"/>
      <c r="G21082" s="0" t="n">
        <v>65523</v>
      </c>
      <c r="H21082" s="4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16699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F21083" s="5"/>
      <c r="G21083" s="0" t="n">
        <v>65563</v>
      </c>
      <c r="H21083" s="4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16700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F21084" s="5"/>
      <c r="G21084" s="0" t="n">
        <v>65352</v>
      </c>
      <c r="H21084" s="4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16701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F21085" s="5"/>
      <c r="G21085" s="0" t="n">
        <v>65408</v>
      </c>
      <c r="H21085" s="4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16702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F21086" s="5"/>
      <c r="G21086" s="0" t="n">
        <v>65622</v>
      </c>
      <c r="H21086" s="4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16703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F21087" s="5"/>
      <c r="G21087" s="0" t="n">
        <v>65560</v>
      </c>
      <c r="H21087" s="4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16704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F21088" s="5"/>
      <c r="G21088" s="0" t="n">
        <v>65610</v>
      </c>
      <c r="H21088" s="4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16705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F21089" s="5"/>
      <c r="G21089" s="0" t="n">
        <v>65526</v>
      </c>
      <c r="H21089" s="4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16706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F21090" s="5"/>
      <c r="G21090" s="0" t="n">
        <v>65339</v>
      </c>
      <c r="H21090" s="4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16707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F21091" s="5"/>
      <c r="G21091" s="0" t="n">
        <v>65351</v>
      </c>
      <c r="H21091" s="4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16708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F21092" s="5"/>
      <c r="G21092" s="0" t="n">
        <v>65356</v>
      </c>
      <c r="H21092" s="4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16709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F21093" s="5"/>
      <c r="G21093" s="0" t="n">
        <v>65357</v>
      </c>
      <c r="H21093" s="4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16710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F21094" s="5"/>
      <c r="G21094" s="0" t="n">
        <v>65358</v>
      </c>
      <c r="H21094" s="4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16711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F21095" s="5"/>
      <c r="G21095" s="0" t="n">
        <v>65359</v>
      </c>
      <c r="H21095" s="4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16712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F21096" s="5"/>
      <c r="G21096" s="0" t="n">
        <v>65383</v>
      </c>
      <c r="H21096" s="4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16713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F21097" s="5"/>
      <c r="G21097" s="0" t="n">
        <v>65391</v>
      </c>
      <c r="H21097" s="4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16714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F21098" s="5"/>
      <c r="G21098" s="0" t="n">
        <v>65620</v>
      </c>
      <c r="H21098" s="4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16715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F21099" s="5"/>
      <c r="G21099" s="0" t="n">
        <v>65597</v>
      </c>
      <c r="H21099" s="4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16716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F21100" s="5"/>
      <c r="G21100" s="0" t="n">
        <v>65415</v>
      </c>
      <c r="H21100" s="4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16717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F21101" s="5"/>
      <c r="G21101" s="0" t="n">
        <v>65416</v>
      </c>
      <c r="H21101" s="4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16718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F21102" s="5"/>
      <c r="G21102" s="0" t="n">
        <v>65417</v>
      </c>
      <c r="H21102" s="4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16719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F21103" s="5"/>
      <c r="G21103" s="0" t="n">
        <v>65636</v>
      </c>
      <c r="H21103" s="4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16720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F21104" s="5"/>
      <c r="G21104" s="0" t="n">
        <v>65441</v>
      </c>
      <c r="H21104" s="4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16721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F21105" s="5"/>
      <c r="G21105" s="0" t="n">
        <v>65586</v>
      </c>
      <c r="H21105" s="4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16722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F21106" s="5"/>
      <c r="G21106" s="0" t="n">
        <v>65466</v>
      </c>
      <c r="H21106" s="4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16723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F21107" s="5"/>
      <c r="G21107" s="0" t="n">
        <v>65611</v>
      </c>
      <c r="H21107" s="4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16724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F21108" s="5"/>
      <c r="G21108" s="0" t="n">
        <v>65508</v>
      </c>
      <c r="H21108" s="4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16725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F21109" s="5"/>
      <c r="G21109" s="0" t="n">
        <v>65340</v>
      </c>
      <c r="H21109" s="4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16726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F21110" s="5"/>
      <c r="G21110" s="0" t="n">
        <v>65583</v>
      </c>
      <c r="H21110" s="4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16727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F21111" s="5"/>
      <c r="G21111" s="0" t="n">
        <v>65612</v>
      </c>
      <c r="H21111" s="4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16728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F21112" s="5"/>
      <c r="G21112" s="0" t="n">
        <v>65584</v>
      </c>
      <c r="H21112" s="4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16729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F21113" s="5"/>
      <c r="G21113" s="0" t="n">
        <v>65609</v>
      </c>
      <c r="H21113" s="4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16730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F21114" s="5"/>
      <c r="G21114" s="0" t="n">
        <v>65486</v>
      </c>
      <c r="H21114" s="4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16731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F21115" s="5"/>
      <c r="G21115" s="0" t="n">
        <v>65406</v>
      </c>
      <c r="H21115" s="4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16732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F21116" s="5"/>
      <c r="G21116" s="0" t="n">
        <v>65623</v>
      </c>
      <c r="H21116" s="4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16733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F21117" s="5"/>
      <c r="G21117" s="0" t="n">
        <v>65413</v>
      </c>
      <c r="H21117" s="4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16734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F21118" s="5"/>
      <c r="G21118" s="0" t="n">
        <v>65524</v>
      </c>
      <c r="H21118" s="4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16735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F21119" s="5"/>
      <c r="G21119" s="0" t="n">
        <v>65613</v>
      </c>
      <c r="H21119" s="4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16736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F21120" s="5"/>
      <c r="G21120" s="0" t="n">
        <v>65409</v>
      </c>
      <c r="H21120" s="4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16737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F21121" s="5"/>
      <c r="G21121" s="0" t="n">
        <v>65399</v>
      </c>
      <c r="H21121" s="4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16738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F21122" s="5"/>
      <c r="G21122" s="0" t="n">
        <v>65447</v>
      </c>
      <c r="H21122" s="4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16739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F21123" s="5"/>
      <c r="G21123" s="0" t="n">
        <v>65478</v>
      </c>
      <c r="H21123" s="4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16740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F21124" s="5"/>
      <c r="G21124" s="0" t="n">
        <v>65494</v>
      </c>
      <c r="H21124" s="4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16741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F21125" s="5"/>
      <c r="G21125" s="0" t="n">
        <v>65618</v>
      </c>
      <c r="H21125" s="4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16742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F21126" s="5"/>
      <c r="G21126" s="0" t="n">
        <v>65498</v>
      </c>
      <c r="H21126" s="4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16743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F21127" s="5"/>
      <c r="G21127" s="0" t="n">
        <v>65621</v>
      </c>
      <c r="H21127" s="4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16744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F21128" s="5"/>
      <c r="G21128" s="0" t="n">
        <v>65564</v>
      </c>
      <c r="H21128" s="4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16745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F21129" s="5"/>
      <c r="G21129" s="0" t="n">
        <v>65617</v>
      </c>
      <c r="H21129" s="4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16746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F21130" s="5"/>
      <c r="G21130" s="0" t="n">
        <v>65637</v>
      </c>
      <c r="H21130" s="4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16747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F21131" s="5"/>
      <c r="G21131" s="0" t="n">
        <v>65615</v>
      </c>
      <c r="H21131" s="4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16748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F21132" s="5"/>
      <c r="G21132" s="0" t="n">
        <v>65226</v>
      </c>
      <c r="H21132" s="4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16749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F21133" s="5"/>
      <c r="G21133" s="0" t="n">
        <v>65497</v>
      </c>
      <c r="H21133" s="4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16750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F21134" s="5"/>
      <c r="G21134" s="0" t="n">
        <v>65384</v>
      </c>
      <c r="H21134" s="4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16751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F21135" s="5"/>
      <c r="G21135" s="0" t="n">
        <v>65468</v>
      </c>
      <c r="H21135" s="4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16752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F21136" s="5"/>
      <c r="G21136" s="0" t="n">
        <v>65449</v>
      </c>
      <c r="H21136" s="4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16753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F21137" s="5"/>
      <c r="G21137" s="0" t="n">
        <v>65443</v>
      </c>
      <c r="H21137" s="4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16754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F21138" s="5"/>
      <c r="G21138" s="0" t="n">
        <v>65442</v>
      </c>
      <c r="H21138" s="4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16755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F21139" s="5"/>
      <c r="G21139" s="0" t="n">
        <v>65440</v>
      </c>
      <c r="H21139" s="4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16756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F21140" s="5"/>
      <c r="G21140" s="0" t="n">
        <v>65439</v>
      </c>
      <c r="H21140" s="4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16757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F21141" s="5"/>
      <c r="G21141" s="0" t="n">
        <v>65414</v>
      </c>
      <c r="H21141" s="4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16758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F21142" s="5"/>
      <c r="G21142" s="0" t="n">
        <v>65411</v>
      </c>
      <c r="H21142" s="4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16759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F21143" s="5"/>
      <c r="G21143" s="0" t="n">
        <v>65444</v>
      </c>
      <c r="H21143" s="4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16760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F21144" s="5"/>
      <c r="G21144" s="0" t="n">
        <v>65404</v>
      </c>
      <c r="H21144" s="4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16761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F21145" s="5"/>
      <c r="G21145" s="0" t="n">
        <v>65642</v>
      </c>
      <c r="H21145" s="4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16762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F21146" s="5"/>
      <c r="G21146" s="0" t="n">
        <v>65381</v>
      </c>
      <c r="H21146" s="4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16763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F21147" s="5"/>
      <c r="G21147" s="0" t="n">
        <v>65361</v>
      </c>
      <c r="H21147" s="4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16764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F21148" s="5"/>
      <c r="G21148" s="0" t="n">
        <v>65360</v>
      </c>
      <c r="H21148" s="4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16765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F21149" s="5"/>
      <c r="G21149" s="0" t="n">
        <v>65353</v>
      </c>
      <c r="H21149" s="4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16766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F21150" s="5"/>
      <c r="G21150" s="0" t="n">
        <v>65632</v>
      </c>
      <c r="H21150" s="4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16767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F21151" s="5"/>
      <c r="G21151" s="0" t="n">
        <v>65650</v>
      </c>
      <c r="H21151" s="4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16768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F21152" s="5"/>
      <c r="G21152" s="0" t="n">
        <v>65448</v>
      </c>
      <c r="H21152" s="4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16769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F21153" s="5"/>
      <c r="G21153" s="0" t="n">
        <v>65450</v>
      </c>
      <c r="H21153" s="4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16770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F21154" s="5"/>
      <c r="G21154" s="0" t="n">
        <v>65451</v>
      </c>
      <c r="H21154" s="4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16771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F21155" s="5"/>
      <c r="G21155" s="0" t="n">
        <v>65452</v>
      </c>
      <c r="H21155" s="4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16772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F21156" s="5"/>
      <c r="G21156" s="0" t="n">
        <v>65453</v>
      </c>
      <c r="H21156" s="4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16773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F21157" s="5"/>
      <c r="G21157" s="0" t="n">
        <v>65455</v>
      </c>
      <c r="H21157" s="4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16774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F21158" s="5"/>
      <c r="G21158" s="0" t="n">
        <v>65514</v>
      </c>
      <c r="H21158" s="4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16775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F21159" s="5"/>
      <c r="G21159" s="0" t="n">
        <v>65515</v>
      </c>
      <c r="H21159" s="4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16776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F21160" s="5"/>
      <c r="G21160" s="0" t="n">
        <v>65516</v>
      </c>
      <c r="H21160" s="4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16777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F21161" s="5"/>
      <c r="G21161" s="0" t="n">
        <v>65559</v>
      </c>
      <c r="H21161" s="4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16778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F21162" s="5"/>
      <c r="G21162" s="0" t="n">
        <v>65585</v>
      </c>
      <c r="H21162" s="4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16779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F21163" s="5"/>
      <c r="G21163" s="0" t="n">
        <v>65595</v>
      </c>
      <c r="H21163" s="4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16780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F21164" s="5"/>
      <c r="G21164" s="0" t="n">
        <v>65603</v>
      </c>
      <c r="H21164" s="4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16781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F21165" s="5"/>
      <c r="G21165" s="0" t="n">
        <v>65606</v>
      </c>
      <c r="H21165" s="4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16782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F21166" s="5"/>
      <c r="G21166" s="0" t="n">
        <v>65602</v>
      </c>
      <c r="H21166" s="4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16783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F21167" s="5"/>
      <c r="G21167" s="0" t="n">
        <v>65607</v>
      </c>
      <c r="H21167" s="4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16784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F21168" s="5"/>
      <c r="G21168" s="0" t="n">
        <v>65703</v>
      </c>
      <c r="H21168" s="4" t="s">
        <v>26815</v>
      </c>
      <c r="I21168" s="0" t="n">
        <v>64970</v>
      </c>
      <c r="J21168" s="0" t="s">
        <v>26816</v>
      </c>
      <c r="K21168" s="0" t="s">
        <v>26817</v>
      </c>
      <c r="M21168" s="1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16785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F21169" s="5"/>
      <c r="G21169" s="0" t="n">
        <v>65674</v>
      </c>
      <c r="H21169" s="4" t="s">
        <v>26818</v>
      </c>
      <c r="I21169" s="0" t="n">
        <v>64366</v>
      </c>
      <c r="J21169" s="0" t="s">
        <v>25106</v>
      </c>
      <c r="K21169" s="0" t="s">
        <v>26819</v>
      </c>
      <c r="M21169" s="1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16786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F21170" s="5"/>
      <c r="G21170" s="0" t="n">
        <v>65711</v>
      </c>
      <c r="H21170" s="4" t="s">
        <v>26820</v>
      </c>
      <c r="I21170" s="0" t="n">
        <v>64966</v>
      </c>
      <c r="J21170" s="0" t="s">
        <v>26821</v>
      </c>
      <c r="K21170" s="0" t="s">
        <v>26822</v>
      </c>
      <c r="M21170" s="1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16787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F21171" s="5"/>
      <c r="G21171" s="0" t="n">
        <v>65675</v>
      </c>
      <c r="H21171" s="4" t="s">
        <v>26823</v>
      </c>
      <c r="I21171" s="0" t="n">
        <v>64366</v>
      </c>
      <c r="J21171" s="0" t="s">
        <v>25106</v>
      </c>
      <c r="K21171" s="0" t="s">
        <v>26824</v>
      </c>
      <c r="M21171" s="1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16788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F21172" s="5"/>
      <c r="G21172" s="0" t="n">
        <v>65654</v>
      </c>
      <c r="H21172" s="4" t="s">
        <v>26825</v>
      </c>
      <c r="I21172" s="0" t="n">
        <v>64931</v>
      </c>
      <c r="J21172" s="0" t="s">
        <v>26826</v>
      </c>
      <c r="K21172" s="0" t="s">
        <v>26827</v>
      </c>
      <c r="M21172" s="1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16789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F21173" s="5"/>
      <c r="G21173" s="0" t="n">
        <v>65715</v>
      </c>
      <c r="H21173" s="4" t="s">
        <v>26828</v>
      </c>
      <c r="I21173" s="0" t="n">
        <v>64989</v>
      </c>
      <c r="J21173" s="0" t="s">
        <v>26828</v>
      </c>
      <c r="K21173" s="0" t="s">
        <v>26829</v>
      </c>
      <c r="M21173" s="1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16790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F21174" s="5"/>
      <c r="G21174" s="0" t="n">
        <v>65660</v>
      </c>
      <c r="H21174" s="4" t="s">
        <v>26830</v>
      </c>
      <c r="I21174" s="0" t="n">
        <v>64932</v>
      </c>
      <c r="J21174" s="0" t="s">
        <v>26831</v>
      </c>
      <c r="K21174" s="0" t="s">
        <v>26832</v>
      </c>
      <c r="M21174" s="1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16791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F21175" s="5"/>
      <c r="G21175" s="0" t="n">
        <v>65702</v>
      </c>
      <c r="H21175" s="4" t="s">
        <v>26833</v>
      </c>
      <c r="I21175" s="0" t="n">
        <v>64969</v>
      </c>
      <c r="J21175" s="0" t="s">
        <v>26834</v>
      </c>
      <c r="K21175" s="0" t="s">
        <v>26835</v>
      </c>
      <c r="M21175" s="1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16792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F21176" s="5"/>
      <c r="G21176" s="0" t="n">
        <v>65664</v>
      </c>
      <c r="H21176" s="4" t="s">
        <v>26836</v>
      </c>
      <c r="I21176" s="0" t="n">
        <v>64947</v>
      </c>
      <c r="J21176" s="0" t="s">
        <v>26837</v>
      </c>
      <c r="K21176" s="0" t="s">
        <v>26838</v>
      </c>
      <c r="M21176" s="1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16793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F21177" s="5"/>
      <c r="G21177" s="0" t="n">
        <v>65678</v>
      </c>
      <c r="H21177" s="4" t="s">
        <v>26839</v>
      </c>
      <c r="I21177" s="0" t="n">
        <v>64949</v>
      </c>
      <c r="J21177" s="0" t="s">
        <v>26840</v>
      </c>
      <c r="K21177" s="0" t="s">
        <v>26841</v>
      </c>
      <c r="M21177" s="1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16794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F21178" s="5"/>
      <c r="G21178" s="0" t="n">
        <v>65672</v>
      </c>
      <c r="H21178" s="4" t="s">
        <v>26842</v>
      </c>
      <c r="I21178" s="0" t="n">
        <v>64287</v>
      </c>
      <c r="J21178" s="0" t="s">
        <v>25193</v>
      </c>
      <c r="K21178" s="0" t="s">
        <v>26843</v>
      </c>
      <c r="M21178" s="1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16795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F21179" s="5"/>
      <c r="G21179" s="0" t="n">
        <v>65704</v>
      </c>
      <c r="H21179" s="4" t="s">
        <v>26844</v>
      </c>
      <c r="I21179" s="0" t="n">
        <v>64976</v>
      </c>
      <c r="J21179" s="0" t="s">
        <v>26845</v>
      </c>
      <c r="K21179" s="0" t="s">
        <v>26846</v>
      </c>
      <c r="M21179" s="1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16796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F21180" s="5"/>
      <c r="G21180" s="0" t="n">
        <v>65676</v>
      </c>
      <c r="H21180" s="4" t="s">
        <v>26847</v>
      </c>
      <c r="I21180" s="0" t="n">
        <v>64366</v>
      </c>
      <c r="J21180" s="0" t="s">
        <v>25106</v>
      </c>
      <c r="K21180" s="0" t="s">
        <v>26848</v>
      </c>
      <c r="M21180" s="1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16797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F21181" s="5"/>
      <c r="G21181" s="0" t="n">
        <v>65665</v>
      </c>
      <c r="H21181" s="4" t="s">
        <v>26849</v>
      </c>
      <c r="I21181" s="0" t="n">
        <v>64941</v>
      </c>
      <c r="J21181" s="0" t="s">
        <v>26850</v>
      </c>
      <c r="K21181" s="0" t="s">
        <v>26851</v>
      </c>
      <c r="M21181" s="1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16798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F21182" s="5"/>
      <c r="G21182" s="0" t="n">
        <v>65661</v>
      </c>
      <c r="H21182" s="4" t="s">
        <v>26852</v>
      </c>
      <c r="I21182" s="0" t="n">
        <v>64917</v>
      </c>
      <c r="J21182" s="0" t="s">
        <v>26853</v>
      </c>
      <c r="K21182" s="0" t="s">
        <v>26854</v>
      </c>
      <c r="M21182" s="1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16799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F21183" s="5"/>
      <c r="G21183" s="0" t="n">
        <v>65663</v>
      </c>
      <c r="H21183" s="4" t="s">
        <v>26855</v>
      </c>
      <c r="I21183" s="0" t="n">
        <v>64946</v>
      </c>
      <c r="J21183" s="0" t="s">
        <v>26856</v>
      </c>
      <c r="K21183" s="0" t="s">
        <v>26857</v>
      </c>
      <c r="M21183" s="1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16800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F21184" s="5"/>
      <c r="G21184" s="0" t="n">
        <v>65714</v>
      </c>
      <c r="H21184" s="4" t="s">
        <v>26858</v>
      </c>
      <c r="I21184" s="0" t="n">
        <v>59496</v>
      </c>
      <c r="J21184" s="0" t="s">
        <v>22091</v>
      </c>
      <c r="K21184" s="0" t="s">
        <v>26859</v>
      </c>
      <c r="M21184" s="1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16801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F21185" s="5"/>
      <c r="G21185" s="0" t="n">
        <v>65698</v>
      </c>
      <c r="H21185" s="4" t="s">
        <v>26860</v>
      </c>
      <c r="I21185" s="0" t="n">
        <v>63289</v>
      </c>
      <c r="J21185" s="0" t="s">
        <v>22824</v>
      </c>
      <c r="K21185" s="0" t="s">
        <v>26861</v>
      </c>
      <c r="M21185" s="1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16802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F21186" s="5"/>
      <c r="G21186" s="0" t="n">
        <v>65695</v>
      </c>
      <c r="H21186" s="4" t="s">
        <v>26862</v>
      </c>
      <c r="I21186" s="0" t="n">
        <v>63289</v>
      </c>
      <c r="J21186" s="0" t="s">
        <v>22824</v>
      </c>
      <c r="K21186" s="0" t="s">
        <v>26863</v>
      </c>
      <c r="M21186" s="1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16803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F21187" s="5"/>
      <c r="G21187" s="0" t="n">
        <v>65693</v>
      </c>
      <c r="H21187" s="4" t="s">
        <v>26864</v>
      </c>
      <c r="I21187" s="0" t="n">
        <v>63289</v>
      </c>
      <c r="J21187" s="0" t="s">
        <v>22824</v>
      </c>
      <c r="K21187" s="0" t="s">
        <v>26865</v>
      </c>
      <c r="M21187" s="1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16804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F21188" s="5"/>
      <c r="G21188" s="0" t="n">
        <v>65655</v>
      </c>
      <c r="H21188" s="4" t="s">
        <v>26866</v>
      </c>
      <c r="I21188" s="0" t="n">
        <v>64934</v>
      </c>
      <c r="J21188" s="0" t="s">
        <v>26866</v>
      </c>
      <c r="K21188" s="0" t="s">
        <v>26867</v>
      </c>
      <c r="M21188" s="1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16805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F21189" s="5"/>
      <c r="G21189" s="0" t="n">
        <v>65708</v>
      </c>
      <c r="H21189" s="4" t="s">
        <v>26868</v>
      </c>
      <c r="I21189" s="0" t="n">
        <v>64951</v>
      </c>
      <c r="J21189" s="0" t="s">
        <v>26869</v>
      </c>
      <c r="K21189" s="0" t="s">
        <v>26870</v>
      </c>
      <c r="M21189" s="1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16806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F21190" s="5"/>
      <c r="G21190" s="0" t="n">
        <v>65725</v>
      </c>
      <c r="H21190" s="4" t="s">
        <v>26871</v>
      </c>
      <c r="I21190" s="0" t="n">
        <v>64979</v>
      </c>
      <c r="J21190" s="0" t="s">
        <v>26872</v>
      </c>
      <c r="K21190" s="0" t="s">
        <v>26873</v>
      </c>
      <c r="M21190" s="1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16807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F21191" s="5"/>
      <c r="G21191" s="0" t="n">
        <v>65683</v>
      </c>
      <c r="H21191" s="4" t="s">
        <v>26874</v>
      </c>
      <c r="I21191" s="0" t="n">
        <v>18454</v>
      </c>
      <c r="J21191" s="0" t="s">
        <v>20516</v>
      </c>
      <c r="K21191" s="0" t="s">
        <v>26875</v>
      </c>
      <c r="M21191" s="1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16808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F21192" s="5"/>
      <c r="G21192" s="0" t="n">
        <v>65657</v>
      </c>
      <c r="H21192" s="4" t="s">
        <v>26876</v>
      </c>
      <c r="I21192" s="0" t="n">
        <v>64936</v>
      </c>
      <c r="J21192" s="0" t="s">
        <v>26876</v>
      </c>
      <c r="K21192" s="0" t="s">
        <v>26877</v>
      </c>
      <c r="M21192" s="1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16809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F21193" s="5"/>
      <c r="G21193" s="0" t="n">
        <v>65677</v>
      </c>
      <c r="H21193" s="4" t="s">
        <v>26878</v>
      </c>
      <c r="I21193" s="0" t="n">
        <v>64366</v>
      </c>
      <c r="J21193" s="0" t="s">
        <v>25106</v>
      </c>
      <c r="K21193" s="0" t="s">
        <v>26879</v>
      </c>
      <c r="M21193" s="1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16810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F21194" s="5"/>
      <c r="G21194" s="0" t="n">
        <v>65684</v>
      </c>
      <c r="H21194" s="4" t="s">
        <v>26880</v>
      </c>
      <c r="I21194" s="0" t="n">
        <v>18454</v>
      </c>
      <c r="J21194" s="0" t="s">
        <v>20516</v>
      </c>
      <c r="K21194" s="0" t="s">
        <v>26881</v>
      </c>
      <c r="M21194" s="1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16811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F21195" s="5"/>
      <c r="G21195" s="0" t="n">
        <v>65673</v>
      </c>
      <c r="H21195" s="4" t="s">
        <v>26882</v>
      </c>
      <c r="I21195" s="0" t="n">
        <v>64287</v>
      </c>
      <c r="J21195" s="0" t="s">
        <v>25193</v>
      </c>
      <c r="K21195" s="0" t="s">
        <v>26883</v>
      </c>
      <c r="M21195" s="1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16812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F21196" s="5"/>
      <c r="G21196" s="0" t="n">
        <v>65687</v>
      </c>
      <c r="H21196" s="4" t="s">
        <v>26884</v>
      </c>
      <c r="I21196" s="0" t="n">
        <v>18454</v>
      </c>
      <c r="J21196" s="0" t="s">
        <v>20516</v>
      </c>
      <c r="K21196" s="0" t="s">
        <v>26885</v>
      </c>
      <c r="M21196" s="1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16813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F21197" s="5"/>
      <c r="G21197" s="0" t="n">
        <v>65699</v>
      </c>
      <c r="H21197" s="4" t="s">
        <v>26886</v>
      </c>
      <c r="I21197" s="0" t="n">
        <v>63289</v>
      </c>
      <c r="J21197" s="0" t="s">
        <v>22824</v>
      </c>
      <c r="K21197" s="0" t="s">
        <v>26887</v>
      </c>
      <c r="M21197" s="1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16814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F21198" s="5"/>
      <c r="G21198" s="0" t="n">
        <v>65694</v>
      </c>
      <c r="H21198" s="4" t="s">
        <v>26888</v>
      </c>
      <c r="I21198" s="0" t="n">
        <v>63289</v>
      </c>
      <c r="J21198" s="0" t="s">
        <v>22824</v>
      </c>
      <c r="K21198" s="0" t="s">
        <v>26889</v>
      </c>
      <c r="M21198" s="1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16815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F21199" s="5"/>
      <c r="G21199" s="0" t="n">
        <v>65701</v>
      </c>
      <c r="H21199" s="4" t="s">
        <v>26890</v>
      </c>
      <c r="I21199" s="0" t="n">
        <v>63289</v>
      </c>
      <c r="J21199" s="0" t="s">
        <v>22824</v>
      </c>
      <c r="K21199" s="0" t="s">
        <v>26891</v>
      </c>
      <c r="M21199" s="1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16816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F21200" s="5"/>
      <c r="G21200" s="0" t="n">
        <v>65696</v>
      </c>
      <c r="H21200" s="4" t="s">
        <v>26892</v>
      </c>
      <c r="I21200" s="0" t="n">
        <v>63289</v>
      </c>
      <c r="J21200" s="0" t="s">
        <v>22824</v>
      </c>
      <c r="K21200" s="0" t="s">
        <v>26893</v>
      </c>
      <c r="M21200" s="1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16817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F21201" s="5"/>
      <c r="G21201" s="0" t="n">
        <v>65700</v>
      </c>
      <c r="H21201" s="4" t="s">
        <v>26894</v>
      </c>
      <c r="I21201" s="0" t="n">
        <v>63289</v>
      </c>
      <c r="J21201" s="0" t="s">
        <v>22824</v>
      </c>
      <c r="K21201" s="0" t="s">
        <v>26895</v>
      </c>
      <c r="M21201" s="1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16818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F21202" s="5"/>
      <c r="G21202" s="0" t="n">
        <v>65662</v>
      </c>
      <c r="H21202" s="4" t="s">
        <v>26896</v>
      </c>
      <c r="I21202" s="0" t="n">
        <v>64917</v>
      </c>
      <c r="J21202" s="0" t="s">
        <v>26853</v>
      </c>
      <c r="K21202" s="0" t="s">
        <v>26897</v>
      </c>
      <c r="M21202" s="1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16819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F21203" s="5"/>
      <c r="G21203" s="0" t="n">
        <v>65679</v>
      </c>
      <c r="H21203" s="4" t="s">
        <v>26898</v>
      </c>
      <c r="I21203" s="0" t="n">
        <v>64950</v>
      </c>
      <c r="J21203" s="0" t="s">
        <v>26899</v>
      </c>
      <c r="K21203" s="0" t="s">
        <v>26900</v>
      </c>
      <c r="M21203" s="1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16820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F21204" s="5"/>
      <c r="G21204" s="0" t="n">
        <v>65709</v>
      </c>
      <c r="H21204" s="4" t="s">
        <v>26901</v>
      </c>
      <c r="I21204" s="0" t="n">
        <v>64952</v>
      </c>
      <c r="J21204" s="0" t="s">
        <v>26902</v>
      </c>
      <c r="K21204" s="0" t="s">
        <v>26903</v>
      </c>
      <c r="M21204" s="1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16821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F21205" s="5"/>
      <c r="G21205" s="0" t="n">
        <v>65656</v>
      </c>
      <c r="H21205" s="4" t="s">
        <v>26904</v>
      </c>
      <c r="I21205" s="0" t="n">
        <v>64935</v>
      </c>
      <c r="J21205" s="0" t="s">
        <v>26904</v>
      </c>
      <c r="K21205" s="0" t="s">
        <v>26905</v>
      </c>
      <c r="M21205" s="1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16822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F21206" s="5"/>
      <c r="G21206" s="0" t="n">
        <v>65713</v>
      </c>
      <c r="H21206" s="4" t="s">
        <v>26906</v>
      </c>
      <c r="I21206" s="0" t="n">
        <v>59496</v>
      </c>
      <c r="J21206" s="0" t="s">
        <v>22091</v>
      </c>
      <c r="K21206" s="0" t="s">
        <v>26907</v>
      </c>
      <c r="M21206" s="1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16823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F21207" s="5"/>
      <c r="G21207" s="0" t="n">
        <v>65705</v>
      </c>
      <c r="H21207" s="4" t="s">
        <v>26908</v>
      </c>
      <c r="I21207" s="0" t="n">
        <v>56990</v>
      </c>
      <c r="J21207" s="0" t="s">
        <v>20781</v>
      </c>
      <c r="K21207" s="0" t="s">
        <v>26909</v>
      </c>
      <c r="M21207" s="1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16824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F21208" s="5"/>
      <c r="G21208" s="0" t="n">
        <v>65658</v>
      </c>
      <c r="H21208" s="4" t="s">
        <v>26910</v>
      </c>
      <c r="I21208" s="0" t="n">
        <v>64933</v>
      </c>
      <c r="J21208" s="0" t="s">
        <v>26911</v>
      </c>
      <c r="K21208" s="0" t="s">
        <v>26912</v>
      </c>
      <c r="M21208" s="1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16825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F21209" s="5"/>
      <c r="G21209" s="0" t="n">
        <v>65667</v>
      </c>
      <c r="H21209" s="4" t="s">
        <v>26913</v>
      </c>
      <c r="I21209" s="0" t="n">
        <v>64426</v>
      </c>
      <c r="J21209" s="0" t="s">
        <v>26161</v>
      </c>
      <c r="K21209" s="0" t="s">
        <v>26914</v>
      </c>
      <c r="M21209" s="1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16826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F21210" s="5"/>
      <c r="G21210" s="0" t="n">
        <v>65643</v>
      </c>
      <c r="H21210" s="4" t="s">
        <v>26915</v>
      </c>
      <c r="I21210" s="0" t="n">
        <v>63466</v>
      </c>
      <c r="J21210" s="0" t="s">
        <v>22995</v>
      </c>
      <c r="K21210" s="0" t="s">
        <v>26916</v>
      </c>
      <c r="M21210" s="1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16827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F21211" s="5"/>
      <c r="G21211" s="0" t="n">
        <v>65717</v>
      </c>
      <c r="H21211" s="4" t="s">
        <v>26917</v>
      </c>
      <c r="I21211" s="0" t="n">
        <v>64981</v>
      </c>
      <c r="J21211" s="0" t="s">
        <v>26918</v>
      </c>
      <c r="K21211" s="0" t="s">
        <v>26919</v>
      </c>
      <c r="M21211" s="1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16828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F21212" s="5"/>
      <c r="G21212" s="0" t="n">
        <v>65720</v>
      </c>
      <c r="H21212" s="4" t="s">
        <v>26920</v>
      </c>
      <c r="I21212" s="0" t="n">
        <v>64984</v>
      </c>
      <c r="J21212" s="0" t="s">
        <v>26921</v>
      </c>
      <c r="K21212" s="0" t="s">
        <v>26922</v>
      </c>
      <c r="M21212" s="1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16829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F21213" s="5"/>
      <c r="G21213" s="0" t="n">
        <v>65721</v>
      </c>
      <c r="H21213" s="4" t="s">
        <v>26923</v>
      </c>
      <c r="I21213" s="0" t="n">
        <v>64985</v>
      </c>
      <c r="J21213" s="0" t="s">
        <v>26924</v>
      </c>
      <c r="K21213" s="0" t="s">
        <v>26925</v>
      </c>
      <c r="M21213" s="1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16830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F21214" s="5"/>
      <c r="G21214" s="0" t="n">
        <v>65723</v>
      </c>
      <c r="H21214" s="4" t="s">
        <v>26926</v>
      </c>
      <c r="I21214" s="0" t="n">
        <v>64986</v>
      </c>
      <c r="J21214" s="0" t="s">
        <v>26927</v>
      </c>
      <c r="K21214" s="0" t="s">
        <v>26928</v>
      </c>
      <c r="M21214" s="1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16831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F21215" s="5"/>
      <c r="G21215" s="0" t="n">
        <v>65724</v>
      </c>
      <c r="H21215" s="4" t="s">
        <v>26929</v>
      </c>
      <c r="I21215" s="0" t="n">
        <v>64987</v>
      </c>
      <c r="J21215" s="0" t="s">
        <v>26930</v>
      </c>
      <c r="K21215" s="0" t="s">
        <v>26931</v>
      </c>
      <c r="M21215" s="1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16832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F21216" s="5"/>
      <c r="G21216" s="0" t="n">
        <v>65652</v>
      </c>
      <c r="H21216" s="4" t="s">
        <v>26932</v>
      </c>
      <c r="I21216" s="0" t="n">
        <v>63432</v>
      </c>
      <c r="J21216" s="0" t="s">
        <v>23932</v>
      </c>
      <c r="K21216" s="0" t="s">
        <v>26933</v>
      </c>
      <c r="M21216" s="1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16833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F21217" s="5"/>
      <c r="G21217" s="0" t="n">
        <v>65710</v>
      </c>
      <c r="H21217" s="4" t="s">
        <v>26934</v>
      </c>
      <c r="I21217" s="0" t="n">
        <v>64953</v>
      </c>
      <c r="J21217" s="0" t="s">
        <v>26935</v>
      </c>
      <c r="K21217" s="0" t="s">
        <v>26936</v>
      </c>
      <c r="M21217" s="1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16834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F21218" s="5"/>
      <c r="G21218" s="0" t="n">
        <v>65688</v>
      </c>
      <c r="H21218" s="4" t="s">
        <v>26937</v>
      </c>
      <c r="I21218" s="0" t="n">
        <v>64819</v>
      </c>
      <c r="J21218" s="0" t="s">
        <v>26937</v>
      </c>
      <c r="K21218" s="0" t="s">
        <v>26938</v>
      </c>
      <c r="M21218" s="1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16835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F21219" s="5"/>
      <c r="G21219" s="0" t="n">
        <v>65653</v>
      </c>
      <c r="H21219" s="4" t="s">
        <v>26939</v>
      </c>
      <c r="I21219" s="0" t="n">
        <v>63432</v>
      </c>
      <c r="J21219" s="0" t="s">
        <v>23932</v>
      </c>
      <c r="K21219" s="0" t="s">
        <v>26940</v>
      </c>
      <c r="M21219" s="1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16836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F21220" s="5"/>
      <c r="G21220" s="0" t="n">
        <v>65697</v>
      </c>
      <c r="H21220" s="4" t="s">
        <v>26941</v>
      </c>
      <c r="I21220" s="0" t="n">
        <v>12686</v>
      </c>
      <c r="J21220" s="0" t="s">
        <v>26942</v>
      </c>
      <c r="K21220" s="0" t="s">
        <v>26943</v>
      </c>
      <c r="M21220" s="1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16837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F21221" s="5"/>
      <c r="G21221" s="0" t="n">
        <v>65681</v>
      </c>
      <c r="H21221" s="4" t="s">
        <v>26944</v>
      </c>
      <c r="I21221" s="0" t="n">
        <v>20856</v>
      </c>
      <c r="J21221" s="0" t="s">
        <v>21272</v>
      </c>
      <c r="K21221" s="0" t="s">
        <v>26945</v>
      </c>
      <c r="M21221" s="1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16838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F21222" s="5"/>
      <c r="G21222" s="0" t="n">
        <v>65669</v>
      </c>
      <c r="H21222" s="4" t="s">
        <v>26946</v>
      </c>
      <c r="I21222" s="0" t="n">
        <v>64938</v>
      </c>
      <c r="J21222" s="0" t="s">
        <v>26947</v>
      </c>
      <c r="K21222" s="0" t="s">
        <v>26948</v>
      </c>
      <c r="M21222" s="1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16839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F21223" s="5"/>
      <c r="G21223" s="0" t="n">
        <v>65670</v>
      </c>
      <c r="H21223" s="4" t="s">
        <v>26949</v>
      </c>
      <c r="I21223" s="0" t="n">
        <v>64939</v>
      </c>
      <c r="J21223" s="0" t="s">
        <v>26950</v>
      </c>
      <c r="K21223" s="0" t="s">
        <v>26951</v>
      </c>
      <c r="M21223" s="1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16840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F21224" s="5"/>
      <c r="G21224" s="0" t="n">
        <v>65716</v>
      </c>
      <c r="H21224" s="4" t="s">
        <v>26952</v>
      </c>
      <c r="I21224" s="0" t="n">
        <v>64980</v>
      </c>
      <c r="J21224" s="0" t="s">
        <v>26953</v>
      </c>
      <c r="K21224" s="0" t="s">
        <v>26954</v>
      </c>
      <c r="M21224" s="1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16841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F21225" s="5"/>
      <c r="G21225" s="0" t="n">
        <v>65671</v>
      </c>
      <c r="H21225" s="4" t="s">
        <v>26955</v>
      </c>
      <c r="I21225" s="0" t="n">
        <v>64940</v>
      </c>
      <c r="J21225" s="0" t="s">
        <v>26956</v>
      </c>
      <c r="K21225" s="0" t="s">
        <v>26957</v>
      </c>
      <c r="M21225" s="1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16842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F21226" s="5"/>
      <c r="G21226" s="0" t="n">
        <v>65690</v>
      </c>
      <c r="H21226" s="4" t="s">
        <v>26958</v>
      </c>
      <c r="I21226" s="0" t="n">
        <v>64818</v>
      </c>
      <c r="J21226" s="0" t="s">
        <v>26959</v>
      </c>
      <c r="K21226" s="0" t="s">
        <v>26960</v>
      </c>
      <c r="M21226" s="1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16843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F21227" s="5"/>
      <c r="G21227" s="0" t="n">
        <v>65707</v>
      </c>
      <c r="H21227" s="4" t="s">
        <v>26961</v>
      </c>
      <c r="I21227" s="0" t="n">
        <v>63689</v>
      </c>
      <c r="J21227" s="0" t="s">
        <v>24312</v>
      </c>
      <c r="K21227" s="0" t="s">
        <v>26962</v>
      </c>
      <c r="M21227" s="1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16844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F21228" s="5"/>
      <c r="G21228" s="0" t="n">
        <v>65719</v>
      </c>
      <c r="H21228" s="4" t="s">
        <v>26963</v>
      </c>
      <c r="I21228" s="0" t="n">
        <v>64982</v>
      </c>
      <c r="J21228" s="0" t="s">
        <v>26964</v>
      </c>
      <c r="K21228" s="0" t="s">
        <v>26965</v>
      </c>
      <c r="M21228" s="1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16845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F21229" s="5"/>
      <c r="G21229" s="0" t="n">
        <v>65691</v>
      </c>
      <c r="H21229" s="4" t="s">
        <v>26966</v>
      </c>
      <c r="I21229" s="0" t="n">
        <v>62915</v>
      </c>
      <c r="J21229" s="0" t="s">
        <v>23397</v>
      </c>
      <c r="K21229" s="0" t="s">
        <v>26967</v>
      </c>
      <c r="M21229" s="1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16846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F21230" s="5"/>
      <c r="G21230" s="0" t="n">
        <v>65722</v>
      </c>
      <c r="H21230" s="4" t="s">
        <v>21513</v>
      </c>
      <c r="I21230" s="0" t="n">
        <v>64882</v>
      </c>
      <c r="J21230" s="0" t="s">
        <v>26968</v>
      </c>
      <c r="K21230" s="0" t="s">
        <v>26969</v>
      </c>
      <c r="M21230" s="1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16847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F21231" s="5"/>
      <c r="G21231" s="0" t="n">
        <v>65651</v>
      </c>
      <c r="H21231" s="4" t="s">
        <v>26970</v>
      </c>
      <c r="I21231" s="0" t="n">
        <v>61980</v>
      </c>
      <c r="J21231" s="0" t="s">
        <v>26971</v>
      </c>
      <c r="K21231" s="0" t="s">
        <v>26972</v>
      </c>
      <c r="M21231" s="1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16848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F21232" s="5"/>
      <c r="G21232" s="0" t="n">
        <v>65685</v>
      </c>
      <c r="H21232" s="4" t="s">
        <v>26973</v>
      </c>
      <c r="I21232" s="0" t="n">
        <v>61980</v>
      </c>
      <c r="J21232" s="0" t="s">
        <v>26971</v>
      </c>
      <c r="K21232" s="0" t="s">
        <v>26974</v>
      </c>
      <c r="M21232" s="1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16849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F21233" s="5"/>
      <c r="G21233" s="0" t="n">
        <v>65659</v>
      </c>
      <c r="H21233" s="4" t="s">
        <v>26975</v>
      </c>
      <c r="I21233" s="0" t="n">
        <v>64930</v>
      </c>
      <c r="J21233" s="0" t="s">
        <v>26975</v>
      </c>
      <c r="K21233" s="0" t="s">
        <v>26976</v>
      </c>
      <c r="M21233" s="1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16850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F21234" s="5"/>
      <c r="G21234" s="0" t="n">
        <v>65680</v>
      </c>
      <c r="H21234" s="4" t="s">
        <v>26977</v>
      </c>
      <c r="I21234" s="0" t="n">
        <v>20856</v>
      </c>
      <c r="J21234" s="0" t="s">
        <v>21272</v>
      </c>
      <c r="K21234" s="0" t="s">
        <v>26978</v>
      </c>
      <c r="M21234" s="1"/>
    </row>
    <row r="21235" customFormat="false" ht="16.5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H21235" s="4"/>
      <c r="K21235" s="0" t="s">
        <v>26979</v>
      </c>
    </row>
    <row r="21236" customFormat="false" ht="15.75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5" t="s">
        <v>26980</v>
      </c>
      <c r="H21236" s="4"/>
      <c r="K21236" s="0" t="s">
        <v>26979</v>
      </c>
    </row>
    <row r="21237" customFormat="false" ht="15.75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5" t="s">
        <v>26981</v>
      </c>
      <c r="H21237" s="4"/>
      <c r="K21237" s="0" t="s">
        <v>26982</v>
      </c>
    </row>
    <row r="21238" customFormat="false" ht="15.75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5" t="s">
        <v>26983</v>
      </c>
      <c r="H21238" s="4"/>
      <c r="K21238" s="0" t="s">
        <v>26982</v>
      </c>
    </row>
    <row r="21239" customFormat="false" ht="15.75" hidden="false" customHeight="false" outlineLevel="0" collapsed="false">
      <c r="A21239" s="0" t="n">
        <f aca="false">A17790</f>
        <v>11850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5" t="s">
        <v>26984</v>
      </c>
      <c r="H21239" s="4"/>
      <c r="K21239" s="0" t="s">
        <v>26985</v>
      </c>
    </row>
    <row r="21240" customFormat="false" ht="15.75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5" t="s">
        <v>26986</v>
      </c>
      <c r="H21240" s="4"/>
      <c r="K21240" s="0" t="s">
        <v>26985</v>
      </c>
    </row>
    <row r="21241" customFormat="false" ht="15.75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5" t="s">
        <v>26987</v>
      </c>
      <c r="H21241" s="4"/>
      <c r="K21241" s="0" t="s">
        <v>26988</v>
      </c>
    </row>
    <row r="21242" customFormat="false" ht="15.75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5" t="s">
        <v>26989</v>
      </c>
      <c r="H21242" s="4"/>
      <c r="K21242" s="0" t="s">
        <v>26988</v>
      </c>
    </row>
    <row r="21243" customFormat="false" ht="15.75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5" t="s">
        <v>26990</v>
      </c>
      <c r="H21243" s="4"/>
      <c r="K21243" s="0" t="s">
        <v>26991</v>
      </c>
    </row>
    <row r="21244" customFormat="false" ht="15.75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5" t="s">
        <v>26992</v>
      </c>
      <c r="H21244" s="4"/>
      <c r="K21244" s="0" t="s">
        <v>26991</v>
      </c>
    </row>
    <row r="21245" customFormat="false" ht="15.75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5" t="s">
        <v>26993</v>
      </c>
      <c r="H21245" s="4"/>
      <c r="K21245" s="0" t="s">
        <v>26994</v>
      </c>
    </row>
    <row r="21246" customFormat="false" ht="15.75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5" t="s">
        <v>26995</v>
      </c>
      <c r="H21246" s="4"/>
      <c r="K21246" s="0" t="s">
        <v>26994</v>
      </c>
    </row>
    <row r="21247" customFormat="false" ht="15.75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5" t="s">
        <v>26996</v>
      </c>
      <c r="H21247" s="4"/>
      <c r="K21247" s="0" t="s">
        <v>26997</v>
      </c>
    </row>
    <row r="21248" customFormat="false" ht="15.75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5" t="s">
        <v>26998</v>
      </c>
      <c r="H21248" s="4"/>
      <c r="K21248" s="0" t="s">
        <v>26997</v>
      </c>
    </row>
    <row r="21249" customFormat="false" ht="15.75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5" t="s">
        <v>26999</v>
      </c>
      <c r="H21249" s="4"/>
      <c r="K21249" s="0" t="s">
        <v>27000</v>
      </c>
    </row>
    <row r="21250" customFormat="false" ht="15.75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5" t="s">
        <v>27001</v>
      </c>
      <c r="H21250" s="4"/>
      <c r="K21250" s="0" t="s">
        <v>27000</v>
      </c>
    </row>
    <row r="21251" customFormat="false" ht="15.75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5" t="s">
        <v>27002</v>
      </c>
      <c r="H21251" s="4"/>
      <c r="K21251" s="0" t="s">
        <v>27003</v>
      </c>
    </row>
    <row r="21252" customFormat="false" ht="15.75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5" t="s">
        <v>27004</v>
      </c>
      <c r="H21252" s="4"/>
      <c r="K21252" s="0" t="s">
        <v>27003</v>
      </c>
    </row>
    <row r="21253" customFormat="false" ht="15.75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5" t="s">
        <v>27005</v>
      </c>
      <c r="H21253" s="4"/>
      <c r="K21253" s="0" t="s">
        <v>27006</v>
      </c>
    </row>
    <row r="21254" customFormat="false" ht="15.75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5" t="s">
        <v>27007</v>
      </c>
      <c r="H21254" s="4"/>
      <c r="K21254" s="0" t="s">
        <v>27006</v>
      </c>
    </row>
    <row r="21255" customFormat="false" ht="15.75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5" t="s">
        <v>27008</v>
      </c>
      <c r="H21255" s="4"/>
      <c r="K21255" s="0" t="s">
        <v>27009</v>
      </c>
    </row>
    <row r="21256" customFormat="false" ht="15.75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5" t="s">
        <v>27010</v>
      </c>
      <c r="H21256" s="4"/>
      <c r="K21256" s="0" t="s">
        <v>27009</v>
      </c>
    </row>
    <row r="21257" customFormat="false" ht="15.75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5" t="s">
        <v>27011</v>
      </c>
      <c r="H21257" s="4"/>
      <c r="K21257" s="0" t="s">
        <v>27012</v>
      </c>
    </row>
    <row r="21258" customFormat="false" ht="15.75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5" t="s">
        <v>27013</v>
      </c>
      <c r="H21258" s="4"/>
      <c r="K21258" s="0" t="s">
        <v>27012</v>
      </c>
    </row>
    <row r="21259" customFormat="false" ht="15.75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5" t="s">
        <v>27014</v>
      </c>
      <c r="H21259" s="4"/>
      <c r="K21259" s="0" t="s">
        <v>27015</v>
      </c>
    </row>
    <row r="21260" customFormat="false" ht="15.75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5" t="s">
        <v>27016</v>
      </c>
      <c r="H21260" s="4"/>
      <c r="K21260" s="0" t="s">
        <v>27015</v>
      </c>
    </row>
    <row r="21261" customFormat="false" ht="15.75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5" t="s">
        <v>27017</v>
      </c>
      <c r="H21261" s="4"/>
      <c r="K21261" s="0" t="s">
        <v>27018</v>
      </c>
    </row>
    <row r="21262" customFormat="false" ht="15.75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5" t="s">
        <v>27019</v>
      </c>
      <c r="H21262" s="4"/>
      <c r="K21262" s="0" t="s">
        <v>27018</v>
      </c>
    </row>
    <row r="21263" customFormat="false" ht="15.75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5" t="s">
        <v>27020</v>
      </c>
      <c r="H21263" s="4"/>
      <c r="K21263" s="0" t="s">
        <v>27021</v>
      </c>
    </row>
    <row r="21264" customFormat="false" ht="15.75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5" t="s">
        <v>27022</v>
      </c>
      <c r="H21264" s="4"/>
      <c r="K21264" s="0" t="s">
        <v>27021</v>
      </c>
    </row>
    <row r="21265" customFormat="false" ht="15.75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5" t="s">
        <v>27023</v>
      </c>
      <c r="H21265" s="4"/>
      <c r="K21265" s="0" t="s">
        <v>26979</v>
      </c>
    </row>
    <row r="21266" customFormat="false" ht="15.75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5" t="s">
        <v>27024</v>
      </c>
      <c r="H21266" s="4"/>
      <c r="K21266" s="0" t="s">
        <v>27025</v>
      </c>
    </row>
    <row r="21267" customFormat="false" ht="15.75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5" t="s">
        <v>27026</v>
      </c>
      <c r="H21267" s="4"/>
      <c r="K21267" s="0" t="s">
        <v>27027</v>
      </c>
    </row>
    <row r="21268" customFormat="false" ht="15.75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5" t="s">
        <v>27028</v>
      </c>
      <c r="H21268" s="4"/>
      <c r="K21268" s="0" t="s">
        <v>27027</v>
      </c>
    </row>
    <row r="21269" customFormat="false" ht="15.75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5" t="s">
        <v>27029</v>
      </c>
      <c r="H21269" s="4"/>
      <c r="K21269" s="0" t="s">
        <v>27030</v>
      </c>
    </row>
    <row r="21270" customFormat="false" ht="15.75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5" t="s">
        <v>27031</v>
      </c>
      <c r="H21270" s="4"/>
      <c r="K21270" s="0" t="s">
        <v>27030</v>
      </c>
    </row>
    <row r="21271" customFormat="false" ht="15.75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5" t="s">
        <v>27032</v>
      </c>
      <c r="H21271" s="4"/>
      <c r="K21271" s="0" t="s">
        <v>27033</v>
      </c>
    </row>
    <row r="21272" customFormat="false" ht="15.75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5" t="s">
        <v>27034</v>
      </c>
      <c r="H21272" s="4"/>
      <c r="K21272" s="0" t="s">
        <v>27033</v>
      </c>
    </row>
    <row r="21273" customFormat="false" ht="15.75" hidden="false" customHeight="false" outlineLevel="0" collapsed="false">
      <c r="A21273" s="0" t="n">
        <f aca="false">A15232</f>
        <v>11503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5" t="s">
        <v>27035</v>
      </c>
      <c r="H21273" s="4"/>
      <c r="K21273" s="0" t="s">
        <v>27036</v>
      </c>
    </row>
    <row r="21274" customFormat="false" ht="15.75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5" t="s">
        <v>27037</v>
      </c>
      <c r="H21274" s="4"/>
      <c r="K21274" s="0" t="s">
        <v>27036</v>
      </c>
    </row>
    <row r="21275" customFormat="false" ht="15.75" hidden="false" customHeight="false" outlineLevel="0" collapsed="false">
      <c r="A21275" s="0" t="n">
        <f aca="false">A12018</f>
        <v>10404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5" t="s">
        <v>27038</v>
      </c>
      <c r="H21275" s="4"/>
      <c r="K21275" s="0" t="s">
        <v>27039</v>
      </c>
    </row>
    <row r="21276" customFormat="false" ht="15.75" hidden="false" customHeight="false" outlineLevel="0" collapsed="false">
      <c r="A21276" s="0" t="n">
        <f aca="false">A17942</f>
        <v>13704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5" t="s">
        <v>27040</v>
      </c>
      <c r="H21276" s="4"/>
      <c r="K21276" s="0" t="s">
        <v>27039</v>
      </c>
    </row>
    <row r="21277" customFormat="false" ht="15.75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5" t="s">
        <v>27041</v>
      </c>
      <c r="H21277" s="4"/>
      <c r="K21277" s="0" t="s">
        <v>27042</v>
      </c>
    </row>
    <row r="21278" customFormat="false" ht="15.75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5" t="s">
        <v>27043</v>
      </c>
      <c r="H21278" s="4"/>
      <c r="K21278" s="0" t="s">
        <v>27042</v>
      </c>
    </row>
    <row r="21279" customFormat="false" ht="15.75" hidden="false" customHeight="false" outlineLevel="0" collapsed="false">
      <c r="A21279" s="0" t="n">
        <f aca="false">IF(IFERROR((MATCH(G21279,$G$1:$G$12712,0)),0),INDEX($A$1:$A$12712,MATCH(G21279,$G$1:$G$12712,0)),MAX($A$2:$A21278)+1)</f>
        <v>16851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5" t="s">
        <v>27044</v>
      </c>
      <c r="H21279" s="4"/>
      <c r="K21279" s="0" t="s">
        <v>27045</v>
      </c>
    </row>
    <row r="21280" customFormat="false" ht="15.75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5" t="s">
        <v>27046</v>
      </c>
      <c r="H21280" s="4"/>
      <c r="K21280" s="0" t="s">
        <v>27045</v>
      </c>
    </row>
    <row r="21281" customFormat="false" ht="15.75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5" t="s">
        <v>27047</v>
      </c>
      <c r="H21281" s="4"/>
      <c r="K21281" s="0" t="s">
        <v>27048</v>
      </c>
    </row>
    <row r="21282" customFormat="false" ht="15.75" hidden="false" customHeight="false" outlineLevel="0" collapsed="false">
      <c r="A21282" s="0" t="n">
        <f aca="false">IF(IFERROR((MATCH(G21282,$G$1:$G$12712,0)),0),INDEX($A$1:$A$12712,MATCH(G21282,$G$1:$G$12712,0)),MAX($A$2:$A21281)+1)</f>
        <v>16852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5" t="s">
        <v>27049</v>
      </c>
      <c r="H21282" s="4"/>
      <c r="K21282" s="0" t="s">
        <v>27048</v>
      </c>
    </row>
    <row r="21283" customFormat="false" ht="15.75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5" t="s">
        <v>27050</v>
      </c>
      <c r="H21283" s="4"/>
      <c r="K21283" s="0" t="s">
        <v>27051</v>
      </c>
    </row>
    <row r="21284" customFormat="false" ht="15.75" hidden="false" customHeight="false" outlineLevel="0" collapsed="false">
      <c r="A21284" s="0" t="n">
        <f aca="false">A16404</f>
        <v>12247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5" t="s">
        <v>21250</v>
      </c>
      <c r="H21284" s="4"/>
      <c r="K21284" s="0" t="s">
        <v>27051</v>
      </c>
    </row>
    <row r="21285" customFormat="false" ht="15.75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5" t="s">
        <v>27052</v>
      </c>
      <c r="H21285" s="4"/>
      <c r="K21285" s="0" t="s">
        <v>27053</v>
      </c>
    </row>
    <row r="21286" customFormat="false" ht="15.75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5" t="s">
        <v>27054</v>
      </c>
      <c r="H21286" s="4"/>
      <c r="K21286" s="0" t="s">
        <v>27053</v>
      </c>
    </row>
    <row r="21287" customFormat="false" ht="15.75" hidden="false" customHeight="false" outlineLevel="0" collapsed="false">
      <c r="A21287" s="0" t="n">
        <f aca="false">IF(IFERROR((MATCH(G21287,$G$1:$G$12712,0)),0),INDEX($A$1:$A$12712,MATCH(G21287,$G$1:$G$12712,0)),MAX($A$2:$A21286)+1)</f>
        <v>16853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5" t="s">
        <v>19853</v>
      </c>
      <c r="H21287" s="4"/>
      <c r="K21287" s="0" t="s">
        <v>27056</v>
      </c>
    </row>
    <row r="21288" customFormat="false" ht="15.75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5" t="s">
        <v>27057</v>
      </c>
      <c r="H21288" s="4"/>
      <c r="K21288" s="0" t="s">
        <v>27056</v>
      </c>
    </row>
    <row r="21289" customFormat="false" ht="15.75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5" t="s">
        <v>27058</v>
      </c>
      <c r="H21289" s="4"/>
      <c r="K21289" s="0" t="s">
        <v>27059</v>
      </c>
    </row>
    <row r="21290" customFormat="false" ht="15.75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5" t="s">
        <v>27060</v>
      </c>
      <c r="H21290" s="4"/>
      <c r="K21290" s="0" t="s">
        <v>27059</v>
      </c>
    </row>
    <row r="21291" customFormat="false" ht="15.75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5" t="s">
        <v>27061</v>
      </c>
      <c r="H21291" s="4"/>
      <c r="K21291" s="0" t="s">
        <v>27062</v>
      </c>
    </row>
    <row r="21292" customFormat="false" ht="15.75" hidden="false" customHeight="false" outlineLevel="0" collapsed="false">
      <c r="A21292" s="0" t="n">
        <f aca="false">A12174</f>
        <v>10558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5" t="s">
        <v>27063</v>
      </c>
      <c r="H21292" s="4"/>
      <c r="K21292" s="0" t="s">
        <v>27062</v>
      </c>
    </row>
    <row r="21293" customFormat="false" ht="15.75" hidden="false" customHeight="false" outlineLevel="0" collapsed="false">
      <c r="A21293" s="0" t="n">
        <f aca="false">IF(IFERROR((MATCH(G21293,$G$1:$G$12712,0)),0),INDEX($A$1:$A$12712,MATCH(G21293,$G$1:$G$12712,0)),MAX($A$2:$A21292)+1)</f>
        <v>16854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5" t="s">
        <v>27064</v>
      </c>
      <c r="H21293" s="4"/>
      <c r="K21293" s="0" t="s">
        <v>27065</v>
      </c>
    </row>
    <row r="21294" customFormat="false" ht="15.75" hidden="false" customHeight="false" outlineLevel="0" collapsed="false">
      <c r="A21294" s="0" t="n">
        <f aca="false">IF(IFERROR((MATCH(G21294,$G$1:$G$12712,0)),0),INDEX($A$1:$A$12712,MATCH(G21294,$G$1:$G$12712,0)),MAX($A$2:$A21293)+1)</f>
        <v>16855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5" t="s">
        <v>27066</v>
      </c>
      <c r="H21294" s="4"/>
      <c r="K21294" s="0" t="s">
        <v>27065</v>
      </c>
    </row>
    <row r="21295" customFormat="false" ht="15.75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5" t="s">
        <v>27067</v>
      </c>
      <c r="H21295" s="4"/>
      <c r="K21295" s="0" t="s">
        <v>27068</v>
      </c>
    </row>
    <row r="21296" customFormat="false" ht="15.75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5" t="s">
        <v>27069</v>
      </c>
      <c r="H21296" s="4"/>
      <c r="K21296" s="0" t="s">
        <v>27068</v>
      </c>
    </row>
    <row r="21297" customFormat="false" ht="15.75" hidden="false" customHeight="false" outlineLevel="0" collapsed="false">
      <c r="A21297" s="0" t="n">
        <f aca="false">A15663</f>
        <v>10641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5" t="s">
        <v>27070</v>
      </c>
      <c r="H21297" s="4"/>
      <c r="K21297" s="0" t="s">
        <v>27062</v>
      </c>
    </row>
    <row r="21298" customFormat="false" ht="15.75" hidden="false" customHeight="false" outlineLevel="0" collapsed="false">
      <c r="A21298" s="0" t="n">
        <f aca="false">A15664</f>
        <v>10671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5" t="s">
        <v>27071</v>
      </c>
      <c r="H21298" s="4"/>
      <c r="K21298" s="0" t="s">
        <v>27062</v>
      </c>
    </row>
    <row r="21299" customFormat="false" ht="15.75" hidden="false" customHeight="false" outlineLevel="0" collapsed="false">
      <c r="A21299" s="0" t="n">
        <f aca="false">A17737</f>
        <v>11952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5" t="s">
        <v>20939</v>
      </c>
      <c r="H21299" s="4"/>
      <c r="K21299" s="0" t="s">
        <v>27065</v>
      </c>
    </row>
    <row r="21300" customFormat="false" ht="15.75" hidden="false" customHeight="false" outlineLevel="0" collapsed="false">
      <c r="A21300" s="0" t="n">
        <f aca="false">A17735</f>
        <v>11955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5" t="s">
        <v>27072</v>
      </c>
      <c r="H21300" s="4"/>
      <c r="K21300" s="0" t="s">
        <v>27065</v>
      </c>
    </row>
    <row r="21301" customFormat="false" ht="15.75" hidden="false" customHeight="false" outlineLevel="0" collapsed="false">
      <c r="A21301" s="0" t="n">
        <f aca="false">A16941</f>
        <v>12782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5" t="s">
        <v>27073</v>
      </c>
      <c r="H21301" s="4"/>
      <c r="K21301" s="0" t="s">
        <v>27065</v>
      </c>
    </row>
    <row r="21302" customFormat="false" ht="15.75" hidden="false" customHeight="false" outlineLevel="0" collapsed="false">
      <c r="A21302" s="0" t="n">
        <f aca="false">A16707</f>
        <v>12549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5" t="s">
        <v>27074</v>
      </c>
      <c r="H21302" s="4"/>
      <c r="K21302" s="0" t="s">
        <v>27065</v>
      </c>
    </row>
    <row r="21303" customFormat="false" ht="15.75" hidden="false" customHeight="false" outlineLevel="0" collapsed="false">
      <c r="A21303" s="0" t="n">
        <f aca="false">A12286</f>
        <v>10670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5" t="s">
        <v>27075</v>
      </c>
      <c r="H21303" s="4"/>
      <c r="K21303" s="0" t="s">
        <v>27076</v>
      </c>
    </row>
    <row r="21304" customFormat="false" ht="15.75" hidden="false" customHeight="false" outlineLevel="0" collapsed="false">
      <c r="A21304" s="0" t="n">
        <f aca="false">A17736</f>
        <v>11956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5" t="s">
        <v>20943</v>
      </c>
      <c r="H21304" s="4"/>
      <c r="K21304" s="0" t="s">
        <v>27076</v>
      </c>
    </row>
    <row r="21305" customFormat="false" ht="15.75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5" t="s">
        <v>27077</v>
      </c>
      <c r="H21305" s="4"/>
      <c r="K21305" s="0" t="s">
        <v>27076</v>
      </c>
    </row>
    <row r="21306" customFormat="false" ht="15.75" hidden="false" customHeight="false" outlineLevel="0" collapsed="false">
      <c r="A21306" s="0" t="n">
        <f aca="false">A15657</f>
        <v>10650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5" t="s">
        <v>27078</v>
      </c>
      <c r="H21306" s="4"/>
      <c r="K21306" s="0" t="s">
        <v>27076</v>
      </c>
    </row>
    <row r="21307" customFormat="false" ht="15.75" hidden="false" customHeight="false" outlineLevel="0" collapsed="false">
      <c r="A21307" s="0" t="n">
        <f aca="false">A15668</f>
        <v>10669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5" t="s">
        <v>27079</v>
      </c>
      <c r="H21307" s="4"/>
      <c r="K21307" s="0" t="s">
        <v>27080</v>
      </c>
    </row>
    <row r="21308" customFormat="false" ht="15.75" hidden="false" customHeight="false" outlineLevel="0" collapsed="false">
      <c r="A21308" s="0" t="n">
        <f aca="false">A15662</f>
        <v>10642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5" t="s">
        <v>27081</v>
      </c>
      <c r="H21308" s="4"/>
      <c r="K21308" s="0" t="s">
        <v>27080</v>
      </c>
    </row>
    <row r="21309" customFormat="false" ht="15.75" hidden="false" customHeight="false" outlineLevel="0" collapsed="false">
      <c r="A21309" s="0" t="n">
        <f aca="false">A15659</f>
        <v>10643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5" t="s">
        <v>27082</v>
      </c>
      <c r="H21309" s="4"/>
      <c r="K21309" s="0" t="s">
        <v>27080</v>
      </c>
    </row>
    <row r="21310" customFormat="false" ht="15.75" hidden="false" customHeight="false" outlineLevel="0" collapsed="false">
      <c r="A21310" s="0" t="n">
        <f aca="false">A11060</f>
        <v>9493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5" t="s">
        <v>27083</v>
      </c>
      <c r="H21310" s="4"/>
      <c r="K21310" s="0" t="s">
        <v>27080</v>
      </c>
    </row>
    <row r="21311" customFormat="false" ht="15.75" hidden="false" customHeight="false" outlineLevel="0" collapsed="false">
      <c r="A21311" s="0" t="n">
        <f aca="false">A11061</f>
        <v>9494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5" t="s">
        <v>27084</v>
      </c>
      <c r="H21311" s="4"/>
      <c r="K21311" s="0" t="s">
        <v>27085</v>
      </c>
    </row>
    <row r="21312" customFormat="false" ht="15.75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5" t="s">
        <v>27086</v>
      </c>
      <c r="H21312" s="4"/>
      <c r="K21312" s="0" t="s">
        <v>27085</v>
      </c>
    </row>
    <row r="21313" customFormat="false" ht="15.75" hidden="false" customHeight="false" outlineLevel="0" collapsed="false">
      <c r="A21313" s="0" t="n">
        <f aca="false">A19492</f>
        <v>12772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5" t="s">
        <v>27087</v>
      </c>
      <c r="H21313" s="4"/>
      <c r="K21313" s="0" t="s">
        <v>27085</v>
      </c>
    </row>
    <row r="21314" customFormat="false" ht="15.75" hidden="false" customHeight="false" outlineLevel="0" collapsed="false">
      <c r="A21314" s="0" t="n">
        <f aca="false">A15661</f>
        <v>10645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5" t="s">
        <v>27088</v>
      </c>
      <c r="H21314" s="4"/>
      <c r="K21314" s="0" t="s">
        <v>27085</v>
      </c>
    </row>
    <row r="21315" customFormat="false" ht="15.75" hidden="false" customHeight="false" outlineLevel="0" collapsed="false">
      <c r="A21315" s="0" t="n">
        <f aca="false">A15654</f>
        <v>9493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5" t="s">
        <v>27089</v>
      </c>
      <c r="H21315" s="4"/>
      <c r="K21315" s="0" t="s">
        <v>27090</v>
      </c>
    </row>
    <row r="21316" customFormat="false" ht="15.75" hidden="false" customHeight="false" outlineLevel="0" collapsed="false">
      <c r="A21316" s="0" t="n">
        <f aca="false">A17197</f>
        <v>13038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5" t="s">
        <v>27091</v>
      </c>
      <c r="H21316" s="4"/>
      <c r="K21316" s="0" t="s">
        <v>27090</v>
      </c>
    </row>
    <row r="21317" customFormat="false" ht="15.75" hidden="false" customHeight="false" outlineLevel="0" collapsed="false">
      <c r="A21317" s="0" t="n">
        <f aca="false">A16929</f>
        <v>12770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5" t="s">
        <v>27092</v>
      </c>
      <c r="H21317" s="4"/>
      <c r="K21317" s="0" t="s">
        <v>27090</v>
      </c>
    </row>
    <row r="21318" customFormat="false" ht="15.75" hidden="false" customHeight="false" outlineLevel="0" collapsed="false">
      <c r="A21318" s="0" t="n">
        <f aca="false">IF(IFERROR((MATCH(G21318,$G$1:$G$12712,0)),0),INDEX($A$1:$A$12712,MATCH(G21318,$G$1:$G$12712,0)),MAX($A$2:$A21317)+1)</f>
        <v>16856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5" t="s">
        <v>27093</v>
      </c>
      <c r="H21318" s="4"/>
      <c r="K21318" s="0" t="s">
        <v>27090</v>
      </c>
    </row>
    <row r="21319" customFormat="false" ht="15.75" hidden="false" customHeight="false" outlineLevel="0" collapsed="false">
      <c r="A21319" s="0" t="n">
        <f aca="false">IF(IFERROR((MATCH(G21319,$G$1:$G$12712,0)),0),INDEX($A$1:$A$12712,MATCH(G21319,$G$1:$G$12712,0)),MAX($A$2:$A21318)+1)</f>
        <v>16857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5" t="s">
        <v>25222</v>
      </c>
      <c r="H21319" s="4"/>
      <c r="K21319" s="0" t="s">
        <v>27094</v>
      </c>
    </row>
    <row r="21320" customFormat="false" ht="15.75" hidden="false" customHeight="false" outlineLevel="0" collapsed="false">
      <c r="A21320" s="0" t="n">
        <f aca="false">IF(IFERROR((MATCH(G21320,$G$1:$G$12712,0)),0),INDEX($A$1:$A$12712,MATCH(G21320,$G$1:$G$12712,0)),MAX($A$2:$A21319)+1)</f>
        <v>16858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5" t="s">
        <v>27095</v>
      </c>
      <c r="H21320" s="4"/>
      <c r="K21320" s="0" t="s">
        <v>27094</v>
      </c>
    </row>
    <row r="21321" customFormat="false" ht="15.75" hidden="false" customHeight="false" outlineLevel="0" collapsed="false">
      <c r="A21321" s="0" t="n">
        <f aca="false">IF(IFERROR((MATCH(G21321,$G$1:$G$12712,0)),0),INDEX($A$1:$A$12712,MATCH(G21321,$G$1:$G$12712,0)),MAX($A$2:$A21320)+1)</f>
        <v>16859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5" t="s">
        <v>27096</v>
      </c>
      <c r="H21321" s="4"/>
      <c r="K21321" s="0" t="s">
        <v>27094</v>
      </c>
    </row>
    <row r="21322" customFormat="false" ht="15.75" hidden="false" customHeight="false" outlineLevel="0" collapsed="false">
      <c r="A21322" s="0" t="n">
        <f aca="false">IF(IFERROR((MATCH(G21322,$G$1:$G$12712,0)),0),INDEX($A$1:$A$12712,MATCH(G21322,$G$1:$G$12712,0)),MAX($A$2:$A21321)+1)</f>
        <v>16860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5" t="s">
        <v>27097</v>
      </c>
      <c r="H21322" s="4"/>
      <c r="K21322" s="0" t="s">
        <v>27094</v>
      </c>
    </row>
    <row r="21323" customFormat="false" ht="15.75" hidden="false" customHeight="false" outlineLevel="0" collapsed="false">
      <c r="A21323" s="0" t="n">
        <f aca="false">A17196</f>
        <v>13037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5" t="s">
        <v>27098</v>
      </c>
      <c r="H21323" s="4"/>
      <c r="K21323" s="0" t="s">
        <v>27099</v>
      </c>
    </row>
    <row r="21324" customFormat="false" ht="15.75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5" t="s">
        <v>27100</v>
      </c>
      <c r="H21324" s="4"/>
      <c r="K21324" s="0" t="s">
        <v>27099</v>
      </c>
    </row>
    <row r="21325" customFormat="false" ht="15.75" hidden="false" customHeight="false" outlineLevel="0" collapsed="false">
      <c r="A21325" s="0" t="n">
        <f aca="false">A17203</f>
        <v>13044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5" t="s">
        <v>27101</v>
      </c>
      <c r="H21325" s="4"/>
      <c r="K21325" s="0" t="s">
        <v>27099</v>
      </c>
    </row>
    <row r="21326" customFormat="false" ht="15.75" hidden="false" customHeight="false" outlineLevel="0" collapsed="false">
      <c r="A21326" s="0" t="n">
        <f aca="false">A16930</f>
        <v>12771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5" t="s">
        <v>27102</v>
      </c>
      <c r="H21326" s="4"/>
      <c r="K21326" s="0" t="s">
        <v>27099</v>
      </c>
    </row>
    <row r="21327" customFormat="false" ht="15.75" hidden="false" customHeight="false" outlineLevel="0" collapsed="false">
      <c r="A21327" s="0" t="n">
        <f aca="false">IF(IFERROR((MATCH(G21327,$G$1:$G$12712,0)),0),INDEX($A$1:$A$12712,MATCH(G21327,$G$1:$G$12712,0)),MAX($A$2:$A21326)+1)</f>
        <v>16861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5" t="s">
        <v>27103</v>
      </c>
      <c r="H21327" s="4"/>
      <c r="K21327" s="0" t="s">
        <v>27104</v>
      </c>
    </row>
    <row r="21328" customFormat="false" ht="15.75" hidden="false" customHeight="false" outlineLevel="0" collapsed="false">
      <c r="A21328" s="0" t="n">
        <f aca="false">A17202</f>
        <v>13043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5" t="s">
        <v>27105</v>
      </c>
      <c r="H21328" s="4"/>
      <c r="K21328" s="0" t="s">
        <v>27104</v>
      </c>
    </row>
    <row r="21329" customFormat="false" ht="15.75" hidden="false" customHeight="false" outlineLevel="0" collapsed="false">
      <c r="A21329" s="0" t="n">
        <f aca="false">IF(IFERROR((MATCH(G21329,$G$1:$G$12712,0)),0),INDEX($A$1:$A$12712,MATCH(G21329,$G$1:$G$12712,0)),MAX($A$2:$A21328)+1)</f>
        <v>16862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5" t="s">
        <v>27106</v>
      </c>
      <c r="H21329" s="4"/>
      <c r="K21329" s="0" t="s">
        <v>27104</v>
      </c>
    </row>
    <row r="21330" customFormat="false" ht="15.75" hidden="false" customHeight="false" outlineLevel="0" collapsed="false">
      <c r="A21330" s="0" t="n">
        <f aca="false">A17205</f>
        <v>13046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5" t="s">
        <v>27107</v>
      </c>
      <c r="H21330" s="4"/>
      <c r="K21330" s="0" t="s">
        <v>27104</v>
      </c>
    </row>
    <row r="21331" customFormat="false" ht="15.75" hidden="false" customHeight="false" outlineLevel="0" collapsed="false">
      <c r="A21331" s="0" t="n">
        <f aca="false">A16803</f>
        <v>12644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5" t="s">
        <v>27108</v>
      </c>
      <c r="H21331" s="4"/>
      <c r="K21331" s="0" t="s">
        <v>27109</v>
      </c>
    </row>
    <row r="21332" customFormat="false" ht="15.75" hidden="false" customHeight="false" outlineLevel="0" collapsed="false">
      <c r="A21332" s="0" t="n">
        <f aca="false">A19482</f>
        <v>12641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5" t="s">
        <v>27110</v>
      </c>
      <c r="H21332" s="4"/>
      <c r="K21332" s="0" t="s">
        <v>27109</v>
      </c>
    </row>
    <row r="21333" customFormat="false" ht="15.75" hidden="false" customHeight="false" outlineLevel="0" collapsed="false">
      <c r="A21333" s="0" t="n">
        <f aca="false">A16522</f>
        <v>12364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5" t="s">
        <v>21370</v>
      </c>
      <c r="H21333" s="4"/>
      <c r="K21333" s="0" t="s">
        <v>27109</v>
      </c>
    </row>
    <row r="21334" customFormat="false" ht="15.75" hidden="false" customHeight="false" outlineLevel="0" collapsed="false">
      <c r="A21334" s="0" t="n">
        <f aca="false">A11798</f>
        <v>10185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1" t="s">
        <v>27111</v>
      </c>
      <c r="H21334" s="4"/>
      <c r="K21334" s="0" t="s">
        <v>26979</v>
      </c>
    </row>
    <row r="21335" customFormat="false" ht="15.75" hidden="false" customHeight="false" outlineLevel="0" collapsed="false">
      <c r="A21335" s="0" t="n">
        <f aca="false">A17194</f>
        <v>13035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5" t="s">
        <v>27112</v>
      </c>
      <c r="H21335" s="4"/>
      <c r="K21335" s="0" t="s">
        <v>27113</v>
      </c>
    </row>
    <row r="21336" customFormat="false" ht="15.75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5" t="s">
        <v>27114</v>
      </c>
      <c r="H21336" s="4"/>
      <c r="K21336" s="0" t="s">
        <v>27113</v>
      </c>
    </row>
    <row r="21337" customFormat="false" ht="15.75" hidden="false" customHeight="false" outlineLevel="0" collapsed="false">
      <c r="A21337" s="0" t="n">
        <f aca="false">A17732</f>
        <v>11957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5" t="s">
        <v>20944</v>
      </c>
      <c r="H21337" s="4"/>
      <c r="K21337" s="0" t="s">
        <v>27113</v>
      </c>
    </row>
    <row r="21338" customFormat="false" ht="15.75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5" t="s">
        <v>27115</v>
      </c>
      <c r="H21338" s="4"/>
      <c r="K21338" s="0" t="s">
        <v>27113</v>
      </c>
    </row>
    <row r="21339" customFormat="false" ht="15.75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5" t="s">
        <v>27116</v>
      </c>
      <c r="H21339" s="4"/>
      <c r="K21339" s="0" t="s">
        <v>27117</v>
      </c>
    </row>
    <row r="21340" customFormat="false" ht="15.75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5" t="s">
        <v>27118</v>
      </c>
      <c r="H21340" s="4"/>
      <c r="K21340" s="0" t="s">
        <v>27117</v>
      </c>
    </row>
    <row r="21341" customFormat="false" ht="15.75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5" t="s">
        <v>27119</v>
      </c>
      <c r="H21341" s="4"/>
      <c r="K21341" s="0" t="s">
        <v>27117</v>
      </c>
    </row>
    <row r="21342" customFormat="false" ht="15.75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5" t="s">
        <v>27120</v>
      </c>
      <c r="H21342" s="4"/>
      <c r="K21342" s="0" t="s">
        <v>27117</v>
      </c>
    </row>
    <row r="21343" customFormat="false" ht="15.75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5" t="s">
        <v>27121</v>
      </c>
      <c r="H21343" s="4"/>
      <c r="K21343" s="0" t="s">
        <v>27122</v>
      </c>
    </row>
    <row r="21344" customFormat="false" ht="15.75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5" t="s">
        <v>27123</v>
      </c>
      <c r="H21344" s="4"/>
      <c r="K21344" s="0" t="s">
        <v>27122</v>
      </c>
    </row>
    <row r="21345" customFormat="false" ht="15.75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5" t="s">
        <v>27124</v>
      </c>
      <c r="H21345" s="4"/>
      <c r="K21345" s="0" t="s">
        <v>27122</v>
      </c>
    </row>
    <row r="21346" customFormat="false" ht="15.75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5" t="s">
        <v>27125</v>
      </c>
      <c r="H21346" s="4"/>
      <c r="K21346" s="0" t="s">
        <v>27122</v>
      </c>
    </row>
    <row r="21347" customFormat="false" ht="15.75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5" t="s">
        <v>27126</v>
      </c>
      <c r="H21347" s="4"/>
      <c r="K21347" s="0" t="s">
        <v>27127</v>
      </c>
    </row>
    <row r="21348" customFormat="false" ht="15.75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5" t="s">
        <v>27128</v>
      </c>
      <c r="H21348" s="4"/>
      <c r="K21348" s="0" t="s">
        <v>27127</v>
      </c>
    </row>
    <row r="21349" customFormat="false" ht="15.75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5" t="s">
        <v>27129</v>
      </c>
      <c r="H21349" s="4"/>
      <c r="K21349" s="0" t="s">
        <v>27127</v>
      </c>
    </row>
    <row r="21350" customFormat="false" ht="15.75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5" t="s">
        <v>27130</v>
      </c>
      <c r="H21350" s="4"/>
      <c r="K21350" s="0" t="s">
        <v>27127</v>
      </c>
    </row>
    <row r="21351" customFormat="false" ht="15.75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5" t="s">
        <v>27131</v>
      </c>
      <c r="H21351" s="4"/>
      <c r="K21351" s="0" t="s">
        <v>27132</v>
      </c>
    </row>
    <row r="21352" customFormat="false" ht="15.75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5" t="s">
        <v>27133</v>
      </c>
      <c r="H21352" s="4"/>
      <c r="K21352" s="0" t="s">
        <v>27132</v>
      </c>
    </row>
    <row r="21353" customFormat="false" ht="15.75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5" t="s">
        <v>27134</v>
      </c>
      <c r="H21353" s="4"/>
      <c r="K21353" s="0" t="s">
        <v>27132</v>
      </c>
    </row>
    <row r="21354" customFormat="false" ht="15.75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5" t="s">
        <v>27135</v>
      </c>
      <c r="H21354" s="4"/>
      <c r="K21354" s="0" t="s">
        <v>27132</v>
      </c>
    </row>
    <row r="21355" customFormat="false" ht="15.75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5" t="s">
        <v>27136</v>
      </c>
      <c r="H21355" s="4"/>
      <c r="K21355" s="0" t="s">
        <v>27137</v>
      </c>
    </row>
    <row r="21356" customFormat="false" ht="15.75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5" t="s">
        <v>27138</v>
      </c>
      <c r="H21356" s="4"/>
      <c r="K21356" s="0" t="s">
        <v>27137</v>
      </c>
    </row>
    <row r="21357" customFormat="false" ht="15.75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5" t="s">
        <v>27139</v>
      </c>
      <c r="H21357" s="4"/>
      <c r="K21357" s="0" t="s">
        <v>27137</v>
      </c>
    </row>
    <row r="21358" customFormat="false" ht="15.75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5" t="s">
        <v>27140</v>
      </c>
      <c r="H21358" s="4"/>
      <c r="K21358" s="0" t="s">
        <v>27137</v>
      </c>
    </row>
    <row r="21359" customFormat="false" ht="15.75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5" t="s">
        <v>27141</v>
      </c>
      <c r="H21359" s="4"/>
      <c r="K21359" s="0" t="s">
        <v>27142</v>
      </c>
    </row>
    <row r="21360" customFormat="false" ht="15.75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5" t="s">
        <v>27143</v>
      </c>
      <c r="H21360" s="4"/>
      <c r="K21360" s="0" t="s">
        <v>27142</v>
      </c>
    </row>
    <row r="21361" customFormat="false" ht="15.75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5" t="s">
        <v>27144</v>
      </c>
      <c r="H21361" s="4"/>
      <c r="K21361" s="0" t="s">
        <v>27142</v>
      </c>
    </row>
    <row r="21362" customFormat="false" ht="15.75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5" t="s">
        <v>27145</v>
      </c>
      <c r="H21362" s="4"/>
      <c r="K21362" s="0" t="s">
        <v>27142</v>
      </c>
    </row>
    <row r="21363" customFormat="false" ht="15.75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5" t="s">
        <v>27146</v>
      </c>
      <c r="H21363" s="4"/>
      <c r="K21363" s="0" t="s">
        <v>27147</v>
      </c>
    </row>
    <row r="21364" customFormat="false" ht="15.75" hidden="false" customHeight="false" outlineLevel="0" collapsed="false">
      <c r="A21364" s="4" t="n">
        <f aca="false">A804</f>
        <v>542</v>
      </c>
      <c r="B21364" s="4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5" t="s">
        <v>27148</v>
      </c>
      <c r="H21364" s="4"/>
      <c r="K21364" s="0" t="s">
        <v>27147</v>
      </c>
    </row>
    <row r="21365" customFormat="false" ht="15.75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5" t="s">
        <v>27149</v>
      </c>
      <c r="H21365" s="4"/>
      <c r="K21365" s="0" t="s">
        <v>27147</v>
      </c>
    </row>
    <row r="21366" customFormat="false" ht="15.75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5" t="s">
        <v>27150</v>
      </c>
      <c r="H21366" s="4"/>
      <c r="K21366" s="0" t="s">
        <v>27147</v>
      </c>
    </row>
    <row r="21367" customFormat="false" ht="15.75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5" t="s">
        <v>27151</v>
      </c>
      <c r="H21367" s="4"/>
      <c r="K21367" s="0" t="s">
        <v>27152</v>
      </c>
    </row>
    <row r="21368" customFormat="false" ht="15.75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5" t="s">
        <v>27153</v>
      </c>
      <c r="H21368" s="4"/>
      <c r="K21368" s="0" t="s">
        <v>27152</v>
      </c>
    </row>
    <row r="21369" customFormat="false" ht="15.75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5" t="s">
        <v>27154</v>
      </c>
      <c r="H21369" s="4"/>
      <c r="K21369" s="0" t="s">
        <v>27152</v>
      </c>
    </row>
    <row r="21370" customFormat="false" ht="15.75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5" t="s">
        <v>27155</v>
      </c>
      <c r="H21370" s="4"/>
      <c r="K21370" s="0" t="s">
        <v>27152</v>
      </c>
    </row>
    <row r="21371" customFormat="false" ht="15.75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5" t="s">
        <v>27156</v>
      </c>
      <c r="H21371" s="4"/>
      <c r="K21371" s="0" t="s">
        <v>27157</v>
      </c>
    </row>
    <row r="21372" customFormat="false" ht="15.75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5" t="s">
        <v>27158</v>
      </c>
      <c r="H21372" s="4"/>
      <c r="K21372" s="0" t="s">
        <v>27157</v>
      </c>
    </row>
    <row r="21373" customFormat="false" ht="15.75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5" t="s">
        <v>27159</v>
      </c>
      <c r="H21373" s="4"/>
      <c r="K21373" s="0" t="s">
        <v>27157</v>
      </c>
    </row>
    <row r="21374" customFormat="false" ht="15.75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5" t="s">
        <v>27160</v>
      </c>
      <c r="H21374" s="4"/>
      <c r="K21374" s="0" t="s">
        <v>27157</v>
      </c>
    </row>
    <row r="21375" customFormat="false" ht="15.75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5" t="s">
        <v>27161</v>
      </c>
      <c r="H21375" s="4"/>
      <c r="K21375" s="0" t="s">
        <v>27162</v>
      </c>
    </row>
    <row r="21376" customFormat="false" ht="15.75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5" t="s">
        <v>27163</v>
      </c>
      <c r="H21376" s="4"/>
      <c r="K21376" s="0" t="s">
        <v>27162</v>
      </c>
    </row>
    <row r="21377" customFormat="false" ht="15.75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1" t="s">
        <v>27164</v>
      </c>
      <c r="H21377" s="4"/>
      <c r="K21377" s="0" t="s">
        <v>27065</v>
      </c>
    </row>
    <row r="21378" customFormat="false" ht="15.75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5" t="s">
        <v>27165</v>
      </c>
      <c r="H21378" s="4"/>
      <c r="K21378" s="0" t="s">
        <v>27065</v>
      </c>
    </row>
    <row r="21379" customFormat="false" ht="15.75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5" t="s">
        <v>27166</v>
      </c>
      <c r="H21379" s="4"/>
      <c r="K21379" s="0" t="s">
        <v>27076</v>
      </c>
    </row>
    <row r="21380" customFormat="false" ht="15.75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5" t="s">
        <v>27167</v>
      </c>
      <c r="H21380" s="4"/>
      <c r="K21380" s="0" t="s">
        <v>27076</v>
      </c>
    </row>
    <row r="21381" customFormat="false" ht="15.75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5" t="s">
        <v>27168</v>
      </c>
      <c r="H21381" s="4"/>
      <c r="K21381" s="0" t="s">
        <v>27076</v>
      </c>
    </row>
    <row r="21382" customFormat="false" ht="15.75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5" t="s">
        <v>27169</v>
      </c>
      <c r="H21382" s="4"/>
      <c r="K21382" s="0" t="s">
        <v>27076</v>
      </c>
    </row>
    <row r="21383" customFormat="false" ht="15.75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5" t="s">
        <v>27170</v>
      </c>
      <c r="H21383" s="4"/>
      <c r="K21383" s="0" t="s">
        <v>27080</v>
      </c>
    </row>
    <row r="21384" customFormat="false" ht="15.75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5" t="s">
        <v>27171</v>
      </c>
      <c r="H21384" s="4"/>
      <c r="K21384" s="0" t="s">
        <v>27080</v>
      </c>
    </row>
    <row r="21385" customFormat="false" ht="15.75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5" t="s">
        <v>27172</v>
      </c>
      <c r="H21385" s="4"/>
      <c r="K21385" s="0" t="s">
        <v>27080</v>
      </c>
    </row>
    <row r="21386" customFormat="false" ht="15.75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5" t="s">
        <v>27173</v>
      </c>
      <c r="H21386" s="4"/>
      <c r="K21386" s="0" t="s">
        <v>27080</v>
      </c>
    </row>
    <row r="21387" customFormat="false" ht="15.75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5" t="s">
        <v>27174</v>
      </c>
      <c r="H21387" s="4"/>
      <c r="K21387" s="0" t="s">
        <v>27085</v>
      </c>
    </row>
    <row r="21388" customFormat="false" ht="15.75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5" t="s">
        <v>27175</v>
      </c>
      <c r="H21388" s="4"/>
      <c r="K21388" s="0" t="s">
        <v>27085</v>
      </c>
    </row>
    <row r="21389" customFormat="false" ht="15.75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5" t="s">
        <v>27176</v>
      </c>
      <c r="H21389" s="4"/>
      <c r="K21389" s="0" t="s">
        <v>27085</v>
      </c>
    </row>
    <row r="21390" customFormat="false" ht="15.75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5" t="s">
        <v>27177</v>
      </c>
      <c r="H21390" s="4"/>
      <c r="K21390" s="0" t="s">
        <v>27085</v>
      </c>
    </row>
    <row r="21391" customFormat="false" ht="15.75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5" t="s">
        <v>27178</v>
      </c>
      <c r="H21391" s="4"/>
      <c r="K21391" s="0" t="s">
        <v>27090</v>
      </c>
    </row>
    <row r="21392" customFormat="false" ht="15.75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5" t="s">
        <v>27179</v>
      </c>
      <c r="H21392" s="4"/>
      <c r="K21392" s="0" t="s">
        <v>27090</v>
      </c>
    </row>
    <row r="21393" customFormat="false" ht="15.75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5" t="s">
        <v>27180</v>
      </c>
      <c r="H21393" s="4"/>
      <c r="K21393" s="0" t="s">
        <v>27090</v>
      </c>
    </row>
    <row r="21394" customFormat="false" ht="15.75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5" t="s">
        <v>27181</v>
      </c>
      <c r="H21394" s="4"/>
      <c r="K21394" s="0" t="s">
        <v>27090</v>
      </c>
    </row>
    <row r="21395" customFormat="false" ht="15.75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5" t="s">
        <v>27182</v>
      </c>
      <c r="H21395" s="4"/>
      <c r="K21395" s="0" t="s">
        <v>27094</v>
      </c>
    </row>
    <row r="21396" customFormat="false" ht="15.75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5" t="s">
        <v>27183</v>
      </c>
      <c r="H21396" s="4"/>
      <c r="K21396" s="0" t="s">
        <v>27094</v>
      </c>
    </row>
    <row r="21397" customFormat="false" ht="15.75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5" t="s">
        <v>27184</v>
      </c>
      <c r="H21397" s="4"/>
      <c r="K21397" s="0" t="s">
        <v>27094</v>
      </c>
    </row>
    <row r="21398" customFormat="false" ht="15.75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5" t="s">
        <v>27185</v>
      </c>
      <c r="H21398" s="4"/>
      <c r="K21398" s="0" t="s">
        <v>27094</v>
      </c>
    </row>
    <row r="21399" customFormat="false" ht="15.75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5" t="s">
        <v>27186</v>
      </c>
      <c r="H21399" s="4"/>
      <c r="K21399" s="0" t="s">
        <v>27099</v>
      </c>
    </row>
    <row r="21400" customFormat="false" ht="15.75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5" t="s">
        <v>27187</v>
      </c>
      <c r="H21400" s="4"/>
      <c r="K21400" s="0" t="s">
        <v>27099</v>
      </c>
    </row>
    <row r="21401" customFormat="false" ht="15.75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5" t="s">
        <v>27188</v>
      </c>
      <c r="H21401" s="4"/>
      <c r="K21401" s="0" t="s">
        <v>27099</v>
      </c>
    </row>
    <row r="21402" customFormat="false" ht="15.75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5" t="s">
        <v>27189</v>
      </c>
      <c r="H21402" s="4"/>
      <c r="K21402" s="0" t="s">
        <v>27099</v>
      </c>
    </row>
    <row r="21403" customFormat="false" ht="15.75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5" t="s">
        <v>27190</v>
      </c>
      <c r="H21403" s="4"/>
      <c r="K21403" s="0" t="s">
        <v>27104</v>
      </c>
    </row>
    <row r="21404" customFormat="false" ht="15.75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5" t="s">
        <v>27191</v>
      </c>
      <c r="H21404" s="4"/>
      <c r="K21404" s="0" t="s">
        <v>27104</v>
      </c>
    </row>
    <row r="21405" customFormat="false" ht="15.75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5" t="s">
        <v>27192</v>
      </c>
      <c r="H21405" s="4"/>
      <c r="K21405" s="0" t="s">
        <v>27104</v>
      </c>
    </row>
    <row r="21406" customFormat="false" ht="15.75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5" t="s">
        <v>27193</v>
      </c>
      <c r="H21406" s="4"/>
      <c r="K21406" s="0" t="s">
        <v>27104</v>
      </c>
    </row>
    <row r="21407" customFormat="false" ht="15.75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5" t="s">
        <v>27194</v>
      </c>
      <c r="H21407" s="4"/>
      <c r="K21407" s="0" t="s">
        <v>27109</v>
      </c>
    </row>
    <row r="21408" customFormat="false" ht="15.75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5" t="s">
        <v>27195</v>
      </c>
      <c r="H21408" s="4"/>
      <c r="K21408" s="0" t="s">
        <v>27109</v>
      </c>
    </row>
    <row r="21409" customFormat="false" ht="15.75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5" t="s">
        <v>27196</v>
      </c>
      <c r="H21409" s="4"/>
      <c r="K21409" s="0" t="s">
        <v>27109</v>
      </c>
    </row>
    <row r="21410" customFormat="false" ht="15.75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5" t="s">
        <v>27197</v>
      </c>
      <c r="H21410" s="4"/>
      <c r="K21410" s="0" t="s">
        <v>27109</v>
      </c>
    </row>
    <row r="21411" customFormat="false" ht="15.75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5" t="s">
        <v>27198</v>
      </c>
      <c r="H21411" s="4"/>
      <c r="K21411" s="0" t="s">
        <v>27113</v>
      </c>
    </row>
    <row r="21412" customFormat="false" ht="15.75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5" t="s">
        <v>27199</v>
      </c>
      <c r="H21412" s="4"/>
      <c r="K21412" s="0" t="s">
        <v>27113</v>
      </c>
    </row>
    <row r="21413" customFormat="false" ht="15.75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5" t="s">
        <v>27200</v>
      </c>
      <c r="H21413" s="4"/>
      <c r="K21413" s="0" t="s">
        <v>27113</v>
      </c>
    </row>
    <row r="21414" customFormat="false" ht="15.75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5" t="s">
        <v>27201</v>
      </c>
      <c r="H21414" s="4"/>
      <c r="K21414" s="0" t="s">
        <v>27113</v>
      </c>
    </row>
    <row r="21415" customFormat="false" ht="15.75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5" t="s">
        <v>27202</v>
      </c>
      <c r="H21415" s="4"/>
      <c r="K21415" s="0" t="s">
        <v>27117</v>
      </c>
    </row>
    <row r="21416" customFormat="false" ht="15.75" hidden="false" customHeight="false" outlineLevel="0" collapsed="false">
      <c r="A21416" s="0" t="n">
        <f aca="false">A19455</f>
        <v>15180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5" t="s">
        <v>27203</v>
      </c>
      <c r="H21416" s="4"/>
      <c r="K21416" s="0" t="s">
        <v>27117</v>
      </c>
    </row>
    <row r="21417" customFormat="false" ht="15.75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5" t="s">
        <v>27204</v>
      </c>
      <c r="G21417" s="0" t="n">
        <v>10</v>
      </c>
      <c r="H21417" s="4"/>
      <c r="K21417" s="0" t="s">
        <v>27065</v>
      </c>
    </row>
    <row r="21418" customFormat="false" ht="15.75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5" t="s">
        <v>27205</v>
      </c>
      <c r="H21418" s="4"/>
      <c r="K21418" s="0" t="s">
        <v>27065</v>
      </c>
    </row>
    <row r="21419" customFormat="false" ht="15.75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5" t="s">
        <v>27206</v>
      </c>
      <c r="H21419" s="4"/>
      <c r="K21419" s="0" t="s">
        <v>27076</v>
      </c>
    </row>
    <row r="21420" customFormat="false" ht="15.75" hidden="false" customHeight="false" outlineLevel="0" collapsed="false">
      <c r="A21420" s="0" t="n">
        <f aca="false">A19498</f>
        <v>12532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5" t="s">
        <v>27207</v>
      </c>
      <c r="H21420" s="4"/>
      <c r="K21420" s="0" t="s">
        <v>27076</v>
      </c>
    </row>
    <row r="21421" customFormat="false" ht="15.75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5" t="s">
        <v>27208</v>
      </c>
      <c r="H21421" s="4"/>
      <c r="K21421" s="0" t="s">
        <v>27076</v>
      </c>
    </row>
    <row r="21422" customFormat="false" ht="15.75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5" t="s">
        <v>27209</v>
      </c>
      <c r="H21422" s="4"/>
      <c r="K21422" s="0" t="s">
        <v>27076</v>
      </c>
    </row>
    <row r="21423" customFormat="false" ht="15.75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5" t="s">
        <v>27210</v>
      </c>
      <c r="H21423" s="4"/>
      <c r="K21423" s="0" t="s">
        <v>27080</v>
      </c>
    </row>
    <row r="21424" customFormat="false" ht="15.75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5" t="s">
        <v>27211</v>
      </c>
      <c r="H21424" s="4"/>
      <c r="K21424" s="0" t="s">
        <v>27080</v>
      </c>
    </row>
    <row r="21425" customFormat="false" ht="15.75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5" t="s">
        <v>27212</v>
      </c>
      <c r="H21425" s="4"/>
      <c r="K21425" s="0" t="s">
        <v>27080</v>
      </c>
    </row>
    <row r="21426" customFormat="false" ht="15.75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5" t="s">
        <v>27213</v>
      </c>
      <c r="H21426" s="4"/>
      <c r="K21426" s="0" t="s">
        <v>27080</v>
      </c>
    </row>
    <row r="21427" customFormat="false" ht="15.75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5" t="s">
        <v>27214</v>
      </c>
      <c r="H21427" s="4"/>
      <c r="K21427" s="0" t="s">
        <v>27085</v>
      </c>
    </row>
    <row r="21428" customFormat="false" ht="15.75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5" t="s">
        <v>27215</v>
      </c>
      <c r="H21428" s="4"/>
      <c r="K21428" s="0" t="s">
        <v>27085</v>
      </c>
    </row>
    <row r="21429" customFormat="false" ht="15.75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5" t="s">
        <v>27216</v>
      </c>
      <c r="H21429" s="4"/>
      <c r="K21429" s="0" t="s">
        <v>27085</v>
      </c>
    </row>
    <row r="21430" customFormat="false" ht="15.75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5" t="s">
        <v>27217</v>
      </c>
      <c r="H21430" s="4"/>
      <c r="K21430" s="0" t="s">
        <v>27085</v>
      </c>
    </row>
    <row r="21431" customFormat="false" ht="15.75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5" t="s">
        <v>27218</v>
      </c>
      <c r="H21431" s="4"/>
      <c r="K21431" s="0" t="s">
        <v>27090</v>
      </c>
    </row>
    <row r="21432" customFormat="false" ht="15.75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5" t="s">
        <v>27219</v>
      </c>
      <c r="H21432" s="4"/>
      <c r="K21432" s="0" t="s">
        <v>27090</v>
      </c>
    </row>
    <row r="21433" customFormat="false" ht="15.75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5" t="s">
        <v>27220</v>
      </c>
      <c r="H21433" s="4"/>
      <c r="K21433" s="0" t="s">
        <v>27090</v>
      </c>
    </row>
    <row r="21434" customFormat="false" ht="15.75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5" t="s">
        <v>27221</v>
      </c>
      <c r="H21434" s="4"/>
      <c r="K21434" s="0" t="s">
        <v>27090</v>
      </c>
    </row>
    <row r="21435" customFormat="false" ht="15.75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5" t="s">
        <v>27222</v>
      </c>
      <c r="H21435" s="4"/>
      <c r="K21435" s="0" t="s">
        <v>27094</v>
      </c>
    </row>
    <row r="21436" customFormat="false" ht="15.75" hidden="false" customHeight="false" outlineLevel="0" collapsed="false">
      <c r="A21436" s="0" t="n">
        <f aca="false">A17942</f>
        <v>13704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5" t="s">
        <v>27223</v>
      </c>
      <c r="H21436" s="4"/>
      <c r="K21436" s="0" t="s">
        <v>27094</v>
      </c>
    </row>
    <row r="21437" customFormat="false" ht="15.75" hidden="false" customHeight="false" outlineLevel="0" collapsed="false">
      <c r="A21437" s="0" t="n">
        <f aca="false">A19503</f>
        <v>13750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5" t="s">
        <v>27224</v>
      </c>
      <c r="H21437" s="4"/>
      <c r="K21437" s="0" t="s">
        <v>26979</v>
      </c>
    </row>
    <row r="21438" customFormat="false" ht="15.75" hidden="false" customHeight="false" outlineLevel="0" collapsed="false">
      <c r="A21438" s="0" t="n">
        <f aca="false">A6283</f>
        <v>5322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5" t="s">
        <v>27225</v>
      </c>
      <c r="H21438" s="4"/>
      <c r="K21438" s="0" t="s">
        <v>27094</v>
      </c>
    </row>
    <row r="21439" customFormat="false" ht="15.75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5" t="s">
        <v>27226</v>
      </c>
      <c r="H21439" s="4"/>
      <c r="K21439" s="0" t="s">
        <v>26979</v>
      </c>
    </row>
    <row r="21440" customFormat="false" ht="15.75" hidden="false" customHeight="false" outlineLevel="0" collapsed="false">
      <c r="A21440" s="0" t="n">
        <f aca="false">A18963</f>
        <v>14697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5" t="s">
        <v>27227</v>
      </c>
      <c r="H21440" s="4"/>
      <c r="K21440" s="0" t="s">
        <v>27099</v>
      </c>
    </row>
    <row r="21441" customFormat="false" ht="15.75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5" t="s">
        <v>27228</v>
      </c>
      <c r="H21441" s="4"/>
      <c r="K21441" s="0" t="s">
        <v>27099</v>
      </c>
    </row>
    <row r="21442" customFormat="false" ht="15.75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5" t="s">
        <v>27229</v>
      </c>
      <c r="H21442" s="4"/>
      <c r="K21442" s="0" t="s">
        <v>27099</v>
      </c>
    </row>
    <row r="21443" customFormat="false" ht="15.75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5" t="s">
        <v>27230</v>
      </c>
      <c r="H21443" s="4"/>
      <c r="K21443" s="0" t="s">
        <v>27104</v>
      </c>
    </row>
    <row r="21444" customFormat="false" ht="15.75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5" t="s">
        <v>27231</v>
      </c>
      <c r="H21444" s="4"/>
      <c r="K21444" s="0" t="s">
        <v>27104</v>
      </c>
    </row>
    <row r="21445" customFormat="false" ht="15.75" hidden="false" customHeight="false" outlineLevel="0" collapsed="false">
      <c r="A21445" s="0" t="n">
        <f aca="false">A18830</f>
        <v>14567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5" t="s">
        <v>27232</v>
      </c>
      <c r="H21445" s="4"/>
      <c r="K21445" s="0" t="s">
        <v>27104</v>
      </c>
    </row>
    <row r="21446" customFormat="false" ht="15.75" hidden="false" customHeight="false" outlineLevel="0" collapsed="false">
      <c r="A21446" s="0" t="n">
        <f aca="false">A18824</f>
        <v>4840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5" t="s">
        <v>27233</v>
      </c>
      <c r="H21446" s="4"/>
      <c r="K21446" s="0" t="s">
        <v>27104</v>
      </c>
    </row>
    <row r="21447" customFormat="false" ht="15.75" hidden="false" customHeight="false" outlineLevel="0" collapsed="false">
      <c r="A21447" s="0" t="n">
        <f aca="false">A18821</f>
        <v>5109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5" t="s">
        <v>27234</v>
      </c>
      <c r="H21447" s="4"/>
      <c r="K21447" s="0" t="s">
        <v>27109</v>
      </c>
    </row>
    <row r="21448" customFormat="false" ht="15.75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5" t="s">
        <v>27235</v>
      </c>
      <c r="H21448" s="4"/>
      <c r="K21448" s="0" t="s">
        <v>26979</v>
      </c>
    </row>
    <row r="21449" customFormat="false" ht="15.75" hidden="false" customHeight="false" outlineLevel="0" collapsed="false">
      <c r="A21449" s="0" t="n">
        <f aca="false">A18828</f>
        <v>6036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5" t="s">
        <v>27236</v>
      </c>
      <c r="H21449" s="4"/>
      <c r="K21449" s="0" t="s">
        <v>27109</v>
      </c>
    </row>
    <row r="21450" customFormat="false" ht="15.75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5" t="s">
        <v>27230</v>
      </c>
      <c r="H21450" s="4"/>
      <c r="K21450" s="0" t="s">
        <v>27109</v>
      </c>
    </row>
    <row r="21451" customFormat="false" ht="15.75" hidden="false" customHeight="false" outlineLevel="0" collapsed="false">
      <c r="A21451" s="0" t="n">
        <f aca="false">A18827</f>
        <v>6082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5" t="s">
        <v>27237</v>
      </c>
      <c r="H21451" s="4"/>
      <c r="K21451" s="0" t="s">
        <v>27113</v>
      </c>
    </row>
    <row r="21452" customFormat="false" ht="15.75" hidden="false" customHeight="false" outlineLevel="0" collapsed="false">
      <c r="A21452" s="0" t="n">
        <f aca="false">A18831</f>
        <v>14568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5" t="s">
        <v>27238</v>
      </c>
      <c r="H21452" s="4"/>
      <c r="K21452" s="0" t="s">
        <v>27113</v>
      </c>
    </row>
    <row r="21453" customFormat="false" ht="15.75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5" t="s">
        <v>27239</v>
      </c>
      <c r="H21453" s="4"/>
      <c r="K21453" s="0" t="s">
        <v>27113</v>
      </c>
    </row>
    <row r="21454" customFormat="false" ht="15.75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5" t="s">
        <v>27241</v>
      </c>
      <c r="H21454" s="4"/>
      <c r="K21454" s="0" t="s">
        <v>27113</v>
      </c>
    </row>
    <row r="21455" customFormat="false" ht="15.75" hidden="false" customHeight="false" outlineLevel="0" collapsed="false">
      <c r="A21455" s="0" t="n">
        <f aca="false">A11048</f>
        <v>9492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5" t="s">
        <v>22589</v>
      </c>
      <c r="H21455" s="4"/>
      <c r="K21455" s="0" t="s">
        <v>27117</v>
      </c>
    </row>
    <row r="21456" customFormat="false" ht="15.75" hidden="false" customHeight="false" outlineLevel="0" collapsed="false">
      <c r="A21456" s="0" t="n">
        <f aca="false">IF(IFERROR((MATCH(G21456,$G$1:$G$12712,0)),0),INDEX($A$1:$A$12712,MATCH(G21456,$G$1:$G$12712,0)),MAX($A$2:$A21455)+1)</f>
        <v>16863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5" t="n">
        <v>0</v>
      </c>
      <c r="H21456" s="4"/>
      <c r="K21456" s="0" t="s">
        <v>27117</v>
      </c>
    </row>
    <row r="21457" customFormat="false" ht="15.75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5" t="s">
        <v>27243</v>
      </c>
      <c r="H21457" s="4"/>
      <c r="K21457" s="0" t="s">
        <v>27117</v>
      </c>
    </row>
    <row r="21458" customFormat="false" ht="15.75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5" t="s">
        <v>27244</v>
      </c>
      <c r="H21458" s="4"/>
      <c r="K21458" s="0" t="s">
        <v>27117</v>
      </c>
    </row>
    <row r="21459" customFormat="false" ht="15.75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5" t="s">
        <v>27245</v>
      </c>
      <c r="H21459" s="4"/>
      <c r="K21459" s="0" t="s">
        <v>27122</v>
      </c>
    </row>
    <row r="21460" customFormat="false" ht="15.75" hidden="false" customHeight="false" outlineLevel="0" collapsed="false">
      <c r="A21460" s="0" t="n">
        <f aca="false">A11043</f>
        <v>9491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5" t="s">
        <v>27246</v>
      </c>
      <c r="H21460" s="4"/>
      <c r="K21460" s="0" t="s">
        <v>27122</v>
      </c>
    </row>
    <row r="21461" customFormat="false" ht="15.75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5" t="s">
        <v>27247</v>
      </c>
      <c r="H21461" s="4"/>
      <c r="K21461" s="0" t="s">
        <v>27122</v>
      </c>
    </row>
    <row r="21462" customFormat="false" ht="15.75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5" t="s">
        <v>27248</v>
      </c>
      <c r="H21462" s="4"/>
      <c r="K21462" s="0" t="s">
        <v>27122</v>
      </c>
    </row>
    <row r="21463" customFormat="false" ht="15.75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5" t="s">
        <v>27249</v>
      </c>
      <c r="H21463" s="4"/>
      <c r="K21463" s="0" t="s">
        <v>27127</v>
      </c>
    </row>
    <row r="21464" customFormat="false" ht="15.75" hidden="false" customHeight="false" outlineLevel="0" collapsed="false">
      <c r="A21464" s="0" t="n">
        <f aca="false">IF(IFERROR((MATCH(G21464,$G$1:$G$12712,0)),0),INDEX($A$1:$A$12712,MATCH(G21464,$G$1:$G$12712,0)),MAX($A$2:$A21463)+1)</f>
        <v>16864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5" t="n">
        <v>0</v>
      </c>
      <c r="H21464" s="4"/>
      <c r="K21464" s="0" t="s">
        <v>27127</v>
      </c>
    </row>
    <row r="21465" customFormat="false" ht="15.75" hidden="false" customHeight="false" outlineLevel="0" collapsed="false">
      <c r="A21465" s="0" t="n">
        <f aca="false">IF(IFERROR((MATCH(G21465,$G$1:$G$12712,0)),0),INDEX($A$1:$A$12712,MATCH(G21465,$G$1:$G$12712,0)),MAX($A$2:$A21464)+1)</f>
        <v>16865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5" t="n">
        <v>0</v>
      </c>
      <c r="H21465" s="4"/>
      <c r="K21465" s="0" t="s">
        <v>27127</v>
      </c>
    </row>
    <row r="21466" customFormat="false" ht="15.75" hidden="false" customHeight="false" outlineLevel="0" collapsed="false">
      <c r="A21466" s="0" t="n">
        <f aca="false">IF(IFERROR((MATCH(G21466,$G$1:$G$12712,0)),0),INDEX($A$1:$A$12712,MATCH(G21466,$G$1:$G$12712,0)),MAX($A$2:$A21465)+1)</f>
        <v>16866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5" t="n">
        <v>0</v>
      </c>
      <c r="H21466" s="4"/>
      <c r="K21466" s="0" t="s">
        <v>27127</v>
      </c>
    </row>
    <row r="21467" customFormat="false" ht="15.75" hidden="false" customHeight="false" outlineLevel="0" collapsed="false">
      <c r="A21467" s="0" t="n">
        <f aca="false">IF(IFERROR((MATCH(G21467,$G$1:$G$12712,0)),0),INDEX($A$1:$A$12712,MATCH(G21467,$G$1:$G$12712,0)),MAX($A$2:$A21466)+1)</f>
        <v>16867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5" t="n">
        <v>0</v>
      </c>
      <c r="H21467" s="4"/>
      <c r="K21467" s="0" t="s">
        <v>27132</v>
      </c>
    </row>
    <row r="21468" customFormat="false" ht="15.75" hidden="false" customHeight="false" outlineLevel="0" collapsed="false">
      <c r="A21468" s="0" t="n">
        <f aca="false">IF(IFERROR((MATCH(G21468,$G$1:$G$12712,0)),0),INDEX($A$1:$A$12712,MATCH(G21468,$G$1:$G$12712,0)),MAX($A$2:$A21467)+1)</f>
        <v>16868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5" t="n">
        <v>0</v>
      </c>
      <c r="H21468" s="4"/>
      <c r="K21468" s="0" t="s">
        <v>27132</v>
      </c>
    </row>
    <row r="21469" customFormat="false" ht="15.75" hidden="false" customHeight="false" outlineLevel="0" collapsed="false">
      <c r="A21469" s="0" t="n">
        <f aca="false">IF(IFERROR((MATCH(G21469,$G$1:$G$12712,0)),0),INDEX($A$1:$A$12712,MATCH(G21469,$G$1:$G$12712,0)),MAX($A$2:$A21468)+1)</f>
        <v>16869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5" t="n">
        <v>0</v>
      </c>
      <c r="H21469" s="4"/>
      <c r="K21469" s="0" t="s">
        <v>27132</v>
      </c>
    </row>
    <row r="21470" customFormat="false" ht="15.75" hidden="false" customHeight="false" outlineLevel="0" collapsed="false">
      <c r="A21470" s="0" t="n">
        <f aca="false">IF(IFERROR((MATCH(G21470,$G$1:$G$12712,0)),0),INDEX($A$1:$A$12712,MATCH(G21470,$G$1:$G$12712,0)),MAX($A$2:$A21469)+1)</f>
        <v>16870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5" t="n">
        <v>0</v>
      </c>
      <c r="H21470" s="4"/>
      <c r="K21470" s="0" t="s">
        <v>27132</v>
      </c>
    </row>
    <row r="21471" customFormat="false" ht="15.75" hidden="false" customHeight="false" outlineLevel="0" collapsed="false">
      <c r="A21471" s="0" t="n">
        <f aca="false">IF(IFERROR((MATCH(G21471,$G$1:$G$12712,0)),0),INDEX($A$1:$A$12712,MATCH(G21471,$G$1:$G$12712,0)),MAX($A$2:$A21470)+1)</f>
        <v>16871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5" t="n">
        <v>0</v>
      </c>
      <c r="H21471" s="4"/>
      <c r="K21471" s="0" t="s">
        <v>27137</v>
      </c>
    </row>
    <row r="21472" customFormat="false" ht="15.75" hidden="false" customHeight="false" outlineLevel="0" collapsed="false">
      <c r="A21472" s="0" t="n">
        <f aca="false">IF(IFERROR((MATCH(G21472,$G$1:$G$12712,0)),0),INDEX($A$1:$A$12712,MATCH(G21472,$G$1:$G$12712,0)),MAX($A$2:$A21471)+1)</f>
        <v>16872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5" t="n">
        <v>0</v>
      </c>
      <c r="H21472" s="4"/>
      <c r="K21472" s="0" t="s">
        <v>27137</v>
      </c>
    </row>
    <row r="21473" customFormat="false" ht="15.75" hidden="false" customHeight="false" outlineLevel="0" collapsed="false">
      <c r="A21473" s="0" t="n">
        <f aca="false">IF(IFERROR((MATCH(G21473,$G$1:$G$12712,0)),0),INDEX($A$1:$A$12712,MATCH(G21473,$G$1:$G$12712,0)),MAX($A$2:$A21472)+1)</f>
        <v>16873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5" t="n">
        <v>0</v>
      </c>
      <c r="H21473" s="4"/>
      <c r="K21473" s="0" t="s">
        <v>27137</v>
      </c>
    </row>
    <row r="21474" customFormat="false" ht="15.75" hidden="false" customHeight="false" outlineLevel="0" collapsed="false">
      <c r="A21474" s="0" t="n">
        <f aca="false">IF(IFERROR((MATCH(G21474,$G$1:$G$12712,0)),0),INDEX($A$1:$A$12712,MATCH(G21474,$G$1:$G$12712,0)),MAX($A$2:$A21473)+1)</f>
        <v>16874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5" t="n">
        <v>0</v>
      </c>
      <c r="H21474" s="4"/>
      <c r="K21474" s="0" t="s">
        <v>27137</v>
      </c>
    </row>
    <row r="21475" customFormat="false" ht="15.75" hidden="false" customHeight="false" outlineLevel="0" collapsed="false">
      <c r="A21475" s="0" t="n">
        <f aca="false">IF(IFERROR((MATCH(G21475,$G$1:$G$12712,0)),0),INDEX($A$1:$A$12712,MATCH(G21475,$G$1:$G$12712,0)),MAX($A$2:$A21474)+1)</f>
        <v>16875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5" t="n">
        <v>0</v>
      </c>
      <c r="H21475" s="4"/>
      <c r="K21475" s="0" t="s">
        <v>27142</v>
      </c>
    </row>
    <row r="21476" customFormat="false" ht="15.75" hidden="false" customHeight="false" outlineLevel="0" collapsed="false">
      <c r="A21476" s="0" t="n">
        <f aca="false">IF(IFERROR((MATCH(G21476,$G$1:$G$12712,0)),0),INDEX($A$1:$A$12712,MATCH(G21476,$G$1:$G$12712,0)),MAX($A$2:$A21475)+1)</f>
        <v>16876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5" t="n">
        <v>0</v>
      </c>
      <c r="H21476" s="4"/>
      <c r="K21476" s="0" t="s">
        <v>27142</v>
      </c>
    </row>
    <row r="21477" customFormat="false" ht="15.75" hidden="false" customHeight="false" outlineLevel="0" collapsed="false">
      <c r="A21477" s="0" t="n">
        <f aca="false">IF(IFERROR((MATCH(G21477,$G$1:$G$12712,0)),0),INDEX($A$1:$A$12712,MATCH(G21477,$G$1:$G$12712,0)),MAX($A$2:$A21476)+1)</f>
        <v>16877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5" t="n">
        <v>0</v>
      </c>
      <c r="H21477" s="4"/>
      <c r="K21477" s="0" t="s">
        <v>27142</v>
      </c>
    </row>
    <row r="21478" customFormat="false" ht="15.75" hidden="false" customHeight="false" outlineLevel="0" collapsed="false">
      <c r="A21478" s="0" t="n">
        <f aca="false">IF(IFERROR((MATCH(G21478,$G$1:$G$12712,0)),0),INDEX($A$1:$A$12712,MATCH(G21478,$G$1:$G$12712,0)),MAX($A$2:$A21477)+1)</f>
        <v>16878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5" t="n">
        <v>0</v>
      </c>
      <c r="H21478" s="4"/>
      <c r="K21478" s="0" t="s">
        <v>27142</v>
      </c>
    </row>
    <row r="21479" customFormat="false" ht="15.75" hidden="false" customHeight="false" outlineLevel="0" collapsed="false">
      <c r="A21479" s="0" t="n">
        <f aca="false">IF(IFERROR((MATCH(G21479,$G$1:$G$12712,0)),0),INDEX($A$1:$A$12712,MATCH(G21479,$G$1:$G$12712,0)),MAX($A$2:$A21478)+1)</f>
        <v>16879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5" t="n">
        <v>0</v>
      </c>
      <c r="H21479" s="4"/>
      <c r="K21479" s="0" t="s">
        <v>27147</v>
      </c>
    </row>
    <row r="21480" customFormat="false" ht="15.75" hidden="false" customHeight="false" outlineLevel="0" collapsed="false">
      <c r="A21480" s="0" t="n">
        <f aca="false">IF(IFERROR((MATCH(G21480,$G$1:$G$12712,0)),0),INDEX($A$1:$A$12712,MATCH(G21480,$G$1:$G$12712,0)),MAX($A$2:$A21479)+1)</f>
        <v>16880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5" t="n">
        <v>0</v>
      </c>
      <c r="H21480" s="4"/>
      <c r="K21480" s="0" t="s">
        <v>27147</v>
      </c>
    </row>
    <row r="21481" customFormat="false" ht="15.75" hidden="false" customHeight="false" outlineLevel="0" collapsed="false">
      <c r="A21481" s="0" t="n">
        <f aca="false">IF(IFERROR((MATCH(G21481,$G$1:$G$12712,0)),0),INDEX($A$1:$A$12712,MATCH(G21481,$G$1:$G$12712,0)),MAX($A$2:$A21480)+1)</f>
        <v>16881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5" t="n">
        <v>0</v>
      </c>
      <c r="H21481" s="4"/>
      <c r="K21481" s="0" t="s">
        <v>27147</v>
      </c>
    </row>
    <row r="21482" customFormat="false" ht="15.75" hidden="false" customHeight="false" outlineLevel="0" collapsed="false">
      <c r="A21482" s="0" t="n">
        <f aca="false">IF(IFERROR((MATCH(G21482,$G$1:$G$12712,0)),0),INDEX($A$1:$A$12712,MATCH(G21482,$G$1:$G$12712,0)),MAX($A$2:$A21481)+1)</f>
        <v>16882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5" t="n">
        <v>0</v>
      </c>
      <c r="H21482" s="4"/>
      <c r="K21482" s="0" t="s">
        <v>27147</v>
      </c>
    </row>
    <row r="21483" customFormat="false" ht="15.75" hidden="false" customHeight="false" outlineLevel="0" collapsed="false">
      <c r="A21483" s="0" t="n">
        <f aca="false">IF(IFERROR((MATCH(G21483,$G$1:$G$12712,0)),0),INDEX($A$1:$A$12712,MATCH(G21483,$G$1:$G$12712,0)),MAX($A$2:$A21482)+1)</f>
        <v>16883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5" t="n">
        <v>0</v>
      </c>
      <c r="H21483" s="4"/>
      <c r="K21483" s="0" t="s">
        <v>27152</v>
      </c>
    </row>
    <row r="21484" customFormat="false" ht="15.75" hidden="false" customHeight="false" outlineLevel="0" collapsed="false">
      <c r="A21484" s="0" t="n">
        <f aca="false">IF(IFERROR((MATCH(G21484,$G$1:$G$12712,0)),0),INDEX($A$1:$A$12712,MATCH(G21484,$G$1:$G$12712,0)),MAX($A$2:$A21483)+1)</f>
        <v>16884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5" t="n">
        <v>0</v>
      </c>
      <c r="H21484" s="4"/>
      <c r="K21484" s="0" t="s">
        <v>27152</v>
      </c>
    </row>
    <row r="21485" customFormat="false" ht="15.75" hidden="false" customHeight="false" outlineLevel="0" collapsed="false">
      <c r="A21485" s="0" t="n">
        <f aca="false">IF(IFERROR((MATCH(G21485,$G$1:$G$12712,0)),0),INDEX($A$1:$A$12712,MATCH(G21485,$G$1:$G$12712,0)),MAX($A$2:$A21484)+1)</f>
        <v>16885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5" t="n">
        <v>0</v>
      </c>
      <c r="H21485" s="4"/>
      <c r="K21485" s="0" t="s">
        <v>27152</v>
      </c>
    </row>
    <row r="21486" customFormat="false" ht="15.75" hidden="false" customHeight="false" outlineLevel="0" collapsed="false">
      <c r="A21486" s="0" t="n">
        <f aca="false">IF(IFERROR((MATCH(G21486,$G$1:$G$12712,0)),0),INDEX($A$1:$A$12712,MATCH(G21486,$G$1:$G$12712,0)),MAX($A$2:$A21485)+1)</f>
        <v>16886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5" t="n">
        <v>0</v>
      </c>
      <c r="H21486" s="4"/>
      <c r="K21486" s="0" t="s">
        <v>27152</v>
      </c>
    </row>
    <row r="21487" customFormat="false" ht="15.75" hidden="false" customHeight="false" outlineLevel="0" collapsed="false">
      <c r="A21487" s="0" t="n">
        <f aca="false">IF(IFERROR((MATCH(G21487,$G$1:$G$12712,0)),0),INDEX($A$1:$A$12712,MATCH(G21487,$G$1:$G$12712,0)),MAX($A$2:$A21486)+1)</f>
        <v>16887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5" t="n">
        <v>0</v>
      </c>
      <c r="H21487" s="4"/>
      <c r="K21487" s="0" t="s">
        <v>27157</v>
      </c>
    </row>
    <row r="21488" customFormat="false" ht="15.75" hidden="false" customHeight="false" outlineLevel="0" collapsed="false">
      <c r="A21488" s="0" t="n">
        <f aca="false">IF(IFERROR((MATCH(G21488,$G$1:$G$12712,0)),0),INDEX($A$1:$A$12712,MATCH(G21488,$G$1:$G$12712,0)),MAX($A$2:$A21487)+1)</f>
        <v>16888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5" t="n">
        <v>0</v>
      </c>
      <c r="H21488" s="4"/>
      <c r="K21488" s="0" t="s">
        <v>27157</v>
      </c>
    </row>
    <row r="21489" customFormat="false" ht="15.75" hidden="false" customHeight="false" outlineLevel="0" collapsed="false">
      <c r="A21489" s="0" t="n">
        <f aca="false">IF(IFERROR((MATCH(G21489,$G$1:$G$12712,0)),0),INDEX($A$1:$A$12712,MATCH(G21489,$G$1:$G$12712,0)),MAX($A$2:$A21488)+1)</f>
        <v>16889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5" t="n">
        <v>0</v>
      </c>
      <c r="H21489" s="4"/>
      <c r="K21489" s="0" t="s">
        <v>27157</v>
      </c>
    </row>
    <row r="21490" customFormat="false" ht="15.75" hidden="false" customHeight="false" outlineLevel="0" collapsed="false">
      <c r="A21490" s="0" t="n">
        <f aca="false">IF(IFERROR((MATCH(G21490,$G$1:$G$12712,0)),0),INDEX($A$1:$A$12712,MATCH(G21490,$G$1:$G$12712,0)),MAX($A$2:$A21489)+1)</f>
        <v>16890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5" t="n">
        <v>0</v>
      </c>
      <c r="H21490" s="4"/>
      <c r="K21490" s="0" t="s">
        <v>27157</v>
      </c>
    </row>
    <row r="21491" customFormat="false" ht="15.75" hidden="false" customHeight="false" outlineLevel="0" collapsed="false">
      <c r="A21491" s="0" t="n">
        <f aca="false">IF(IFERROR((MATCH(G21491,$G$1:$G$12712,0)),0),INDEX($A$1:$A$12712,MATCH(G21491,$G$1:$G$12712,0)),MAX($A$2:$A21490)+1)</f>
        <v>16891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5" t="n">
        <v>0</v>
      </c>
      <c r="H21491" s="4"/>
      <c r="K21491" s="0" t="s">
        <v>27162</v>
      </c>
    </row>
    <row r="21492" customFormat="false" ht="15.75" hidden="false" customHeight="false" outlineLevel="0" collapsed="false">
      <c r="A21492" s="0" t="n">
        <f aca="false">IF(IFERROR((MATCH(G21492,$G$1:$G$12712,0)),0),INDEX($A$1:$A$12712,MATCH(G21492,$G$1:$G$12712,0)),MAX($A$2:$A21491)+1)</f>
        <v>16892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5" t="n">
        <v>0</v>
      </c>
      <c r="H21492" s="4"/>
      <c r="K21492" s="0" t="s">
        <v>27162</v>
      </c>
    </row>
    <row r="21493" customFormat="false" ht="15.75" hidden="false" customHeight="false" outlineLevel="0" collapsed="false">
      <c r="A21493" s="0" t="n">
        <f aca="false">IF(IFERROR((MATCH(G21493,$G$1:$G$12712,0)),0),INDEX($A$1:$A$12712,MATCH(G21493,$G$1:$G$12712,0)),MAX($A$2:$A21492)+1)</f>
        <v>16893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5" t="n">
        <v>0</v>
      </c>
      <c r="H21493" s="4"/>
      <c r="K21493" s="0" t="s">
        <v>27162</v>
      </c>
    </row>
    <row r="21494" customFormat="false" ht="15.75" hidden="false" customHeight="false" outlineLevel="0" collapsed="false">
      <c r="A21494" s="0" t="n">
        <f aca="false">IF(IFERROR((MATCH(G21494,$G$1:$G$12712,0)),0),INDEX($A$1:$A$12712,MATCH(G21494,$G$1:$G$12712,0)),MAX($A$2:$A21493)+1)</f>
        <v>16894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5" t="n">
        <v>0</v>
      </c>
      <c r="H21494" s="4"/>
      <c r="K21494" s="0" t="s">
        <v>27162</v>
      </c>
    </row>
    <row r="21495" customFormat="false" ht="15.75" hidden="false" customHeight="false" outlineLevel="0" collapsed="false">
      <c r="A21495" s="0" t="n">
        <f aca="false">IF(IFERROR((MATCH(G21495,$G$1:$G$12712,0)),0),INDEX($A$1:$A$12712,MATCH(G21495,$G$1:$G$12712,0)),MAX($A$2:$A21494)+1)</f>
        <v>16895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5" t="n">
        <v>0</v>
      </c>
      <c r="H21495" s="4"/>
      <c r="K21495" s="0" t="s">
        <v>27263</v>
      </c>
    </row>
    <row r="21496" customFormat="false" ht="15.75" hidden="false" customHeight="false" outlineLevel="0" collapsed="false">
      <c r="A21496" s="0" t="n">
        <f aca="false">IF(IFERROR((MATCH(G21496,$G$1:$G$12712,0)),0),INDEX($A$1:$A$12712,MATCH(G21496,$G$1:$G$12712,0)),MAX($A$2:$A21495)+1)</f>
        <v>16896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5" t="n">
        <v>0</v>
      </c>
      <c r="H21496" s="4"/>
      <c r="K21496" s="0" t="s">
        <v>27263</v>
      </c>
    </row>
    <row r="21497" customFormat="false" ht="15.75" hidden="false" customHeight="false" outlineLevel="0" collapsed="false">
      <c r="A21497" s="0" t="n">
        <f aca="false">IF(IFERROR((MATCH(G21497,$G$1:$G$12712,0)),0),INDEX($A$1:$A$12712,MATCH(G21497,$G$1:$G$12712,0)),MAX($A$2:$A21496)+1)</f>
        <v>16897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5" t="n">
        <v>0</v>
      </c>
      <c r="H21497" s="4"/>
      <c r="K21497" s="0" t="s">
        <v>27076</v>
      </c>
    </row>
    <row r="21498" customFormat="false" ht="15.75" hidden="false" customHeight="false" outlineLevel="0" collapsed="false">
      <c r="A21498" s="0" t="n">
        <f aca="false">IF(IFERROR((MATCH(G21498,$G$1:$G$12712,0)),0),INDEX($A$1:$A$12712,MATCH(G21498,$G$1:$G$12712,0)),MAX($A$2:$A21497)+1)</f>
        <v>16898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5" t="n">
        <v>0</v>
      </c>
      <c r="H21498" s="4"/>
      <c r="K21498" s="0" t="s">
        <v>27076</v>
      </c>
    </row>
    <row r="21499" customFormat="false" ht="15.75" hidden="false" customHeight="false" outlineLevel="0" collapsed="false">
      <c r="A21499" s="0" t="n">
        <f aca="false">IF(IFERROR((MATCH(G21499,$G$1:$G$12712,0)),0),INDEX($A$1:$A$12712,MATCH(G21499,$G$1:$G$12712,0)),MAX($A$2:$A21498)+1)</f>
        <v>16899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5" t="n">
        <v>0</v>
      </c>
      <c r="H21499" s="4"/>
      <c r="K21499" s="0" t="s">
        <v>27080</v>
      </c>
    </row>
    <row r="21500" customFormat="false" ht="15.75" hidden="false" customHeight="false" outlineLevel="0" collapsed="false">
      <c r="A21500" s="0" t="n">
        <f aca="false">IF(IFERROR((MATCH(G21500,$G$1:$G$12712,0)),0),INDEX($A$1:$A$12712,MATCH(G21500,$G$1:$G$12712,0)),MAX($A$2:$A21499)+1)</f>
        <v>16900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5" t="n">
        <v>0</v>
      </c>
      <c r="H21500" s="4"/>
      <c r="K21500" s="0" t="s">
        <v>27080</v>
      </c>
    </row>
    <row r="21501" customFormat="false" ht="15.75" hidden="false" customHeight="false" outlineLevel="0" collapsed="false">
      <c r="A21501" s="0" t="n">
        <f aca="false">IF(IFERROR((MATCH(G21501,$G$1:$G$12712,0)),0),INDEX($A$1:$A$12712,MATCH(G21501,$G$1:$G$12712,0)),MAX($A$2:$A21500)+1)</f>
        <v>16901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5" t="n">
        <v>0</v>
      </c>
      <c r="H21501" s="4"/>
      <c r="K21501" s="0" t="s">
        <v>27080</v>
      </c>
    </row>
    <row r="21502" customFormat="false" ht="15.75" hidden="false" customHeight="false" outlineLevel="0" collapsed="false">
      <c r="A21502" s="0" t="n">
        <f aca="false">IF(IFERROR((MATCH(G21502,$G$1:$G$12712,0)),0),INDEX($A$1:$A$12712,MATCH(G21502,$G$1:$G$12712,0)),MAX($A$2:$A21501)+1)</f>
        <v>16902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5" t="n">
        <v>0</v>
      </c>
      <c r="H21502" s="4"/>
      <c r="K21502" s="0" t="s">
        <v>27080</v>
      </c>
    </row>
    <row r="21503" customFormat="false" ht="15.75" hidden="false" customHeight="false" outlineLevel="0" collapsed="false">
      <c r="A21503" s="0" t="n">
        <f aca="false">IF(IFERROR((MATCH(G21503,$G$1:$G$12712,0)),0),INDEX($A$1:$A$12712,MATCH(G21503,$G$1:$G$12712,0)),MAX($A$2:$A21502)+1)</f>
        <v>16903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5" t="n">
        <v>0</v>
      </c>
      <c r="H21503" s="4"/>
      <c r="K21503" s="0" t="s">
        <v>27085</v>
      </c>
    </row>
    <row r="21504" customFormat="false" ht="15.75" hidden="false" customHeight="false" outlineLevel="0" collapsed="false">
      <c r="A21504" s="0" t="n">
        <f aca="false">IF(IFERROR((MATCH(G21504,$G$1:$G$12712,0)),0),INDEX($A$1:$A$12712,MATCH(G21504,$G$1:$G$12712,0)),MAX($A$2:$A21503)+1)</f>
        <v>16904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5" t="n">
        <v>0</v>
      </c>
      <c r="H21504" s="4"/>
      <c r="K21504" s="0" t="s">
        <v>27085</v>
      </c>
    </row>
    <row r="21505" customFormat="false" ht="15.75" hidden="false" customHeight="false" outlineLevel="0" collapsed="false">
      <c r="A21505" s="0" t="n">
        <f aca="false">IF(IFERROR((MATCH(G21505,$G$1:$G$12712,0)),0),INDEX($A$1:$A$12712,MATCH(G21505,$G$1:$G$12712,0)),MAX($A$2:$A21504)+1)</f>
        <v>16905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5" t="n">
        <v>0</v>
      </c>
      <c r="H21505" s="4"/>
      <c r="K21505" s="0" t="s">
        <v>27085</v>
      </c>
    </row>
    <row r="21506" customFormat="false" ht="15.75" hidden="false" customHeight="false" outlineLevel="0" collapsed="false">
      <c r="A21506" s="0" t="n">
        <f aca="false">IF(IFERROR((MATCH(G21506,$G$1:$G$12712,0)),0),INDEX($A$1:$A$12712,MATCH(G21506,$G$1:$G$12712,0)),MAX($A$2:$A21505)+1)</f>
        <v>16906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5" t="n">
        <v>0</v>
      </c>
      <c r="H21506" s="4"/>
      <c r="K21506" s="0" t="s">
        <v>27085</v>
      </c>
    </row>
    <row r="21507" customFormat="false" ht="15.75" hidden="false" customHeight="false" outlineLevel="0" collapsed="false">
      <c r="A21507" s="0" t="n">
        <f aca="false">IF(IFERROR((MATCH(G21507,$G$1:$G$12712,0)),0),INDEX($A$1:$A$12712,MATCH(G21507,$G$1:$G$12712,0)),MAX($A$2:$A21506)+1)</f>
        <v>16907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5" t="n">
        <v>0</v>
      </c>
      <c r="H21507" s="4"/>
      <c r="K21507" s="0" t="s">
        <v>27090</v>
      </c>
    </row>
    <row r="21508" customFormat="false" ht="15.75" hidden="false" customHeight="false" outlineLevel="0" collapsed="false">
      <c r="A21508" s="0" t="n">
        <f aca="false">IF(IFERROR((MATCH(G21508,$G$1:$G$12712,0)),0),INDEX($A$1:$A$12712,MATCH(G21508,$G$1:$G$12712,0)),MAX($A$2:$A21507)+1)</f>
        <v>16908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5" t="n">
        <v>0</v>
      </c>
      <c r="H21508" s="4"/>
      <c r="K21508" s="0" t="s">
        <v>27090</v>
      </c>
    </row>
    <row r="21509" customFormat="false" ht="15.75" hidden="false" customHeight="false" outlineLevel="0" collapsed="false">
      <c r="A21509" s="0" t="n">
        <f aca="false">IF(IFERROR((MATCH(G21509,$G$1:$G$12712,0)),0),INDEX($A$1:$A$12712,MATCH(G21509,$G$1:$G$12712,0)),MAX($A$2:$A21508)+1)</f>
        <v>16909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5" t="n">
        <v>0</v>
      </c>
      <c r="H21509" s="4"/>
      <c r="K21509" s="0" t="s">
        <v>27090</v>
      </c>
    </row>
    <row r="21510" customFormat="false" ht="15.75" hidden="false" customHeight="false" outlineLevel="0" collapsed="false">
      <c r="A21510" s="0" t="n">
        <f aca="false">IF(IFERROR((MATCH(G21510,$G$1:$G$12712,0)),0),INDEX($A$1:$A$12712,MATCH(G21510,$G$1:$G$12712,0)),MAX($A$2:$A21509)+1)</f>
        <v>16910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5" t="n">
        <v>0</v>
      </c>
      <c r="H21510" s="4"/>
      <c r="K21510" s="0" t="s">
        <v>27090</v>
      </c>
    </row>
    <row r="21511" customFormat="false" ht="15.75" hidden="false" customHeight="false" outlineLevel="0" collapsed="false">
      <c r="A21511" s="0" t="n">
        <f aca="false">IF(IFERROR((MATCH(G21511,$G$1:$G$12712,0)),0),INDEX($A$1:$A$12712,MATCH(G21511,$G$1:$G$12712,0)),MAX($A$2:$A21510)+1)</f>
        <v>16911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5" t="n">
        <v>0</v>
      </c>
      <c r="H21511" s="4"/>
      <c r="K21511" s="0" t="s">
        <v>27094</v>
      </c>
    </row>
    <row r="21512" customFormat="false" ht="15.75" hidden="false" customHeight="false" outlineLevel="0" collapsed="false">
      <c r="A21512" s="0" t="n">
        <f aca="false">IF(IFERROR((MATCH(G21512,$G$1:$G$12712,0)),0),INDEX($A$1:$A$12712,MATCH(G21512,$G$1:$G$12712,0)),MAX($A$2:$A21511)+1)</f>
        <v>16912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5" t="n">
        <v>0</v>
      </c>
      <c r="H21512" s="4"/>
      <c r="K21512" s="0" t="s">
        <v>27094</v>
      </c>
    </row>
    <row r="21513" customFormat="false" ht="15.75" hidden="false" customHeight="false" outlineLevel="0" collapsed="false">
      <c r="A21513" s="0" t="n">
        <f aca="false">IF(IFERROR((MATCH(G21513,$G$1:$G$12712,0)),0),INDEX($A$1:$A$12712,MATCH(G21513,$G$1:$G$12712,0)),MAX($A$2:$A21512)+1)</f>
        <v>16913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5" t="n">
        <v>0</v>
      </c>
      <c r="H21513" s="4"/>
      <c r="K21513" s="0" t="s">
        <v>27094</v>
      </c>
    </row>
    <row r="21514" customFormat="false" ht="15.75" hidden="false" customHeight="false" outlineLevel="0" collapsed="false">
      <c r="A21514" s="0" t="n">
        <f aca="false">IF(IFERROR((MATCH(G21514,$G$1:$G$12712,0)),0),INDEX($A$1:$A$12712,MATCH(G21514,$G$1:$G$12712,0)),MAX($A$2:$A21513)+1)</f>
        <v>16914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5" t="n">
        <v>0</v>
      </c>
      <c r="H21514" s="4"/>
      <c r="K21514" s="0" t="s">
        <v>27094</v>
      </c>
    </row>
    <row r="21515" customFormat="false" ht="15.75" hidden="false" customHeight="false" outlineLevel="0" collapsed="false">
      <c r="A21515" s="0" t="n">
        <f aca="false">IF(IFERROR((MATCH(G21515,$G$1:$G$12712,0)),0),INDEX($A$1:$A$12712,MATCH(G21515,$G$1:$G$12712,0)),MAX($A$2:$A21514)+1)</f>
        <v>16915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5" t="n">
        <v>0</v>
      </c>
      <c r="H21515" s="4"/>
      <c r="K21515" s="0" t="s">
        <v>27099</v>
      </c>
    </row>
    <row r="21516" customFormat="false" ht="15.75" hidden="false" customHeight="false" outlineLevel="0" collapsed="false">
      <c r="A21516" s="0" t="n">
        <f aca="false">IF(IFERROR((MATCH(G21516,$G$1:$G$12712,0)),0),INDEX($A$1:$A$12712,MATCH(G21516,$G$1:$G$12712,0)),MAX($A$2:$A21515)+1)</f>
        <v>16916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5" t="n">
        <v>0</v>
      </c>
      <c r="H21516" s="4"/>
      <c r="K21516" s="0" t="s">
        <v>27099</v>
      </c>
    </row>
    <row r="21517" customFormat="false" ht="15.75" hidden="false" customHeight="false" outlineLevel="0" collapsed="false">
      <c r="A21517" s="0" t="n">
        <f aca="false">IF(IFERROR((MATCH(G21517,$G$1:$G$12712,0)),0),INDEX($A$1:$A$12712,MATCH(G21517,$G$1:$G$12712,0)),MAX($A$2:$A21516)+1)</f>
        <v>16917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5" t="n">
        <v>0</v>
      </c>
      <c r="H21517" s="4"/>
      <c r="K21517" s="0" t="s">
        <v>27099</v>
      </c>
    </row>
    <row r="21518" customFormat="false" ht="15.75" hidden="false" customHeight="false" outlineLevel="0" collapsed="false">
      <c r="A21518" s="0" t="n">
        <f aca="false">IF(IFERROR((MATCH(G21518,$G$1:$G$12712,0)),0),INDEX($A$1:$A$12712,MATCH(G21518,$G$1:$G$12712,0)),MAX($A$2:$A21517)+1)</f>
        <v>16918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5" t="n">
        <v>0</v>
      </c>
      <c r="H21518" s="4"/>
      <c r="K21518" s="0" t="s">
        <v>27099</v>
      </c>
    </row>
    <row r="21519" customFormat="false" ht="15.75" hidden="false" customHeight="false" outlineLevel="0" collapsed="false">
      <c r="A21519" s="0" t="n">
        <f aca="false">IF(IFERROR((MATCH(G21519,$G$1:$G$12712,0)),0),INDEX($A$1:$A$12712,MATCH(G21519,$G$1:$G$12712,0)),MAX($A$2:$A21518)+1)</f>
        <v>16919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5" t="n">
        <v>0</v>
      </c>
      <c r="H21519" s="4"/>
      <c r="K21519" s="0" t="s">
        <v>27104</v>
      </c>
    </row>
    <row r="21520" customFormat="false" ht="15.75" hidden="false" customHeight="false" outlineLevel="0" collapsed="false">
      <c r="A21520" s="0" t="n">
        <f aca="false">IF(IFERROR((MATCH(G21520,$G$1:$G$12712,0)),0),INDEX($A$1:$A$12712,MATCH(G21520,$G$1:$G$12712,0)),MAX($A$2:$A21519)+1)</f>
        <v>16920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5" t="s">
        <v>27277</v>
      </c>
      <c r="H21520" s="4"/>
      <c r="K21520" s="0" t="s">
        <v>27104</v>
      </c>
    </row>
    <row r="21521" customFormat="false" ht="15.75" hidden="false" customHeight="false" outlineLevel="0" collapsed="false">
      <c r="A21521" s="0" t="n">
        <f aca="false">IF(IFERROR((MATCH(G21521,$G$1:$G$12712,0)),0),INDEX($A$1:$A$12712,MATCH(G21521,$G$1:$G$12712,0)),MAX($A$2:$A21520)+1)</f>
        <v>16921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5" t="s">
        <v>27278</v>
      </c>
      <c r="H21521" s="4"/>
      <c r="K21521" s="0" t="s">
        <v>27104</v>
      </c>
    </row>
    <row r="21522" customFormat="false" ht="15.75" hidden="false" customHeight="false" outlineLevel="0" collapsed="false">
      <c r="A21522" s="0" t="n">
        <f aca="false">IF(IFERROR((MATCH(G21522,$G$1:$G$12712,0)),0),INDEX($A$1:$A$12712,MATCH(G21522,$G$1:$G$12712,0)),MAX($A$2:$A21521)+1)</f>
        <v>16922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5" t="s">
        <v>27279</v>
      </c>
      <c r="H21522" s="4"/>
      <c r="K21522" s="0" t="s">
        <v>27104</v>
      </c>
    </row>
    <row r="21523" customFormat="false" ht="15.75" hidden="false" customHeight="false" outlineLevel="0" collapsed="false">
      <c r="A21523" s="0" t="n">
        <f aca="false">IF(IFERROR((MATCH(G21523,$G$1:$G$12712,0)),0),INDEX($A$1:$A$12712,MATCH(G21523,$G$1:$G$12712,0)),MAX($A$2:$A21522)+1)</f>
        <v>16923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5" t="s">
        <v>27280</v>
      </c>
      <c r="H21523" s="4"/>
      <c r="K21523" s="0" t="s">
        <v>27109</v>
      </c>
    </row>
    <row r="21524" customFormat="false" ht="15.75" hidden="false" customHeight="false" outlineLevel="0" collapsed="false">
      <c r="A21524" s="0" t="n">
        <f aca="false">IF(IFERROR((MATCH(G21524,$G$1:$G$12712,0)),0),INDEX($A$1:$A$12712,MATCH(G21524,$G$1:$G$12712,0)),MAX($A$2:$A21523)+1)</f>
        <v>16924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5" t="s">
        <v>27281</v>
      </c>
      <c r="H21524" s="4"/>
      <c r="K21524" s="0" t="s">
        <v>27109</v>
      </c>
    </row>
    <row r="21525" customFormat="false" ht="15.75" hidden="false" customHeight="false" outlineLevel="0" collapsed="false">
      <c r="A21525" s="0" t="n">
        <f aca="false">IF(IFERROR((MATCH(G21525,$G$1:$G$12712,0)),0),INDEX($A$1:$A$12712,MATCH(G21525,$G$1:$G$12712,0)),MAX($A$2:$A21524)+1)</f>
        <v>16925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5" t="s">
        <v>27282</v>
      </c>
      <c r="H21525" s="4"/>
      <c r="K21525" s="0" t="s">
        <v>27109</v>
      </c>
    </row>
    <row r="21526" customFormat="false" ht="15.75" hidden="false" customHeight="false" outlineLevel="0" collapsed="false">
      <c r="A21526" s="0" t="n">
        <f aca="false">IF(IFERROR((MATCH(G21526,$G$1:$G$12712,0)),0),INDEX($A$1:$A$12712,MATCH(G21526,$G$1:$G$12712,0)),MAX($A$2:$A21525)+1)</f>
        <v>16926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5" t="s">
        <v>27283</v>
      </c>
      <c r="H21526" s="4"/>
      <c r="K21526" s="0" t="s">
        <v>27109</v>
      </c>
    </row>
    <row r="21527" customFormat="false" ht="15.75" hidden="false" customHeight="false" outlineLevel="0" collapsed="false">
      <c r="A21527" s="0" t="n">
        <f aca="false">IF(IFERROR((MATCH(G21527,$G$1:$G$12712,0)),0),INDEX($A$1:$A$12712,MATCH(G21527,$G$1:$G$12712,0)),MAX($A$2:$A21526)+1)</f>
        <v>16927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5" t="s">
        <v>27284</v>
      </c>
      <c r="H21527" s="4"/>
      <c r="K21527" s="0" t="s">
        <v>27113</v>
      </c>
    </row>
    <row r="21528" customFormat="false" ht="15.75" hidden="false" customHeight="false" outlineLevel="0" collapsed="false">
      <c r="A21528" s="0" t="n">
        <f aca="false">IF(IFERROR((MATCH(G21528,$G$1:$G$12712,0)),0),INDEX($A$1:$A$12712,MATCH(G21528,$G$1:$G$12712,0)),MAX($A$2:$A21527)+1)</f>
        <v>16928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5" t="s">
        <v>27285</v>
      </c>
      <c r="H21528" s="4"/>
      <c r="K21528" s="0" t="s">
        <v>27113</v>
      </c>
    </row>
    <row r="21529" customFormat="false" ht="15.75" hidden="false" customHeight="false" outlineLevel="0" collapsed="false">
      <c r="A21529" s="0" t="n">
        <f aca="false">IF(IFERROR((MATCH(G21529,$G$1:$G$12712,0)),0),INDEX($A$1:$A$12712,MATCH(G21529,$G$1:$G$12712,0)),MAX($A$2:$A21528)+1)</f>
        <v>16929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5" t="s">
        <v>27286</v>
      </c>
      <c r="H21529" s="4"/>
      <c r="K21529" s="0" t="s">
        <v>27113</v>
      </c>
    </row>
    <row r="21530" customFormat="false" ht="15.75" hidden="false" customHeight="false" outlineLevel="0" collapsed="false">
      <c r="A21530" s="0" t="n">
        <f aca="false">IF(IFERROR((MATCH(G21530,$G$1:$G$12712,0)),0),INDEX($A$1:$A$12712,MATCH(G21530,$G$1:$G$12712,0)),MAX($A$2:$A21529)+1)</f>
        <v>16930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5" t="n">
        <v>0</v>
      </c>
      <c r="H21530" s="4"/>
      <c r="K21530" s="0" t="s">
        <v>27113</v>
      </c>
    </row>
    <row r="21531" customFormat="false" ht="15.75" hidden="false" customHeight="false" outlineLevel="0" collapsed="false">
      <c r="A21531" s="0" t="n">
        <f aca="false">IF(IFERROR((MATCH(G21531,$G$1:$G$12712,0)),0),INDEX($A$1:$A$12712,MATCH(G21531,$G$1:$G$12712,0)),MAX($A$2:$A21530)+1)</f>
        <v>16931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5" t="s">
        <v>24765</v>
      </c>
      <c r="H21531" s="4"/>
      <c r="K21531" s="0" t="s">
        <v>27117</v>
      </c>
    </row>
    <row r="21532" customFormat="false" ht="15.75" hidden="false" customHeight="false" outlineLevel="0" collapsed="false">
      <c r="A21532" s="0" t="n">
        <f aca="false">IF(IFERROR((MATCH(G21532,$G$1:$G$12712,0)),0),INDEX($A$1:$A$12712,MATCH(G21532,$G$1:$G$12712,0)),MAX($A$2:$A21531)+1)</f>
        <v>16932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5" t="n">
        <v>0</v>
      </c>
      <c r="H21532" s="4"/>
      <c r="K21532" s="0" t="s">
        <v>27117</v>
      </c>
    </row>
    <row r="21533" customFormat="false" ht="15.75" hidden="false" customHeight="false" outlineLevel="0" collapsed="false">
      <c r="A21533" s="0" t="n">
        <f aca="false">IF(IFERROR((MATCH(G21533,$G$1:$G$12712,0)),0),INDEX($A$1:$A$12712,MATCH(G21533,$G$1:$G$12712,0)),MAX($A$2:$A21532)+1)</f>
        <v>16933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5" t="n">
        <v>0</v>
      </c>
      <c r="H21533" s="4"/>
      <c r="K21533" s="0" t="s">
        <v>27117</v>
      </c>
    </row>
    <row r="21534" customFormat="false" ht="15.75" hidden="false" customHeight="false" outlineLevel="0" collapsed="false">
      <c r="A21534" s="0" t="n">
        <f aca="false">IF(IFERROR((MATCH(G21534,$G$1:$G$12712,0)),0),INDEX($A$1:$A$12712,MATCH(G21534,$G$1:$G$12712,0)),MAX($A$2:$A21533)+1)</f>
        <v>16934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5" t="n">
        <v>0</v>
      </c>
      <c r="H21534" s="4"/>
      <c r="K21534" s="0" t="s">
        <v>27117</v>
      </c>
    </row>
    <row r="21535" customFormat="false" ht="15.75" hidden="false" customHeight="false" outlineLevel="0" collapsed="false">
      <c r="A21535" s="0" t="n">
        <f aca="false">IF(IFERROR((MATCH(G21535,$G$1:$G$12712,0)),0),INDEX($A$1:$A$12712,MATCH(G21535,$G$1:$G$12712,0)),MAX($A$2:$A21534)+1)</f>
        <v>16935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5" t="n">
        <v>0</v>
      </c>
      <c r="H21535" s="4"/>
      <c r="K21535" s="0" t="s">
        <v>27122</v>
      </c>
    </row>
    <row r="21536" customFormat="false" ht="15.75" hidden="false" customHeight="false" outlineLevel="0" collapsed="false">
      <c r="A21536" s="0" t="n">
        <f aca="false">IF(IFERROR((MATCH(G21536,$G$1:$G$12712,0)),0),INDEX($A$1:$A$12712,MATCH(G21536,$G$1:$G$12712,0)),MAX($A$2:$A21535)+1)</f>
        <v>16936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5" t="n">
        <v>0</v>
      </c>
      <c r="H21536" s="4"/>
      <c r="K21536" s="0" t="s">
        <v>27122</v>
      </c>
    </row>
    <row r="21537" customFormat="false" ht="15.75" hidden="false" customHeight="false" outlineLevel="0" collapsed="false">
      <c r="A21537" s="0" t="n">
        <f aca="false">IF(IFERROR((MATCH(G21537,$G$1:$G$12712,0)),0),INDEX($A$1:$A$12712,MATCH(G21537,$G$1:$G$12712,0)),MAX($A$2:$A21536)+1)</f>
        <v>16937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5" t="n">
        <v>0</v>
      </c>
      <c r="H21537" s="4"/>
      <c r="K21537" s="0" t="s">
        <v>27076</v>
      </c>
    </row>
    <row r="21538" customFormat="false" ht="15.75" hidden="false" customHeight="false" outlineLevel="0" collapsed="false">
      <c r="A21538" s="0" t="n">
        <f aca="false">IF(IFERROR((MATCH(G21538,$G$1:$G$12712,0)),0),INDEX($A$1:$A$12712,MATCH(G21538,$G$1:$G$12712,0)),MAX($A$2:$A21537)+1)</f>
        <v>16938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5" t="n">
        <v>0</v>
      </c>
      <c r="H21538" s="4"/>
      <c r="K21538" s="0" t="s">
        <v>27076</v>
      </c>
    </row>
    <row r="21539" customFormat="false" ht="15.75" hidden="false" customHeight="false" outlineLevel="0" collapsed="false">
      <c r="A21539" s="0" t="n">
        <f aca="false">IF(IFERROR((MATCH(G21539,$G$1:$G$12712,0)),0),INDEX($A$1:$A$12712,MATCH(G21539,$G$1:$G$12712,0)),MAX($A$2:$A21538)+1)</f>
        <v>16939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5" t="s">
        <v>17635</v>
      </c>
      <c r="H21539" s="4"/>
      <c r="K21539" s="0" t="s">
        <v>27080</v>
      </c>
    </row>
    <row r="21540" customFormat="false" ht="15.75" hidden="false" customHeight="false" outlineLevel="0" collapsed="false">
      <c r="A21540" s="0" t="n">
        <f aca="false">IF(IFERROR((MATCH(G21540,$G$1:$G$12712,0)),0),INDEX($A$1:$A$12712,MATCH(G21540,$G$1:$G$12712,0)),MAX($A$2:$A21539)+1)</f>
        <v>16940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5" t="n">
        <v>0</v>
      </c>
      <c r="H21540" s="4"/>
      <c r="K21540" s="0" t="s">
        <v>27080</v>
      </c>
    </row>
    <row r="21541" customFormat="false" ht="15.75" hidden="false" customHeight="false" outlineLevel="0" collapsed="false">
      <c r="A21541" s="0" t="n">
        <f aca="false">IF(IFERROR((MATCH(G21541,$G$1:$G$12712,0)),0),INDEX($A$1:$A$12712,MATCH(G21541,$G$1:$G$12712,0)),MAX($A$2:$A21540)+1)</f>
        <v>16941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5" t="n">
        <v>0</v>
      </c>
      <c r="H21541" s="4"/>
      <c r="K21541" s="0" t="s">
        <v>27080</v>
      </c>
    </row>
    <row r="21542" customFormat="false" ht="15.75" hidden="false" customHeight="false" outlineLevel="0" collapsed="false">
      <c r="A21542" s="0" t="n">
        <f aca="false">IF(IFERROR((MATCH(G21542,$G$1:$G$12712,0)),0),INDEX($A$1:$A$12712,MATCH(G21542,$G$1:$G$12712,0)),MAX($A$2:$A21541)+1)</f>
        <v>16942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5" t="n">
        <v>0</v>
      </c>
      <c r="H21542" s="4"/>
      <c r="K21542" s="0" t="s">
        <v>27080</v>
      </c>
    </row>
    <row r="21543" customFormat="false" ht="15.75" hidden="false" customHeight="false" outlineLevel="0" collapsed="false">
      <c r="A21543" s="0" t="n">
        <f aca="false">IF(IFERROR((MATCH(G21543,$G$1:$G$12712,0)),0),INDEX($A$1:$A$12712,MATCH(G21543,$G$1:$G$12712,0)),MAX($A$2:$A21542)+1)</f>
        <v>16943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5" t="n">
        <v>0</v>
      </c>
      <c r="H21543" s="4"/>
      <c r="K21543" s="0" t="s">
        <v>27085</v>
      </c>
    </row>
    <row r="21544" customFormat="false" ht="15.75" hidden="false" customHeight="false" outlineLevel="0" collapsed="false">
      <c r="A21544" s="0" t="n">
        <f aca="false">IF(IFERROR((MATCH(G21544,$G$1:$G$12712,0)),0),INDEX($A$1:$A$12712,MATCH(G21544,$G$1:$G$12712,0)),MAX($A$2:$A21543)+1)</f>
        <v>16944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5" t="n">
        <v>0</v>
      </c>
      <c r="H21544" s="4"/>
      <c r="K21544" s="0" t="s">
        <v>27085</v>
      </c>
    </row>
    <row r="21545" customFormat="false" ht="15.75" hidden="false" customHeight="false" outlineLevel="0" collapsed="false">
      <c r="A21545" s="0" t="n">
        <f aca="false">IF(IFERROR((MATCH(G21545,$G$1:$G$12712,0)),0),INDEX($A$1:$A$12712,MATCH(G21545,$G$1:$G$12712,0)),MAX($A$2:$A21544)+1)</f>
        <v>16945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5" t="n">
        <v>0</v>
      </c>
      <c r="H21545" s="4"/>
      <c r="K21545" s="0" t="s">
        <v>27085</v>
      </c>
    </row>
    <row r="21546" customFormat="false" ht="15.75" hidden="false" customHeight="false" outlineLevel="0" collapsed="false">
      <c r="A21546" s="0" t="n">
        <f aca="false">IF(IFERROR((MATCH(G21546,$G$1:$G$12712,0)),0),INDEX($A$1:$A$12712,MATCH(G21546,$G$1:$G$12712,0)),MAX($A$2:$A21545)+1)</f>
        <v>16946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5" t="n">
        <v>0</v>
      </c>
      <c r="H21546" s="4"/>
      <c r="K21546" s="0" t="s">
        <v>27085</v>
      </c>
    </row>
    <row r="21547" customFormat="false" ht="15.75" hidden="false" customHeight="false" outlineLevel="0" collapsed="false">
      <c r="A21547" s="0" t="n">
        <f aca="false">IF(IFERROR((MATCH(G21547,$G$1:$G$12712,0)),0),INDEX($A$1:$A$12712,MATCH(G21547,$G$1:$G$12712,0)),MAX($A$2:$A21546)+1)</f>
        <v>16947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5" t="n">
        <v>0</v>
      </c>
      <c r="H21547" s="4"/>
      <c r="K21547" s="0" t="s">
        <v>27090</v>
      </c>
    </row>
    <row r="21548" customFormat="false" ht="15.75" hidden="false" customHeight="false" outlineLevel="0" collapsed="false">
      <c r="A21548" s="0" t="n">
        <f aca="false">IF(IFERROR((MATCH(G21548,$G$1:$G$12712,0)),0),INDEX($A$1:$A$12712,MATCH(G21548,$G$1:$G$12712,0)),MAX($A$2:$A21547)+1)</f>
        <v>16948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5" t="n">
        <v>0</v>
      </c>
      <c r="H21548" s="4"/>
      <c r="K21548" s="0" t="s">
        <v>27090</v>
      </c>
    </row>
    <row r="21549" customFormat="false" ht="15.75" hidden="false" customHeight="false" outlineLevel="0" collapsed="false">
      <c r="A21549" s="0" t="n">
        <f aca="false">IF(IFERROR((MATCH(G21549,$G$1:$G$12712,0)),0),INDEX($A$1:$A$12712,MATCH(G21549,$G$1:$G$12712,0)),MAX($A$2:$A21548)+1)</f>
        <v>16949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5" t="n">
        <v>0</v>
      </c>
      <c r="H21549" s="4"/>
      <c r="K21549" s="0" t="s">
        <v>27090</v>
      </c>
    </row>
    <row r="21550" customFormat="false" ht="15.75" hidden="false" customHeight="false" outlineLevel="0" collapsed="false">
      <c r="A21550" s="0" t="n">
        <f aca="false">IF(IFERROR((MATCH(G21550,$G$1:$G$12712,0)),0),INDEX($A$1:$A$12712,MATCH(G21550,$G$1:$G$12712,0)),MAX($A$2:$A21549)+1)</f>
        <v>16950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5" t="n">
        <v>0</v>
      </c>
      <c r="H21550" s="4"/>
      <c r="K21550" s="0" t="s">
        <v>27090</v>
      </c>
    </row>
    <row r="21551" customFormat="false" ht="15.75" hidden="false" customHeight="false" outlineLevel="0" collapsed="false">
      <c r="A21551" s="0" t="n">
        <f aca="false">IF(IFERROR((MATCH(G21551,$G$1:$G$12712,0)),0),INDEX($A$1:$A$12712,MATCH(G21551,$G$1:$G$12712,0)),MAX($A$2:$A21550)+1)</f>
        <v>16951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5" t="n">
        <v>0</v>
      </c>
      <c r="H21551" s="4"/>
      <c r="K21551" s="0" t="s">
        <v>27094</v>
      </c>
    </row>
    <row r="21552" customFormat="false" ht="15.75" hidden="false" customHeight="false" outlineLevel="0" collapsed="false">
      <c r="A21552" s="0" t="n">
        <f aca="false">IF(IFERROR((MATCH(G21552,$G$1:$G$12712,0)),0),INDEX($A$1:$A$12712,MATCH(G21552,$G$1:$G$12712,0)),MAX($A$2:$A21551)+1)</f>
        <v>16952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5" t="n">
        <v>0</v>
      </c>
      <c r="H21552" s="4"/>
      <c r="K21552" s="0" t="s">
        <v>27094</v>
      </c>
    </row>
    <row r="21553" customFormat="false" ht="15.75" hidden="false" customHeight="false" outlineLevel="0" collapsed="false">
      <c r="A21553" s="0" t="n">
        <f aca="false">IF(IFERROR((MATCH(G21553,$G$1:$G$12712,0)),0),INDEX($A$1:$A$12712,MATCH(G21553,$G$1:$G$12712,0)),MAX($A$2:$A21552)+1)</f>
        <v>16953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4" t="n">
        <v>164</v>
      </c>
      <c r="E21553" s="0" t="s">
        <v>17600</v>
      </c>
      <c r="F21553" s="5" t="s">
        <v>27305</v>
      </c>
      <c r="H21553" s="4"/>
    </row>
    <row r="21554" customFormat="false" ht="15.75" hidden="false" customHeight="false" outlineLevel="0" collapsed="false">
      <c r="A21554" s="0" t="n">
        <f aca="false">IF(IFERROR((MATCH(G21554,$G$1:$G$12712,0)),0),INDEX($A$1:$A$12712,MATCH(G21554,$G$1:$G$12712,0)),MAX($A$2:$A21553)+1)</f>
        <v>16954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4" t="n">
        <v>164</v>
      </c>
      <c r="E21554" s="0" t="s">
        <v>17600</v>
      </c>
      <c r="F21554" s="5" t="s">
        <v>27306</v>
      </c>
      <c r="H21554" s="4"/>
    </row>
    <row r="21555" customFormat="false" ht="15.75" hidden="false" customHeight="false" outlineLevel="0" collapsed="false">
      <c r="A21555" s="0" t="n">
        <f aca="false">IF(IFERROR((MATCH(G21555,$G$1:$G$12712,0)),0),INDEX($A$1:$A$12712,MATCH(G21555,$G$1:$G$12712,0)),MAX($A$2:$A21554)+1)</f>
        <v>16955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4" t="n">
        <v>164</v>
      </c>
      <c r="E21555" s="0" t="s">
        <v>17600</v>
      </c>
      <c r="F21555" s="5" t="s">
        <v>27307</v>
      </c>
      <c r="H21555" s="4"/>
    </row>
    <row r="21556" customFormat="false" ht="15.75" hidden="false" customHeight="false" outlineLevel="0" collapsed="false">
      <c r="A21556" s="0" t="n">
        <f aca="false">IF(IFERROR((MATCH(G21556,$G$1:$G$12712,0)),0),INDEX($A$1:$A$12712,MATCH(G21556,$G$1:$G$12712,0)),MAX($A$2:$A21555)+1)</f>
        <v>16956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4" t="n">
        <v>164</v>
      </c>
      <c r="E21556" s="0" t="s">
        <v>17600</v>
      </c>
      <c r="F21556" s="5" t="s">
        <v>27308</v>
      </c>
      <c r="H21556" s="4"/>
    </row>
    <row r="21557" customFormat="false" ht="15.75" hidden="false" customHeight="false" outlineLevel="0" collapsed="false">
      <c r="A21557" s="0" t="n">
        <f aca="false">IF(IFERROR((MATCH(G21557,$G$1:$G$12712,0)),0),INDEX($A$1:$A$12712,MATCH(G21557,$G$1:$G$12712,0)),MAX($A$2:$A21556)+1)</f>
        <v>16957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4" t="n">
        <v>164</v>
      </c>
      <c r="E21557" s="0" t="s">
        <v>17600</v>
      </c>
      <c r="F21557" s="5" t="s">
        <v>21511</v>
      </c>
      <c r="H21557" s="4"/>
    </row>
    <row r="21558" customFormat="false" ht="15.75" hidden="false" customHeight="false" outlineLevel="0" collapsed="false">
      <c r="A21558" s="0" t="n">
        <f aca="false">IF(IFERROR((MATCH(G21558,$G$1:$G$12712,0)),0),INDEX($A$1:$A$12712,MATCH(G21558,$G$1:$G$12712,0)),MAX($A$2:$A21557)+1)</f>
        <v>16958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5" t="s">
        <v>27044</v>
      </c>
      <c r="H21558" s="4"/>
    </row>
    <row r="21559" customFormat="false" ht="15.75" hidden="false" customHeight="false" outlineLevel="0" collapsed="false">
      <c r="A21559" s="0" t="n">
        <f aca="false">IF(IFERROR((MATCH(G21559,$G$1:$G$12712,0)),0),INDEX($A$1:$A$12712,MATCH(G21559,$G$1:$G$12712,0)),MAX($A$2:$A21558)+1)</f>
        <v>16959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5" t="n">
        <v>0</v>
      </c>
      <c r="H21559" s="4"/>
    </row>
    <row r="21560" customFormat="false" ht="15.75" hidden="false" customHeight="false" outlineLevel="0" collapsed="false">
      <c r="A21560" s="0" t="n">
        <f aca="false">A10175</f>
        <v>8787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5" t="s">
        <v>27309</v>
      </c>
      <c r="H21560" s="4"/>
    </row>
    <row r="21561" customFormat="false" ht="15.75" hidden="false" customHeight="false" outlineLevel="0" collapsed="false">
      <c r="A21561" s="0" t="n">
        <f aca="false">A15018</f>
        <v>11467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5" t="s">
        <v>27310</v>
      </c>
      <c r="H21561" s="4"/>
    </row>
    <row r="21562" customFormat="false" ht="15.75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5" t="s">
        <v>27311</v>
      </c>
      <c r="H21562" s="4"/>
    </row>
    <row r="21563" customFormat="false" ht="15.75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5" t="s">
        <v>27312</v>
      </c>
      <c r="H21563" s="4"/>
    </row>
    <row r="21564" customFormat="false" ht="15.75" hidden="false" customHeight="false" outlineLevel="0" collapsed="false">
      <c r="A21564" s="0" t="n">
        <f aca="false">A17815</f>
        <v>13596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5" t="s">
        <v>27313</v>
      </c>
      <c r="H21564" s="4"/>
    </row>
    <row r="21565" customFormat="false" ht="15.75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5" t="s">
        <v>27314</v>
      </c>
      <c r="H21565" s="4"/>
    </row>
    <row r="21566" customFormat="false" ht="15.75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5" t="s">
        <v>27315</v>
      </c>
      <c r="H21566" s="4"/>
    </row>
    <row r="21567" customFormat="false" ht="15.75" hidden="false" customHeight="false" outlineLevel="0" collapsed="false">
      <c r="A21567" s="0" t="n">
        <f aca="false">A19500</f>
        <v>15183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5" t="s">
        <v>27316</v>
      </c>
      <c r="H21567" s="4"/>
    </row>
    <row r="21568" customFormat="false" ht="15.75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5" t="s">
        <v>27317</v>
      </c>
      <c r="H21568" s="4"/>
    </row>
    <row r="21569" customFormat="false" ht="15.75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5" t="s">
        <v>18838</v>
      </c>
      <c r="H21569" s="4"/>
    </row>
    <row r="21570" customFormat="false" ht="15.75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5" t="s">
        <v>27318</v>
      </c>
      <c r="H21570" s="4"/>
    </row>
    <row r="21571" customFormat="false" ht="15.75" hidden="false" customHeight="false" outlineLevel="0" collapsed="false">
      <c r="A21571" s="0" t="n">
        <f aca="false">IF(IFERROR((MATCH(G21571,$G$1:$G$12712,0)),0),INDEX($A$1:$A$12712,MATCH(G21571,$G$1:$G$12712,0)),MAX($A$2:$A21570)+1)</f>
        <v>16960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5" t="s">
        <v>27319</v>
      </c>
      <c r="H21571" s="4"/>
    </row>
    <row r="21572" customFormat="false" ht="15.75" hidden="false" customHeight="false" outlineLevel="0" collapsed="false">
      <c r="A21572" s="0" t="n">
        <f aca="false">IF(IFERROR((MATCH(G21572,$G$1:$G$12712,0)),0),INDEX($A$1:$A$12712,MATCH(G21572,$G$1:$G$12712,0)),MAX($A$2:$A21571)+1)</f>
        <v>16961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F21572" s="5"/>
      <c r="G21572" s="0" t="n">
        <v>65668</v>
      </c>
      <c r="H21572" s="4" t="s">
        <v>27320</v>
      </c>
      <c r="I21572" s="0" t="n">
        <v>64426</v>
      </c>
      <c r="J21572" s="0" t="s">
        <v>26161</v>
      </c>
      <c r="K21572" s="1"/>
    </row>
    <row r="21573" customFormat="false" ht="15.75" hidden="false" customHeight="false" outlineLevel="0" collapsed="false">
      <c r="A21573" s="0" t="n">
        <f aca="false">IF(IFERROR((MATCH(G21573,$G$1:$G$12712,0)),0),INDEX($A$1:$A$12712,MATCH(G21573,$G$1:$G$12712,0)),MAX($A$2:$A21572)+1)</f>
        <v>16962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F21573" s="5"/>
      <c r="G21573" s="0" t="n">
        <v>65692</v>
      </c>
      <c r="H21573" s="4" t="s">
        <v>27321</v>
      </c>
      <c r="I21573" s="0" t="n">
        <v>63289</v>
      </c>
      <c r="J21573" s="0" t="s">
        <v>27322</v>
      </c>
      <c r="K21573" s="1"/>
    </row>
    <row r="21574" customFormat="false" ht="15.75" hidden="false" customHeight="false" outlineLevel="0" collapsed="false">
      <c r="A21574" s="0" t="n">
        <f aca="false">IF(IFERROR((MATCH(G21574,$G$1:$G$12712,0)),0),INDEX($A$1:$A$12712,MATCH(G21574,$G$1:$G$12712,0)),MAX($A$2:$A21573)+1)</f>
        <v>16963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F21574" s="5"/>
      <c r="G21574" s="0" t="n">
        <v>65706</v>
      </c>
      <c r="H21574" s="4" t="s">
        <v>27323</v>
      </c>
      <c r="I21574" s="0" t="n">
        <v>63689</v>
      </c>
      <c r="J21574" s="0" t="s">
        <v>27324</v>
      </c>
      <c r="K21574" s="1"/>
    </row>
    <row r="21575" customFormat="false" ht="15.75" hidden="false" customHeight="false" outlineLevel="0" collapsed="false">
      <c r="A21575" s="0" t="n">
        <f aca="false">IF(IFERROR((MATCH(G21575,$G$1:$G$12712,0)),0),INDEX($A$1:$A$12712,MATCH(G21575,$G$1:$G$12712,0)),MAX($A$2:$A21574)+1)</f>
        <v>16964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F21575" s="5"/>
      <c r="G21575" s="0" t="n">
        <v>65726</v>
      </c>
      <c r="H21575" s="4" t="s">
        <v>27325</v>
      </c>
      <c r="I21575" s="0" t="n">
        <v>59495</v>
      </c>
      <c r="J21575" s="0" t="s">
        <v>27326</v>
      </c>
      <c r="K21575" s="1"/>
    </row>
    <row r="21576" customFormat="false" ht="15.75" hidden="false" customHeight="false" outlineLevel="0" collapsed="false">
      <c r="A21576" s="0" t="n">
        <f aca="false">IF(IFERROR((MATCH(G21576,$G$1:$G$12712,0)),0),INDEX($A$1:$A$12712,MATCH(G21576,$G$1:$G$12712,0)),MAX($A$2:$A21575)+1)</f>
        <v>16965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F21576" s="5"/>
      <c r="G21576" s="0" t="n">
        <v>65727</v>
      </c>
      <c r="H21576" s="4" t="s">
        <v>27327</v>
      </c>
      <c r="I21576" s="0" t="n">
        <v>62627</v>
      </c>
      <c r="J21576" s="0" t="s">
        <v>27328</v>
      </c>
      <c r="K21576" s="1"/>
    </row>
    <row r="21577" customFormat="false" ht="15.75" hidden="false" customHeight="false" outlineLevel="0" collapsed="false">
      <c r="A21577" s="0" t="n">
        <f aca="false">IF(IFERROR((MATCH(G21577,$G$1:$G$12712,0)),0),INDEX($A$1:$A$12712,MATCH(G21577,$G$1:$G$12712,0)),MAX($A$2:$A21576)+1)</f>
        <v>16966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F21577" s="5"/>
      <c r="G21577" s="0" t="n">
        <v>65728</v>
      </c>
      <c r="H21577" s="4" t="s">
        <v>27329</v>
      </c>
      <c r="I21577" s="0" t="n">
        <v>62627</v>
      </c>
      <c r="J21577" s="0" t="s">
        <v>27328</v>
      </c>
      <c r="K21577" s="1"/>
    </row>
    <row r="21578" customFormat="false" ht="15.75" hidden="false" customHeight="false" outlineLevel="0" collapsed="false">
      <c r="A21578" s="0" t="n">
        <f aca="false">IF(IFERROR((MATCH(G21578,$G$1:$G$12712,0)),0),INDEX($A$1:$A$12712,MATCH(G21578,$G$1:$G$12712,0)),MAX($A$2:$A21577)+1)</f>
        <v>16967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F21578" s="5"/>
      <c r="G21578" s="0" t="n">
        <v>65729</v>
      </c>
      <c r="H21578" s="4" t="s">
        <v>27330</v>
      </c>
      <c r="I21578" s="0" t="n">
        <v>62627</v>
      </c>
      <c r="J21578" s="0" t="s">
        <v>27328</v>
      </c>
      <c r="K21578" s="1"/>
    </row>
    <row r="21579" customFormat="false" ht="15.75" hidden="false" customHeight="false" outlineLevel="0" collapsed="false">
      <c r="A21579" s="0" t="n">
        <f aca="false">IF(IFERROR((MATCH(G21579,$G$1:$G$12712,0)),0),INDEX($A$1:$A$12712,MATCH(G21579,$G$1:$G$12712,0)),MAX($A$2:$A21578)+1)</f>
        <v>16968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F21579" s="5"/>
      <c r="G21579" s="0" t="n">
        <v>65730</v>
      </c>
      <c r="H21579" s="4" t="s">
        <v>27331</v>
      </c>
      <c r="I21579" s="0" t="n">
        <v>62627</v>
      </c>
      <c r="J21579" s="0" t="s">
        <v>27328</v>
      </c>
      <c r="K21579" s="1"/>
    </row>
    <row r="21580" customFormat="false" ht="15.75" hidden="false" customHeight="false" outlineLevel="0" collapsed="false">
      <c r="A21580" s="0" t="n">
        <f aca="false">IF(IFERROR((MATCH(G21580,$G$1:$G$12712,0)),0),INDEX($A$1:$A$12712,MATCH(G21580,$G$1:$G$12712,0)),MAX($A$2:$A21579)+1)</f>
        <v>16969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F21580" s="5"/>
      <c r="G21580" s="0" t="n">
        <v>65731</v>
      </c>
      <c r="H21580" s="4" t="s">
        <v>27332</v>
      </c>
      <c r="I21580" s="0" t="n">
        <v>64990</v>
      </c>
      <c r="J21580" s="0" t="s">
        <v>27333</v>
      </c>
      <c r="K21580" s="1"/>
    </row>
    <row r="21581" customFormat="false" ht="15.75" hidden="false" customHeight="false" outlineLevel="0" collapsed="false">
      <c r="A21581" s="0" t="n">
        <f aca="false">IF(IFERROR((MATCH(G21581,$G$1:$G$12712,0)),0),INDEX($A$1:$A$12712,MATCH(G21581,$G$1:$G$12712,0)),MAX($A$2:$A21580)+1)</f>
        <v>16970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F21581" s="5"/>
      <c r="G21581" s="0" t="n">
        <v>65732</v>
      </c>
      <c r="H21581" s="4" t="s">
        <v>27334</v>
      </c>
      <c r="I21581" s="0" t="n">
        <v>64988</v>
      </c>
      <c r="J21581" s="0" t="s">
        <v>27335</v>
      </c>
      <c r="K21581" s="1"/>
    </row>
    <row r="21582" customFormat="false" ht="15.75" hidden="false" customHeight="false" outlineLevel="0" collapsed="false">
      <c r="A21582" s="0" t="n">
        <f aca="false">IF(IFERROR((MATCH(G21582,$G$1:$G$12712,0)),0),INDEX($A$1:$A$12712,MATCH(G21582,$G$1:$G$12712,0)),MAX($A$2:$A21581)+1)</f>
        <v>16971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F21582" s="5"/>
      <c r="G21582" s="0" t="n">
        <v>65733</v>
      </c>
      <c r="H21582" s="4" t="s">
        <v>27336</v>
      </c>
      <c r="I21582" s="0" t="n">
        <v>64978</v>
      </c>
      <c r="J21582" s="0" t="s">
        <v>27337</v>
      </c>
      <c r="K21582" s="1"/>
    </row>
    <row r="21583" customFormat="false" ht="15.75" hidden="false" customHeight="false" outlineLevel="0" collapsed="false">
      <c r="A21583" s="0" t="n">
        <f aca="false">IF(IFERROR((MATCH(G21583,$G$1:$G$12712,0)),0),INDEX($A$1:$A$12712,MATCH(G21583,$G$1:$G$12712,0)),MAX($A$2:$A21582)+1)</f>
        <v>16972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F21583" s="5"/>
      <c r="G21583" s="0" t="n">
        <v>65734</v>
      </c>
      <c r="H21583" s="4" t="s">
        <v>27338</v>
      </c>
      <c r="I21583" s="0" t="n">
        <v>64971</v>
      </c>
      <c r="J21583" s="0" t="s">
        <v>27339</v>
      </c>
      <c r="K21583" s="1"/>
    </row>
    <row r="21584" customFormat="false" ht="15.75" hidden="false" customHeight="false" outlineLevel="0" collapsed="false">
      <c r="A21584" s="0" t="n">
        <f aca="false">IF(IFERROR((MATCH(G21584,$G$1:$G$12712,0)),0),INDEX($A$1:$A$12712,MATCH(G21584,$G$1:$G$12712,0)),MAX($A$2:$A21583)+1)</f>
        <v>16973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F21584" s="5"/>
      <c r="G21584" s="0" t="n">
        <v>65735</v>
      </c>
      <c r="H21584" s="4" t="s">
        <v>27340</v>
      </c>
      <c r="I21584" s="0" t="n">
        <v>64972</v>
      </c>
      <c r="J21584" s="0" t="s">
        <v>27341</v>
      </c>
      <c r="K21584" s="1"/>
    </row>
    <row r="21585" customFormat="false" ht="15.75" hidden="false" customHeight="false" outlineLevel="0" collapsed="false">
      <c r="A21585" s="0" t="n">
        <f aca="false">IF(IFERROR((MATCH(G21585,$G$1:$G$12712,0)),0),INDEX($A$1:$A$12712,MATCH(G21585,$G$1:$G$12712,0)),MAX($A$2:$A21584)+1)</f>
        <v>16974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F21585" s="5"/>
      <c r="G21585" s="0" t="n">
        <v>65736</v>
      </c>
      <c r="H21585" s="4" t="s">
        <v>27342</v>
      </c>
      <c r="I21585" s="0" t="n">
        <v>62842</v>
      </c>
      <c r="J21585" s="0" t="s">
        <v>27343</v>
      </c>
      <c r="K21585" s="1"/>
    </row>
    <row r="21586" customFormat="false" ht="15.75" hidden="false" customHeight="false" outlineLevel="0" collapsed="false">
      <c r="A21586" s="0" t="n">
        <f aca="false">IF(IFERROR((MATCH(G21586,$G$1:$G$12712,0)),0),INDEX($A$1:$A$12712,MATCH(G21586,$G$1:$G$12712,0)),MAX($A$2:$A21585)+1)</f>
        <v>16975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F21586" s="5"/>
      <c r="G21586" s="0" t="n">
        <v>65737</v>
      </c>
      <c r="H21586" s="4" t="s">
        <v>27344</v>
      </c>
      <c r="I21586" s="0" t="n">
        <v>57421</v>
      </c>
      <c r="J21586" s="0" t="s">
        <v>10653</v>
      </c>
      <c r="K21586" s="1"/>
    </row>
    <row r="21587" customFormat="false" ht="15.75" hidden="false" customHeight="false" outlineLevel="0" collapsed="false">
      <c r="A21587" s="0" t="n">
        <f aca="false">IF(IFERROR((MATCH(G21587,$G$1:$G$12712,0)),0),INDEX($A$1:$A$12712,MATCH(G21587,$G$1:$G$12712,0)),MAX($A$2:$A21586)+1)</f>
        <v>16976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F21587" s="5"/>
      <c r="G21587" s="0" t="n">
        <v>65738</v>
      </c>
      <c r="H21587" s="4" t="s">
        <v>27345</v>
      </c>
      <c r="I21587" s="0" t="n">
        <v>64992</v>
      </c>
      <c r="J21587" s="0" t="s">
        <v>27345</v>
      </c>
      <c r="K21587" s="1"/>
    </row>
    <row r="21588" customFormat="false" ht="15.75" hidden="false" customHeight="false" outlineLevel="0" collapsed="false">
      <c r="A21588" s="0" t="n">
        <f aca="false">IF(IFERROR((MATCH(G21588,$G$1:$G$12712,0)),0),INDEX($A$1:$A$12712,MATCH(G21588,$G$1:$G$12712,0)),MAX($A$2:$A21587)+1)</f>
        <v>16977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F21588" s="5"/>
      <c r="G21588" s="0" t="n">
        <v>65740</v>
      </c>
      <c r="H21588" s="4" t="s">
        <v>27346</v>
      </c>
      <c r="I21588" s="0" t="n">
        <v>64948</v>
      </c>
      <c r="J21588" s="0" t="s">
        <v>27346</v>
      </c>
      <c r="K21588" s="1"/>
    </row>
    <row r="21589" customFormat="false" ht="15.75" hidden="false" customHeight="false" outlineLevel="0" collapsed="false">
      <c r="A21589" s="0" t="n">
        <f aca="false">IF(IFERROR((MATCH(G21589,$G$1:$G$12712,0)),0),INDEX($A$1:$A$12712,MATCH(G21589,$G$1:$G$12712,0)),MAX($A$2:$A21588)+1)</f>
        <v>16978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F21589" s="5"/>
      <c r="G21589" s="0" t="n">
        <v>65741</v>
      </c>
      <c r="H21589" s="4" t="s">
        <v>27347</v>
      </c>
      <c r="I21589" s="0" t="n">
        <v>59050</v>
      </c>
      <c r="J21589" s="0" t="s">
        <v>9797</v>
      </c>
      <c r="K21589" s="1"/>
    </row>
    <row r="21590" customFormat="false" ht="15.75" hidden="false" customHeight="false" outlineLevel="0" collapsed="false">
      <c r="A21590" s="0" t="n">
        <f aca="false">IF(IFERROR((MATCH(G21590,$G$1:$G$12712,0)),0),INDEX($A$1:$A$12712,MATCH(G21590,$G$1:$G$12712,0)),MAX($A$2:$A21589)+1)</f>
        <v>16979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F21590" s="5"/>
      <c r="G21590" s="0" t="n">
        <v>65742</v>
      </c>
      <c r="H21590" s="4" t="s">
        <v>27348</v>
      </c>
      <c r="I21590" s="0" t="n">
        <v>64998</v>
      </c>
      <c r="J21590" s="0" t="s">
        <v>27349</v>
      </c>
      <c r="K21590" s="1"/>
    </row>
    <row r="21591" customFormat="false" ht="15.75" hidden="false" customHeight="false" outlineLevel="0" collapsed="false">
      <c r="A21591" s="0" t="n">
        <f aca="false">IF(IFERROR((MATCH(G21591,$G$1:$G$12712,0)),0),INDEX($A$1:$A$12712,MATCH(G21591,$G$1:$G$12712,0)),MAX($A$2:$A21590)+1)</f>
        <v>16980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F21591" s="5"/>
      <c r="G21591" s="0" t="n">
        <v>65743</v>
      </c>
      <c r="H21591" s="4" t="s">
        <v>27350</v>
      </c>
      <c r="I21591" s="0" t="n">
        <v>64995</v>
      </c>
      <c r="J21591" s="0" t="s">
        <v>27351</v>
      </c>
      <c r="K21591" s="1"/>
    </row>
    <row r="21592" customFormat="false" ht="15.75" hidden="false" customHeight="false" outlineLevel="0" collapsed="false">
      <c r="A21592" s="0" t="n">
        <f aca="false">IF(IFERROR((MATCH(G21592,$G$1:$G$12712,0)),0),INDEX($A$1:$A$12712,MATCH(G21592,$G$1:$G$12712,0)),MAX($A$2:$A21591)+1)</f>
        <v>16981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F21592" s="5"/>
      <c r="G21592" s="0" t="n">
        <v>65744</v>
      </c>
      <c r="H21592" s="4" t="s">
        <v>27352</v>
      </c>
      <c r="I21592" s="0" t="n">
        <v>64996</v>
      </c>
      <c r="J21592" s="0" t="s">
        <v>27353</v>
      </c>
      <c r="K21592" s="1"/>
    </row>
    <row r="21593" customFormat="false" ht="15.75" hidden="false" customHeight="false" outlineLevel="0" collapsed="false">
      <c r="A21593" s="0" t="n">
        <f aca="false">IF(IFERROR((MATCH(G21593,$G$1:$G$12712,0)),0),INDEX($A$1:$A$12712,MATCH(G21593,$G$1:$G$12712,0)),MAX($A$2:$A21592)+1)</f>
        <v>16982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F21593" s="5"/>
      <c r="G21593" s="0" t="n">
        <v>65745</v>
      </c>
      <c r="H21593" s="4" t="s">
        <v>27354</v>
      </c>
      <c r="I21593" s="0" t="n">
        <v>65002</v>
      </c>
      <c r="J21593" s="0" t="s">
        <v>27355</v>
      </c>
      <c r="K21593" s="1"/>
    </row>
    <row r="21594" customFormat="false" ht="15.75" hidden="false" customHeight="false" outlineLevel="0" collapsed="false">
      <c r="A21594" s="0" t="n">
        <f aca="false">IF(IFERROR((MATCH(G21594,$G$1:$G$12712,0)),0),INDEX($A$1:$A$12712,MATCH(G21594,$G$1:$G$12712,0)),MAX($A$2:$A21593)+1)</f>
        <v>16983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F21594" s="5"/>
      <c r="G21594" s="0" t="n">
        <v>65746</v>
      </c>
      <c r="H21594" s="4" t="s">
        <v>27356</v>
      </c>
      <c r="I21594" s="0" t="n">
        <v>65003</v>
      </c>
      <c r="J21594" s="0" t="s">
        <v>27357</v>
      </c>
      <c r="K21594" s="1"/>
    </row>
    <row r="21595" customFormat="false" ht="15.75" hidden="false" customHeight="false" outlineLevel="0" collapsed="false">
      <c r="A21595" s="0" t="n">
        <f aca="false">IF(IFERROR((MATCH(G21595,$G$1:$G$12712,0)),0),INDEX($A$1:$A$12712,MATCH(G21595,$G$1:$G$12712,0)),MAX($A$2:$A21594)+1)</f>
        <v>16984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F21595" s="5"/>
      <c r="G21595" s="0" t="n">
        <v>65747</v>
      </c>
      <c r="H21595" s="4" t="s">
        <v>27358</v>
      </c>
      <c r="I21595" s="0" t="n">
        <v>65004</v>
      </c>
      <c r="J21595" s="0" t="s">
        <v>27359</v>
      </c>
      <c r="K21595" s="1"/>
    </row>
    <row r="21596" customFormat="false" ht="15.75" hidden="false" customHeight="false" outlineLevel="0" collapsed="false">
      <c r="A21596" s="0" t="n">
        <f aca="false">IF(IFERROR((MATCH(G21596,$G$1:$G$12712,0)),0),INDEX($A$1:$A$12712,MATCH(G21596,$G$1:$G$12712,0)),MAX($A$2:$A21595)+1)</f>
        <v>16985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F21596" s="5"/>
      <c r="G21596" s="0" t="n">
        <v>65748</v>
      </c>
      <c r="H21596" s="4" t="s">
        <v>27360</v>
      </c>
      <c r="I21596" s="0" t="n">
        <v>65005</v>
      </c>
      <c r="J21596" s="0" t="s">
        <v>27361</v>
      </c>
      <c r="K21596" s="1"/>
    </row>
    <row r="21597" customFormat="false" ht="15.75" hidden="false" customHeight="false" outlineLevel="0" collapsed="false">
      <c r="A21597" s="0" t="n">
        <f aca="false">IF(IFERROR((MATCH(G21597,$G$1:$G$12712,0)),0),INDEX($A$1:$A$12712,MATCH(G21597,$G$1:$G$12712,0)),MAX($A$2:$A21596)+1)</f>
        <v>16986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F21597" s="5"/>
      <c r="G21597" s="0" t="n">
        <v>65749</v>
      </c>
      <c r="H21597" s="4" t="s">
        <v>27362</v>
      </c>
      <c r="I21597" s="0" t="n">
        <v>65006</v>
      </c>
      <c r="J21597" s="0" t="s">
        <v>27363</v>
      </c>
      <c r="K21597" s="1"/>
    </row>
    <row r="21598" customFormat="false" ht="15.75" hidden="false" customHeight="false" outlineLevel="0" collapsed="false">
      <c r="A21598" s="0" t="n">
        <f aca="false">IF(IFERROR((MATCH(G21598,$G$1:$G$12712,0)),0),INDEX($A$1:$A$12712,MATCH(G21598,$G$1:$G$12712,0)),MAX($A$2:$A21597)+1)</f>
        <v>16987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F21598" s="5"/>
      <c r="G21598" s="0" t="n">
        <v>65750</v>
      </c>
      <c r="H21598" s="4" t="s">
        <v>27364</v>
      </c>
      <c r="I21598" s="0" t="n">
        <v>65007</v>
      </c>
      <c r="J21598" s="0" t="s">
        <v>27365</v>
      </c>
      <c r="K21598" s="1"/>
    </row>
    <row r="21599" customFormat="false" ht="15.75" hidden="false" customHeight="false" outlineLevel="0" collapsed="false">
      <c r="A21599" s="0" t="n">
        <f aca="false">IF(IFERROR((MATCH(G21599,$G$1:$G$12712,0)),0),INDEX($A$1:$A$12712,MATCH(G21599,$G$1:$G$12712,0)),MAX($A$2:$A21598)+1)</f>
        <v>16988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F21599" s="5"/>
      <c r="G21599" s="0" t="n">
        <v>65751</v>
      </c>
      <c r="H21599" s="4" t="s">
        <v>27366</v>
      </c>
      <c r="I21599" s="0" t="n">
        <v>65008</v>
      </c>
      <c r="J21599" s="0" t="s">
        <v>27367</v>
      </c>
      <c r="K21599" s="1"/>
    </row>
    <row r="21600" customFormat="false" ht="15.75" hidden="false" customHeight="false" outlineLevel="0" collapsed="false">
      <c r="A21600" s="0" t="n">
        <f aca="false">IF(IFERROR((MATCH(G21600,$G$1:$G$12712,0)),0),INDEX($A$1:$A$12712,MATCH(G21600,$G$1:$G$12712,0)),MAX($A$2:$A21599)+1)</f>
        <v>16989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F21600" s="5"/>
      <c r="G21600" s="0" t="n">
        <v>65752</v>
      </c>
      <c r="H21600" s="4" t="s">
        <v>27368</v>
      </c>
      <c r="I21600" s="0" t="n">
        <v>63466</v>
      </c>
      <c r="J21600" s="0" t="s">
        <v>27369</v>
      </c>
      <c r="K21600" s="1"/>
    </row>
    <row r="21601" customFormat="false" ht="15.75" hidden="false" customHeight="false" outlineLevel="0" collapsed="false">
      <c r="A21601" s="0" t="n">
        <f aca="false">IF(IFERROR((MATCH(G21601,$G$1:$G$12712,0)),0),INDEX($A$1:$A$12712,MATCH(G21601,$G$1:$G$12712,0)),MAX($A$2:$A21600)+1)</f>
        <v>16990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F21601" s="5"/>
      <c r="G21601" s="0" t="n">
        <v>65753</v>
      </c>
      <c r="H21601" s="4" t="s">
        <v>27370</v>
      </c>
      <c r="I21601" s="0" t="n">
        <v>63466</v>
      </c>
      <c r="J21601" s="0" t="s">
        <v>27369</v>
      </c>
      <c r="K21601" s="1"/>
    </row>
    <row r="21602" customFormat="false" ht="15.75" hidden="false" customHeight="false" outlineLevel="0" collapsed="false">
      <c r="A21602" s="0" t="n">
        <f aca="false">IF(IFERROR((MATCH(G21602,$G$1:$G$12712,0)),0),INDEX($A$1:$A$12712,MATCH(G21602,$G$1:$G$12712,0)),MAX($A$2:$A21601)+1)</f>
        <v>16991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F21602" s="5"/>
      <c r="G21602" s="0" t="n">
        <v>65754</v>
      </c>
      <c r="H21602" s="4" t="s">
        <v>27371</v>
      </c>
      <c r="I21602" s="0" t="n">
        <v>63466</v>
      </c>
      <c r="J21602" s="0" t="s">
        <v>27369</v>
      </c>
      <c r="K21602" s="1"/>
    </row>
    <row r="21603" customFormat="false" ht="15.75" hidden="false" customHeight="false" outlineLevel="0" collapsed="false">
      <c r="A21603" s="0" t="n">
        <f aca="false">IF(IFERROR((MATCH(G21603,$G$1:$G$12712,0)),0),INDEX($A$1:$A$12712,MATCH(G21603,$G$1:$G$12712,0)),MAX($A$2:$A21602)+1)</f>
        <v>16992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F21603" s="5"/>
      <c r="G21603" s="0" t="n">
        <v>65755</v>
      </c>
      <c r="H21603" s="4" t="s">
        <v>27372</v>
      </c>
      <c r="I21603" s="0" t="n">
        <v>63466</v>
      </c>
      <c r="J21603" s="0" t="s">
        <v>27369</v>
      </c>
      <c r="K21603" s="1"/>
    </row>
    <row r="21604" customFormat="false" ht="15.75" hidden="false" customHeight="false" outlineLevel="0" collapsed="false">
      <c r="A21604" s="0" t="n">
        <f aca="false">IF(IFERROR((MATCH(G21604,$G$1:$G$12712,0)),0),INDEX($A$1:$A$12712,MATCH(G21604,$G$1:$G$12712,0)),MAX($A$2:$A21603)+1)</f>
        <v>16993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F21604" s="5"/>
      <c r="G21604" s="0" t="n">
        <v>65756</v>
      </c>
      <c r="H21604" s="4" t="s">
        <v>27373</v>
      </c>
      <c r="I21604" s="0" t="n">
        <v>63466</v>
      </c>
      <c r="J21604" s="0" t="s">
        <v>27369</v>
      </c>
      <c r="K21604" s="1"/>
    </row>
    <row r="21605" customFormat="false" ht="15.75" hidden="false" customHeight="false" outlineLevel="0" collapsed="false">
      <c r="A21605" s="0" t="n">
        <f aca="false">IF(IFERROR((MATCH(G21605,$G$1:$G$12712,0)),0),INDEX($A$1:$A$12712,MATCH(G21605,$G$1:$G$12712,0)),MAX($A$2:$A21604)+1)</f>
        <v>16994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F21605" s="5"/>
      <c r="G21605" s="0" t="n">
        <v>65757</v>
      </c>
      <c r="H21605" s="4" t="s">
        <v>27374</v>
      </c>
      <c r="I21605" s="0" t="n">
        <v>63466</v>
      </c>
      <c r="J21605" s="0" t="s">
        <v>27369</v>
      </c>
      <c r="K21605" s="1"/>
    </row>
    <row r="21606" customFormat="false" ht="15.75" hidden="false" customHeight="false" outlineLevel="0" collapsed="false">
      <c r="A21606" s="0" t="n">
        <f aca="false">IF(IFERROR((MATCH(G21606,$G$1:$G$12712,0)),0),INDEX($A$1:$A$12712,MATCH(G21606,$G$1:$G$12712,0)),MAX($A$2:$A21605)+1)</f>
        <v>16995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F21606" s="5"/>
      <c r="G21606" s="0" t="n">
        <v>65758</v>
      </c>
      <c r="H21606" s="4" t="s">
        <v>27375</v>
      </c>
      <c r="I21606" s="0" t="n">
        <v>65009</v>
      </c>
      <c r="J21606" s="0" t="s">
        <v>27375</v>
      </c>
      <c r="K21606" s="1"/>
    </row>
    <row r="21607" customFormat="false" ht="15.75" hidden="false" customHeight="false" outlineLevel="0" collapsed="false">
      <c r="A21607" s="0" t="n">
        <f aca="false">IF(IFERROR((MATCH(G21607,$G$1:$G$12712,0)),0),INDEX($A$1:$A$12712,MATCH(G21607,$G$1:$G$12712,0)),MAX($A$2:$A21606)+1)</f>
        <v>16996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F21607" s="5"/>
      <c r="G21607" s="0" t="n">
        <v>65759</v>
      </c>
      <c r="H21607" s="4" t="s">
        <v>27376</v>
      </c>
      <c r="I21607" s="0" t="n">
        <v>65010</v>
      </c>
      <c r="J21607" s="0" t="s">
        <v>27377</v>
      </c>
      <c r="K21607" s="1"/>
    </row>
    <row r="21608" customFormat="false" ht="15.75" hidden="false" customHeight="false" outlineLevel="0" collapsed="false">
      <c r="A21608" s="0" t="n">
        <f aca="false">IF(IFERROR((MATCH(G21608,$G$1:$G$12712,0)),0),INDEX($A$1:$A$12712,MATCH(G21608,$G$1:$G$12712,0)),MAX($A$2:$A21607)+1)</f>
        <v>16997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F21608" s="5"/>
      <c r="G21608" s="0" t="n">
        <v>65760</v>
      </c>
      <c r="H21608" s="4" t="s">
        <v>27378</v>
      </c>
      <c r="I21608" s="0" t="n">
        <v>65011</v>
      </c>
      <c r="J21608" s="0" t="s">
        <v>27378</v>
      </c>
      <c r="K21608" s="1"/>
    </row>
    <row r="21609" customFormat="false" ht="15.75" hidden="false" customHeight="false" outlineLevel="0" collapsed="false">
      <c r="A21609" s="0" t="n">
        <f aca="false">IF(IFERROR((MATCH(G21609,$G$1:$G$12712,0)),0),INDEX($A$1:$A$12712,MATCH(G21609,$G$1:$G$12712,0)),MAX($A$2:$A21608)+1)</f>
        <v>16998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F21609" s="5"/>
      <c r="G21609" s="0" t="n">
        <v>65761</v>
      </c>
      <c r="H21609" s="4" t="s">
        <v>27379</v>
      </c>
      <c r="I21609" s="0" t="n">
        <v>65012</v>
      </c>
      <c r="J21609" s="0" t="s">
        <v>27380</v>
      </c>
      <c r="K21609" s="1"/>
    </row>
    <row r="21610" customFormat="false" ht="15.75" hidden="false" customHeight="true" outlineLevel="0" collapsed="false">
      <c r="A21610" s="0" t="n">
        <f aca="false">IF(IFERROR((MATCH(G21610,$G$1:$G$12712,0)),0),INDEX($A$1:$A$12712,MATCH(G21610,$G$1:$G$12712,0)),MAX($A$2:$A21609)+1)</f>
        <v>16999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F21610" s="5"/>
      <c r="G21610" s="0" t="n">
        <v>65762</v>
      </c>
      <c r="H21610" s="4" t="s">
        <v>27381</v>
      </c>
      <c r="I21610" s="0" t="n">
        <v>65014</v>
      </c>
      <c r="J21610" s="0" t="s">
        <v>27382</v>
      </c>
      <c r="K21610" s="1"/>
    </row>
    <row r="21611" customFormat="false" ht="15.75" hidden="false" customHeight="false" outlineLevel="0" collapsed="false">
      <c r="A21611" s="0" t="n">
        <f aca="false">IF(IFERROR((MATCH(G21611,$G$1:$G$12712,0)),0),INDEX($A$1:$A$12712,MATCH(G21611,$G$1:$G$12712,0)),MAX($A$2:$A21610)+1)</f>
        <v>17000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F21611" s="5"/>
      <c r="G21611" s="0" t="n">
        <v>65763</v>
      </c>
      <c r="H21611" s="4" t="s">
        <v>27383</v>
      </c>
      <c r="I21611" s="0" t="n">
        <v>65013</v>
      </c>
      <c r="J21611" s="0" t="s">
        <v>27384</v>
      </c>
      <c r="K21611" s="1"/>
    </row>
    <row r="21612" customFormat="false" ht="15.75" hidden="false" customHeight="false" outlineLevel="0" collapsed="false">
      <c r="A21612" s="0" t="n">
        <f aca="false">IF(IFERROR((MATCH(G21612,$G$1:$G$12712,0)),0),INDEX($A$1:$A$12712,MATCH(G21612,$G$1:$G$12712,0)),MAX($A$2:$A21611)+1)</f>
        <v>17001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F21612" s="5"/>
      <c r="G21612" s="0" t="n">
        <v>65764</v>
      </c>
      <c r="H21612" s="4" t="s">
        <v>27385</v>
      </c>
      <c r="I21612" s="0" t="n">
        <v>65015</v>
      </c>
      <c r="J21612" s="0" t="s">
        <v>27386</v>
      </c>
      <c r="K21612" s="1"/>
    </row>
    <row r="21613" customFormat="false" ht="15.75" hidden="false" customHeight="false" outlineLevel="0" collapsed="false">
      <c r="A21613" s="0" t="n">
        <f aca="false">IF(IFERROR((MATCH(G21613,$G$1:$G$12712,0)),0),INDEX($A$1:$A$12712,MATCH(G21613,$G$1:$G$12712,0)),MAX($A$2:$A21612)+1)</f>
        <v>17002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F21613" s="5"/>
      <c r="G21613" s="0" t="n">
        <v>65765</v>
      </c>
      <c r="H21613" s="4" t="s">
        <v>27387</v>
      </c>
      <c r="I21613" s="0" t="n">
        <v>65016</v>
      </c>
      <c r="J21613" s="0" t="s">
        <v>27387</v>
      </c>
      <c r="K21613" s="1"/>
    </row>
    <row r="21614" customFormat="false" ht="15.75" hidden="false" customHeight="false" outlineLevel="0" collapsed="false">
      <c r="A21614" s="0" t="n">
        <f aca="false">IF(IFERROR((MATCH(G21614,$G$1:$G$12712,0)),0),INDEX($A$1:$A$12712,MATCH(G21614,$G$1:$G$12712,0)),MAX($A$2:$A21613)+1)</f>
        <v>17003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F21614" s="5"/>
      <c r="G21614" s="0" t="n">
        <v>65766</v>
      </c>
      <c r="H21614" s="4" t="s">
        <v>27388</v>
      </c>
      <c r="I21614" s="0" t="n">
        <v>64698</v>
      </c>
      <c r="J21614" s="0" t="s">
        <v>26694</v>
      </c>
      <c r="K21614" s="1"/>
    </row>
    <row r="21615" customFormat="false" ht="15.75" hidden="false" customHeight="false" outlineLevel="0" collapsed="false">
      <c r="A21615" s="0" t="n">
        <f aca="false">IF(IFERROR((MATCH(G21615,$G$1:$G$12712,0)),0),INDEX($A$1:$A$12712,MATCH(G21615,$G$1:$G$12712,0)),MAX($A$2:$A21614)+1)</f>
        <v>17004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F21615" s="5"/>
      <c r="G21615" s="0" t="n">
        <v>65767</v>
      </c>
      <c r="H21615" s="4" t="s">
        <v>27389</v>
      </c>
      <c r="I21615" s="0" t="n">
        <v>219</v>
      </c>
      <c r="J21615" s="0" t="s">
        <v>3405</v>
      </c>
      <c r="K21615" s="1"/>
    </row>
    <row r="21616" customFormat="false" ht="15.75" hidden="false" customHeight="false" outlineLevel="0" collapsed="false">
      <c r="A21616" s="0" t="n">
        <f aca="false">IF(IFERROR((MATCH(G21616,$G$1:$G$12712,0)),0),INDEX($A$1:$A$12712,MATCH(G21616,$G$1:$G$12712,0)),MAX($A$2:$A21615)+1)</f>
        <v>17005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F21616" s="5"/>
      <c r="G21616" s="0" t="n">
        <v>65768</v>
      </c>
      <c r="H21616" s="4" t="s">
        <v>27390</v>
      </c>
      <c r="I21616" s="0" t="n">
        <v>17127</v>
      </c>
      <c r="J21616" s="0" t="s">
        <v>5157</v>
      </c>
      <c r="K21616" s="1"/>
    </row>
    <row r="21617" customFormat="false" ht="15.75" hidden="false" customHeight="false" outlineLevel="0" collapsed="false">
      <c r="A21617" s="0" t="n">
        <f aca="false">IF(IFERROR((MATCH(G21617,$G$1:$G$12712,0)),0),INDEX($A$1:$A$12712,MATCH(G21617,$G$1:$G$12712,0)),MAX($A$2:$A21616)+1)</f>
        <v>17006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F21617" s="5"/>
      <c r="G21617" s="0" t="n">
        <v>65770</v>
      </c>
      <c r="H21617" s="4" t="s">
        <v>27391</v>
      </c>
      <c r="I21617" s="0" t="n">
        <v>65023</v>
      </c>
      <c r="J21617" s="0" t="s">
        <v>27392</v>
      </c>
      <c r="K21617" s="1"/>
    </row>
    <row r="21618" customFormat="false" ht="15.75" hidden="false" customHeight="false" outlineLevel="0" collapsed="false">
      <c r="A21618" s="0" t="n">
        <f aca="false">IF(IFERROR((MATCH(G21618,$G$1:$G$12712,0)),0),INDEX($A$1:$A$12712,MATCH(G21618,$G$1:$G$12712,0)),MAX($A$2:$A21617)+1)</f>
        <v>17007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F21618" s="5"/>
      <c r="G21618" s="0" t="n">
        <v>65771</v>
      </c>
      <c r="H21618" s="4" t="s">
        <v>27393</v>
      </c>
      <c r="I21618" s="0" t="n">
        <v>18454</v>
      </c>
      <c r="J21618" s="0" t="s">
        <v>135</v>
      </c>
      <c r="K21618" s="1"/>
    </row>
    <row r="21619" customFormat="false" ht="15.75" hidden="false" customHeight="false" outlineLevel="0" collapsed="false">
      <c r="A21619" s="0" t="n">
        <f aca="false">IF(IFERROR((MATCH(G21619,$G$1:$G$12712,0)),0),INDEX($A$1:$A$12712,MATCH(G21619,$G$1:$G$12712,0)),MAX($A$2:$A21618)+1)</f>
        <v>17008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F21619" s="5"/>
      <c r="G21619" s="0" t="n">
        <v>65772</v>
      </c>
      <c r="H21619" s="4" t="s">
        <v>27394</v>
      </c>
      <c r="I21619" s="0" t="n">
        <v>18454</v>
      </c>
      <c r="J21619" s="0" t="s">
        <v>135</v>
      </c>
      <c r="K21619" s="1"/>
    </row>
    <row r="21620" customFormat="false" ht="15.75" hidden="false" customHeight="false" outlineLevel="0" collapsed="false">
      <c r="A21620" s="0" t="n">
        <f aca="false">IF(IFERROR((MATCH(G21620,$G$1:$G$12712,0)),0),INDEX($A$1:$A$12712,MATCH(G21620,$G$1:$G$12712,0)),MAX($A$2:$A21619)+1)</f>
        <v>17009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F21620" s="5"/>
      <c r="G21620" s="0" t="n">
        <v>65773</v>
      </c>
      <c r="H21620" s="4" t="s">
        <v>27395</v>
      </c>
      <c r="I21620" s="0" t="n">
        <v>64626</v>
      </c>
      <c r="J21620" s="0" t="s">
        <v>27396</v>
      </c>
      <c r="K21620" s="1"/>
    </row>
    <row r="21621" customFormat="false" ht="15.75" hidden="false" customHeight="false" outlineLevel="0" collapsed="false">
      <c r="A21621" s="0" t="n">
        <f aca="false">IF(IFERROR((MATCH(G21621,$G$1:$G$12712,0)),0),INDEX($A$1:$A$12712,MATCH(G21621,$G$1:$G$12712,0)),MAX($A$2:$A21620)+1)</f>
        <v>17010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F21621" s="5"/>
      <c r="G21621" s="0" t="n">
        <v>65774</v>
      </c>
      <c r="H21621" s="4" t="s">
        <v>27397</v>
      </c>
      <c r="I21621" s="0" t="n">
        <v>65024</v>
      </c>
      <c r="J21621" s="0" t="s">
        <v>27398</v>
      </c>
      <c r="K21621" s="1"/>
    </row>
    <row r="21622" customFormat="false" ht="15.75" hidden="false" customHeight="false" outlineLevel="0" collapsed="false">
      <c r="A21622" s="0" t="n">
        <f aca="false">IF(IFERROR((MATCH(G21622,$G$1:$G$12712,0)),0),INDEX($A$1:$A$12712,MATCH(G21622,$G$1:$G$12712,0)),MAX($A$2:$A21621)+1)</f>
        <v>17011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F21622" s="5"/>
      <c r="G21622" s="0" t="n">
        <v>65775</v>
      </c>
      <c r="H21622" s="4" t="s">
        <v>27399</v>
      </c>
      <c r="I21622" s="0" t="n">
        <v>65030</v>
      </c>
      <c r="J21622" s="0" t="s">
        <v>27400</v>
      </c>
      <c r="K21622" s="1"/>
    </row>
    <row r="21623" customFormat="false" ht="15.75" hidden="false" customHeight="false" outlineLevel="0" collapsed="false">
      <c r="A21623" s="0" t="n">
        <f aca="false">IF(IFERROR((MATCH(G21623,$G$1:$G$12712,0)),0),INDEX($A$1:$A$12712,MATCH(G21623,$G$1:$G$12712,0)),MAX($A$2:$A21622)+1)</f>
        <v>17012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F21623" s="5"/>
      <c r="G21623" s="0" t="n">
        <v>65776</v>
      </c>
      <c r="H21623" s="4" t="s">
        <v>27401</v>
      </c>
      <c r="I21623" s="0" t="n">
        <v>65028</v>
      </c>
      <c r="J21623" s="0" t="s">
        <v>27401</v>
      </c>
      <c r="K21623" s="1"/>
    </row>
    <row r="21624" customFormat="false" ht="15.75" hidden="false" customHeight="false" outlineLevel="0" collapsed="false">
      <c r="A21624" s="0" t="n">
        <f aca="false">IF(IFERROR((MATCH(G21624,$G$1:$G$12712,0)),0),INDEX($A$1:$A$12712,MATCH(G21624,$G$1:$G$12712,0)),MAX($A$2:$A21623)+1)</f>
        <v>17013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F21624" s="5"/>
      <c r="G21624" s="0" t="n">
        <v>65777</v>
      </c>
      <c r="H21624" s="4" t="s">
        <v>27402</v>
      </c>
      <c r="I21624" s="0" t="n">
        <v>65029</v>
      </c>
      <c r="J21624" s="0" t="s">
        <v>27403</v>
      </c>
      <c r="K21624" s="1"/>
    </row>
    <row r="21625" customFormat="false" ht="15.75" hidden="false" customHeight="false" outlineLevel="0" collapsed="false">
      <c r="A21625" s="0" t="n">
        <f aca="false">IF(IFERROR((MATCH(G21625,$G$1:$G$12712,0)),0),INDEX($A$1:$A$12712,MATCH(G21625,$G$1:$G$12712,0)),MAX($A$2:$A21624)+1)</f>
        <v>17014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F21625" s="5"/>
      <c r="G21625" s="0" t="n">
        <v>65778</v>
      </c>
      <c r="H21625" s="4" t="s">
        <v>27404</v>
      </c>
      <c r="I21625" s="0" t="n">
        <v>65037</v>
      </c>
      <c r="J21625" s="0" t="s">
        <v>27405</v>
      </c>
      <c r="K21625" s="1"/>
    </row>
    <row r="21626" customFormat="false" ht="15.75" hidden="false" customHeight="false" outlineLevel="0" collapsed="false">
      <c r="A21626" s="0" t="n">
        <f aca="false">IF(IFERROR((MATCH(G21626,$G$1:$G$12712,0)),0),INDEX($A$1:$A$12712,MATCH(G21626,$G$1:$G$12712,0)),MAX($A$2:$A21625)+1)</f>
        <v>17015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F21626" s="5"/>
      <c r="G21626" s="0" t="n">
        <v>65779</v>
      </c>
      <c r="H21626" s="4" t="s">
        <v>27406</v>
      </c>
      <c r="I21626" s="0" t="n">
        <v>65040</v>
      </c>
      <c r="J21626" s="0" t="s">
        <v>27406</v>
      </c>
      <c r="K21626" s="1"/>
    </row>
    <row r="21627" customFormat="false" ht="15.75" hidden="false" customHeight="false" outlineLevel="0" collapsed="false">
      <c r="A21627" s="0" t="n">
        <f aca="false">IF(IFERROR((MATCH(G21627,$G$1:$G$12712,0)),0),INDEX($A$1:$A$12712,MATCH(G21627,$G$1:$G$12712,0)),MAX($A$2:$A21626)+1)</f>
        <v>17016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F21627" s="5"/>
      <c r="G21627" s="0" t="n">
        <v>65780</v>
      </c>
      <c r="H21627" s="4" t="s">
        <v>27407</v>
      </c>
      <c r="I21627" s="0" t="n">
        <v>65041</v>
      </c>
      <c r="J21627" s="0" t="s">
        <v>27407</v>
      </c>
      <c r="K21627" s="1"/>
    </row>
    <row r="21628" customFormat="false" ht="15.75" hidden="false" customHeight="false" outlineLevel="0" collapsed="false">
      <c r="A21628" s="0" t="n">
        <f aca="false">IF(IFERROR((MATCH(G21628,$G$1:$G$12712,0)),0),INDEX($A$1:$A$12712,MATCH(G21628,$G$1:$G$12712,0)),MAX($A$2:$A21627)+1)</f>
        <v>17017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F21628" s="5"/>
      <c r="G21628" s="0" t="n">
        <v>65781</v>
      </c>
      <c r="H21628" s="4" t="s">
        <v>27408</v>
      </c>
      <c r="I21628" s="0" t="n">
        <v>65039</v>
      </c>
      <c r="J21628" s="0" t="s">
        <v>27408</v>
      </c>
      <c r="K21628" s="1"/>
    </row>
    <row r="21629" customFormat="false" ht="15.75" hidden="false" customHeight="false" outlineLevel="0" collapsed="false">
      <c r="A21629" s="0" t="n">
        <f aca="false">IF(IFERROR((MATCH(G21629,$G$1:$G$12712,0)),0),INDEX($A$1:$A$12712,MATCH(G21629,$G$1:$G$12712,0)),MAX($A$2:$A21628)+1)</f>
        <v>17018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F21629" s="5"/>
      <c r="G21629" s="0" t="n">
        <v>65782</v>
      </c>
      <c r="H21629" s="4" t="s">
        <v>27409</v>
      </c>
      <c r="I21629" s="0" t="n">
        <v>65038</v>
      </c>
      <c r="J21629" s="0" t="s">
        <v>27409</v>
      </c>
      <c r="K21629" s="1"/>
    </row>
    <row r="21630" customFormat="false" ht="15.75" hidden="false" customHeight="false" outlineLevel="0" collapsed="false">
      <c r="A21630" s="0" t="n">
        <f aca="false">IF(IFERROR((MATCH(G21630,$G$1:$G$12712,0)),0),INDEX($A$1:$A$12712,MATCH(G21630,$G$1:$G$12712,0)),MAX($A$2:$A21629)+1)</f>
        <v>17019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F21630" s="5"/>
      <c r="G21630" s="0" t="n">
        <v>65783</v>
      </c>
      <c r="H21630" s="4" t="s">
        <v>27410</v>
      </c>
      <c r="I21630" s="0" t="n">
        <v>63689</v>
      </c>
      <c r="J21630" s="0" t="s">
        <v>27324</v>
      </c>
      <c r="K21630" s="1"/>
    </row>
    <row r="21631" customFormat="false" ht="15.75" hidden="false" customHeight="false" outlineLevel="0" collapsed="false">
      <c r="A21631" s="0" t="n">
        <f aca="false">IF(IFERROR((MATCH(G21631,$G$1:$G$12712,0)),0),INDEX($A$1:$A$12712,MATCH(G21631,$G$1:$G$12712,0)),MAX($A$2:$A21630)+1)</f>
        <v>17020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F21631" s="5"/>
      <c r="G21631" s="0" t="n">
        <v>65784</v>
      </c>
      <c r="H21631" s="4" t="s">
        <v>27411</v>
      </c>
      <c r="I21631" s="0" t="n">
        <v>64426</v>
      </c>
      <c r="J21631" s="0" t="s">
        <v>26161</v>
      </c>
      <c r="K21631" s="1"/>
    </row>
    <row r="21632" customFormat="false" ht="15.75" hidden="false" customHeight="false" outlineLevel="0" collapsed="false">
      <c r="A21632" s="0" t="n">
        <f aca="false">IF(IFERROR((MATCH(G21632,$G$1:$G$12712,0)),0),INDEX($A$1:$A$12712,MATCH(G21632,$G$1:$G$12712,0)),MAX($A$2:$A21631)+1)</f>
        <v>17021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F21632" s="5"/>
      <c r="G21632" s="0" t="n">
        <v>65785</v>
      </c>
      <c r="H21632" s="4" t="s">
        <v>27412</v>
      </c>
      <c r="I21632" s="0" t="n">
        <v>65032</v>
      </c>
      <c r="J21632" s="0" t="s">
        <v>27413</v>
      </c>
      <c r="K21632" s="1"/>
    </row>
    <row r="21633" customFormat="false" ht="15.75" hidden="false" customHeight="false" outlineLevel="0" collapsed="false">
      <c r="A21633" s="0" t="n">
        <f aca="false">IF(IFERROR((MATCH(G21633,$G$1:$G$12712,0)),0),INDEX($A$1:$A$12712,MATCH(G21633,$G$1:$G$12712,0)),MAX($A$2:$A21632)+1)</f>
        <v>17022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F21633" s="5"/>
      <c r="G21633" s="0" t="n">
        <v>65786</v>
      </c>
      <c r="H21633" s="4" t="s">
        <v>27414</v>
      </c>
      <c r="I21633" s="0" t="n">
        <v>65033</v>
      </c>
      <c r="J21633" s="0" t="s">
        <v>27415</v>
      </c>
      <c r="K21633" s="1"/>
    </row>
    <row r="21634" customFormat="false" ht="15.75" hidden="false" customHeight="false" outlineLevel="0" collapsed="false">
      <c r="A21634" s="0" t="n">
        <f aca="false">IF(IFERROR((MATCH(G21634,$G$1:$G$12712,0)),0),INDEX($A$1:$A$12712,MATCH(G21634,$G$1:$G$12712,0)),MAX($A$2:$A21633)+1)</f>
        <v>17023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F21634" s="5"/>
      <c r="G21634" s="0" t="n">
        <v>65788</v>
      </c>
      <c r="H21634" s="4" t="s">
        <v>27416</v>
      </c>
      <c r="I21634" s="0" t="n">
        <v>63289</v>
      </c>
      <c r="J21634" s="0" t="s">
        <v>27322</v>
      </c>
      <c r="K21634" s="1"/>
    </row>
    <row r="21635" customFormat="false" ht="15.75" hidden="false" customHeight="false" outlineLevel="0" collapsed="false">
      <c r="A21635" s="0" t="n">
        <f aca="false">IF(IFERROR((MATCH(G21635,$G$1:$G$12712,0)),0),INDEX($A$1:$A$12712,MATCH(G21635,$G$1:$G$12712,0)),MAX($A$2:$A21634)+1)</f>
        <v>17024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F21635" s="5"/>
      <c r="G21635" s="0" t="n">
        <v>65789</v>
      </c>
      <c r="H21635" s="4" t="s">
        <v>27417</v>
      </c>
      <c r="I21635" s="0" t="n">
        <v>63522</v>
      </c>
      <c r="J21635" s="0" t="s">
        <v>27418</v>
      </c>
      <c r="K21635" s="1"/>
    </row>
    <row r="21636" customFormat="false" ht="15.75" hidden="false" customHeight="false" outlineLevel="0" collapsed="false">
      <c r="A21636" s="0" t="n">
        <f aca="false">IF(IFERROR((MATCH(G21636,$G$1:$G$12712,0)),0),INDEX($A$1:$A$12712,MATCH(G21636,$G$1:$G$12712,0)),MAX($A$2:$A21635)+1)</f>
        <v>17025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F21636" s="5"/>
      <c r="G21636" s="0" t="n">
        <v>65790</v>
      </c>
      <c r="H21636" s="4" t="s">
        <v>27419</v>
      </c>
      <c r="I21636" s="0" t="n">
        <v>65044</v>
      </c>
      <c r="J21636" s="0" t="s">
        <v>27420</v>
      </c>
      <c r="K21636" s="1"/>
    </row>
    <row r="21637" customFormat="false" ht="15.75" hidden="false" customHeight="false" outlineLevel="0" collapsed="false">
      <c r="A21637" s="0" t="n">
        <f aca="false">IF(IFERROR((MATCH(G21637,$G$1:$G$12712,0)),0),INDEX($A$1:$A$12712,MATCH(G21637,$G$1:$G$12712,0)),MAX($A$2:$A21636)+1)</f>
        <v>17026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F21637" s="5"/>
      <c r="G21637" s="0" t="n">
        <v>65791</v>
      </c>
      <c r="H21637" s="4" t="s">
        <v>27421</v>
      </c>
      <c r="I21637" s="0" t="n">
        <v>62915</v>
      </c>
      <c r="J21637" s="0" t="s">
        <v>27422</v>
      </c>
      <c r="K21637" s="1"/>
    </row>
    <row r="21638" customFormat="false" ht="15.75" hidden="false" customHeight="false" outlineLevel="0" collapsed="false">
      <c r="A21638" s="0" t="n">
        <f aca="false">IF(IFERROR((MATCH(G21638,$G$1:$G$12712,0)),0),INDEX($A$1:$A$12712,MATCH(G21638,$G$1:$G$12712,0)),MAX($A$2:$A21637)+1)</f>
        <v>17027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F21638" s="5"/>
      <c r="G21638" s="0" t="n">
        <v>65792</v>
      </c>
      <c r="H21638" s="4" t="s">
        <v>27423</v>
      </c>
      <c r="I21638" s="0" t="n">
        <v>65042</v>
      </c>
      <c r="J21638" s="0" t="s">
        <v>27424</v>
      </c>
      <c r="K21638" s="1"/>
    </row>
    <row r="21639" customFormat="false" ht="15.75" hidden="false" customHeight="false" outlineLevel="0" collapsed="false">
      <c r="A21639" s="0" t="n">
        <f aca="false">IF(IFERROR((MATCH(G21639,$G$1:$G$12712,0)),0),INDEX($A$1:$A$12712,MATCH(G21639,$G$1:$G$12712,0)),MAX($A$2:$A21638)+1)</f>
        <v>17028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F21639" s="5"/>
      <c r="G21639" s="0" t="n">
        <v>65793</v>
      </c>
      <c r="H21639" s="4" t="s">
        <v>27425</v>
      </c>
      <c r="I21639" s="0" t="n">
        <v>65055</v>
      </c>
      <c r="J21639" s="0" t="s">
        <v>27425</v>
      </c>
      <c r="K21639" s="1"/>
    </row>
    <row r="21640" customFormat="false" ht="15.75" hidden="false" customHeight="false" outlineLevel="0" collapsed="false">
      <c r="A21640" s="0" t="n">
        <f aca="false">IF(IFERROR((MATCH(G21640,$G$1:$G$12712,0)),0),INDEX($A$1:$A$12712,MATCH(G21640,$G$1:$G$12712,0)),MAX($A$2:$A21639)+1)</f>
        <v>17029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F21640" s="5"/>
      <c r="G21640" s="0" t="n">
        <v>65794</v>
      </c>
      <c r="H21640" s="4" t="s">
        <v>27426</v>
      </c>
      <c r="I21640" s="0" t="n">
        <v>61980</v>
      </c>
      <c r="J21640" s="0" t="s">
        <v>27427</v>
      </c>
      <c r="K21640" s="1"/>
    </row>
    <row r="21641" customFormat="false" ht="15.75" hidden="false" customHeight="false" outlineLevel="0" collapsed="false">
      <c r="A21641" s="0" t="n">
        <f aca="false">IF(IFERROR((MATCH(G21641,$G$1:$G$12712,0)),0),INDEX($A$1:$A$12712,MATCH(G21641,$G$1:$G$12712,0)),MAX($A$2:$A21640)+1)</f>
        <v>17030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F21641" s="5"/>
      <c r="G21641" s="0" t="n">
        <v>65795</v>
      </c>
      <c r="H21641" s="4" t="s">
        <v>27428</v>
      </c>
      <c r="I21641" s="0" t="n">
        <v>61980</v>
      </c>
      <c r="J21641" s="0" t="s">
        <v>27427</v>
      </c>
      <c r="K21641" s="1"/>
    </row>
    <row r="21642" customFormat="false" ht="15.75" hidden="false" customHeight="false" outlineLevel="0" collapsed="false">
      <c r="A21642" s="0" t="n">
        <f aca="false">IF(IFERROR((MATCH(G21642,$G$1:$G$12712,0)),0),INDEX($A$1:$A$12712,MATCH(G21642,$G$1:$G$12712,0)),MAX($A$2:$A21641)+1)</f>
        <v>17031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F21642" s="5"/>
      <c r="G21642" s="0" t="n">
        <v>65796</v>
      </c>
      <c r="H21642" s="4" t="s">
        <v>27429</v>
      </c>
      <c r="I21642" s="0" t="n">
        <v>65058</v>
      </c>
      <c r="J21642" s="0" t="s">
        <v>27429</v>
      </c>
      <c r="K21642" s="1"/>
    </row>
    <row r="21643" customFormat="false" ht="15.75" hidden="false" customHeight="false" outlineLevel="0" collapsed="false">
      <c r="A21643" s="0" t="n">
        <f aca="false">IF(IFERROR((MATCH(G21643,$G$1:$G$12712,0)),0),INDEX($A$1:$A$12712,MATCH(G21643,$G$1:$G$12712,0)),MAX($A$2:$A21642)+1)</f>
        <v>17032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F21643" s="5"/>
      <c r="G21643" s="0" t="n">
        <v>65797</v>
      </c>
      <c r="H21643" s="4" t="s">
        <v>27430</v>
      </c>
      <c r="I21643" s="0" t="n">
        <v>65049</v>
      </c>
      <c r="J21643" s="0" t="s">
        <v>27430</v>
      </c>
      <c r="K21643" s="1"/>
    </row>
    <row r="21644" customFormat="false" ht="15.75" hidden="false" customHeight="false" outlineLevel="0" collapsed="false">
      <c r="A21644" s="0" t="n">
        <f aca="false">IF(IFERROR((MATCH(G21644,$G$1:$G$12712,0)),0),INDEX($A$1:$A$12712,MATCH(G21644,$G$1:$G$12712,0)),MAX($A$2:$A21643)+1)</f>
        <v>17033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F21644" s="5"/>
      <c r="G21644" s="0" t="n">
        <v>65798</v>
      </c>
      <c r="H21644" s="4" t="s">
        <v>27431</v>
      </c>
      <c r="I21644" s="0" t="n">
        <v>65054</v>
      </c>
      <c r="J21644" s="0" t="s">
        <v>27431</v>
      </c>
      <c r="K21644" s="1"/>
    </row>
    <row r="21645" customFormat="false" ht="15.75" hidden="false" customHeight="false" outlineLevel="0" collapsed="false">
      <c r="A21645" s="0" t="n">
        <f aca="false">IF(IFERROR((MATCH(G21645,$G$1:$G$12712,0)),0),INDEX($A$1:$A$12712,MATCH(G21645,$G$1:$G$12712,0)),MAX($A$2:$A21644)+1)</f>
        <v>17034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F21645" s="5"/>
      <c r="G21645" s="0" t="n">
        <v>65799</v>
      </c>
      <c r="H21645" s="4" t="s">
        <v>27432</v>
      </c>
      <c r="I21645" s="0" t="n">
        <v>65050</v>
      </c>
      <c r="J21645" s="0" t="s">
        <v>27432</v>
      </c>
      <c r="K21645" s="1"/>
    </row>
    <row r="21646" customFormat="false" ht="15.75" hidden="false" customHeight="false" outlineLevel="0" collapsed="false">
      <c r="A21646" s="0" t="n">
        <f aca="false">IF(IFERROR((MATCH(G21646,$G$1:$G$12712,0)),0),INDEX($A$1:$A$12712,MATCH(G21646,$G$1:$G$12712,0)),MAX($A$2:$A21645)+1)</f>
        <v>17035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F21646" s="5"/>
      <c r="G21646" s="0" t="n">
        <v>65800</v>
      </c>
      <c r="H21646" s="4" t="s">
        <v>27433</v>
      </c>
      <c r="I21646" s="0" t="n">
        <v>65051</v>
      </c>
      <c r="J21646" s="0" t="s">
        <v>27433</v>
      </c>
      <c r="K21646" s="1"/>
    </row>
    <row r="21647" customFormat="false" ht="15.75" hidden="false" customHeight="false" outlineLevel="0" collapsed="false">
      <c r="A21647" s="0" t="n">
        <f aca="false">IF(IFERROR((MATCH(G21647,$G$1:$G$12712,0)),0),INDEX($A$1:$A$12712,MATCH(G21647,$G$1:$G$12712,0)),MAX($A$2:$A21646)+1)</f>
        <v>17036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F21647" s="5"/>
      <c r="G21647" s="0" t="n">
        <v>65801</v>
      </c>
      <c r="H21647" s="4" t="s">
        <v>27434</v>
      </c>
      <c r="I21647" s="0" t="n">
        <v>65052</v>
      </c>
      <c r="J21647" s="0" t="s">
        <v>27434</v>
      </c>
      <c r="K21647" s="1"/>
    </row>
    <row r="21648" customFormat="false" ht="15.75" hidden="false" customHeight="false" outlineLevel="0" collapsed="false">
      <c r="A21648" s="0" t="n">
        <f aca="false">IF(IFERROR((MATCH(G21648,$G$1:$G$12712,0)),0),INDEX($A$1:$A$12712,MATCH(G21648,$G$1:$G$12712,0)),MAX($A$2:$A21647)+1)</f>
        <v>17037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F21648" s="5"/>
      <c r="G21648" s="0" t="n">
        <v>65802</v>
      </c>
      <c r="H21648" s="4" t="s">
        <v>27435</v>
      </c>
      <c r="I21648" s="0" t="n">
        <v>65053</v>
      </c>
      <c r="J21648" s="0" t="s">
        <v>27435</v>
      </c>
      <c r="K21648" s="1"/>
    </row>
    <row r="21649" customFormat="false" ht="15.75" hidden="false" customHeight="false" outlineLevel="0" collapsed="false">
      <c r="A21649" s="0" t="n">
        <f aca="false">IF(IFERROR((MATCH(G21649,$G$1:$G$12712,0)),0),INDEX($A$1:$A$12712,MATCH(G21649,$G$1:$G$12712,0)),MAX($A$2:$A21648)+1)</f>
        <v>17038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F21649" s="5"/>
      <c r="G21649" s="0" t="n">
        <v>65803</v>
      </c>
      <c r="H21649" s="4" t="s">
        <v>27436</v>
      </c>
      <c r="I21649" s="0" t="n">
        <v>65057</v>
      </c>
      <c r="J21649" s="0" t="s">
        <v>27437</v>
      </c>
      <c r="K21649" s="1"/>
    </row>
    <row r="21650" customFormat="false" ht="15.75" hidden="false" customHeight="false" outlineLevel="0" collapsed="false">
      <c r="A21650" s="0" t="n">
        <f aca="false">IF(IFERROR((MATCH(G21650,$G$1:$G$12712,0)),0),INDEX($A$1:$A$12712,MATCH(G21650,$G$1:$G$12712,0)),MAX($A$2:$A21649)+1)</f>
        <v>17039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F21650" s="5"/>
      <c r="G21650" s="0" t="n">
        <v>65804</v>
      </c>
      <c r="H21650" s="4" t="s">
        <v>27438</v>
      </c>
      <c r="I21650" s="0" t="n">
        <v>60584</v>
      </c>
      <c r="J21650" s="0" t="s">
        <v>16924</v>
      </c>
      <c r="K21650" s="1"/>
    </row>
    <row r="21651" customFormat="false" ht="15.75" hidden="false" customHeight="false" outlineLevel="0" collapsed="false">
      <c r="A21651" s="0" t="n">
        <f aca="false">IF(IFERROR((MATCH(G21651,$G$1:$G$12712,0)),0),INDEX($A$1:$A$12712,MATCH(G21651,$G$1:$G$12712,0)),MAX($A$2:$A21650)+1)</f>
        <v>17040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F21651" s="5"/>
      <c r="G21651" s="0" t="n">
        <v>65805</v>
      </c>
      <c r="H21651" s="4" t="s">
        <v>27439</v>
      </c>
      <c r="I21651" s="0" t="n">
        <v>65018</v>
      </c>
      <c r="J21651" s="0" t="s">
        <v>27439</v>
      </c>
      <c r="K21651" s="1"/>
    </row>
    <row r="21652" customFormat="false" ht="15.75" hidden="false" customHeight="false" outlineLevel="0" collapsed="false">
      <c r="A21652" s="0" t="n">
        <f aca="false">IF(IFERROR((MATCH(G21652,$G$1:$G$12712,0)),0),INDEX($A$1:$A$12712,MATCH(G21652,$G$1:$G$12712,0)),MAX($A$2:$A21651)+1)</f>
        <v>17041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F21652" s="5"/>
      <c r="G21652" s="0" t="n">
        <v>65806</v>
      </c>
      <c r="H21652" s="4" t="s">
        <v>27440</v>
      </c>
      <c r="I21652" s="0" t="n">
        <v>60025</v>
      </c>
      <c r="J21652" s="0" t="s">
        <v>10938</v>
      </c>
      <c r="K21652" s="1"/>
    </row>
    <row r="21653" customFormat="false" ht="15.75" hidden="false" customHeight="false" outlineLevel="0" collapsed="false">
      <c r="A21653" s="0" t="n">
        <f aca="false">IF(IFERROR((MATCH(G21653,$G$1:$G$12712,0)),0),INDEX($A$1:$A$12712,MATCH(G21653,$G$1:$G$12712,0)),MAX($A$2:$A21652)+1)</f>
        <v>17042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F21653" s="5"/>
      <c r="G21653" s="0" t="n">
        <v>65807</v>
      </c>
      <c r="H21653" s="4" t="s">
        <v>27441</v>
      </c>
      <c r="I21653" s="0" t="n">
        <v>65071</v>
      </c>
      <c r="J21653" s="0" t="s">
        <v>27441</v>
      </c>
      <c r="K21653" s="1"/>
    </row>
    <row r="21654" customFormat="false" ht="15.75" hidden="false" customHeight="false" outlineLevel="0" collapsed="false">
      <c r="A21654" s="0" t="n">
        <f aca="false">IF(IFERROR((MATCH(G21654,$G$1:$G$12712,0)),0),INDEX($A$1:$A$12712,MATCH(G21654,$G$1:$G$12712,0)),MAX($A$2:$A21653)+1)</f>
        <v>17043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F21654" s="5"/>
      <c r="G21654" s="0" t="n">
        <v>65808</v>
      </c>
      <c r="H21654" s="4" t="s">
        <v>27442</v>
      </c>
      <c r="I21654" s="0" t="n">
        <v>65072</v>
      </c>
      <c r="J21654" s="0" t="s">
        <v>27442</v>
      </c>
      <c r="K21654" s="1"/>
    </row>
    <row r="21655" customFormat="false" ht="15.75" hidden="false" customHeight="false" outlineLevel="0" collapsed="false">
      <c r="A21655" s="0" t="n">
        <f aca="false">IF(IFERROR((MATCH(G21655,$G$1:$G$12712,0)),0),INDEX($A$1:$A$12712,MATCH(G21655,$G$1:$G$12712,0)),MAX($A$2:$A21654)+1)</f>
        <v>17044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F21655" s="5"/>
      <c r="G21655" s="0" t="n">
        <v>65809</v>
      </c>
      <c r="H21655" s="4" t="s">
        <v>27443</v>
      </c>
      <c r="I21655" s="0" t="n">
        <v>65076</v>
      </c>
      <c r="J21655" s="0" t="s">
        <v>27444</v>
      </c>
      <c r="K21655" s="1"/>
    </row>
    <row r="21656" customFormat="false" ht="15.75" hidden="false" customHeight="false" outlineLevel="0" collapsed="false">
      <c r="A21656" s="0" t="n">
        <f aca="false">IF(IFERROR((MATCH(G21656,$G$1:$G$12712,0)),0),INDEX($A$1:$A$12712,MATCH(G21656,$G$1:$G$12712,0)),MAX($A$2:$A21655)+1)</f>
        <v>17045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F21656" s="5"/>
      <c r="G21656" s="0" t="n">
        <v>65810</v>
      </c>
      <c r="H21656" s="4" t="s">
        <v>27445</v>
      </c>
      <c r="I21656" s="0" t="n">
        <v>65076</v>
      </c>
      <c r="J21656" s="0" t="s">
        <v>27444</v>
      </c>
      <c r="K21656" s="1"/>
    </row>
    <row r="21657" customFormat="false" ht="15.75" hidden="false" customHeight="false" outlineLevel="0" collapsed="false">
      <c r="A21657" s="0" t="n">
        <f aca="false">IF(IFERROR((MATCH(G21657,$G$1:$G$12712,0)),0),INDEX($A$1:$A$12712,MATCH(G21657,$G$1:$G$12712,0)),MAX($A$2:$A21656)+1)</f>
        <v>17046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F21657" s="5"/>
      <c r="G21657" s="0" t="n">
        <v>65811</v>
      </c>
      <c r="H21657" s="4" t="s">
        <v>27446</v>
      </c>
      <c r="I21657" s="0" t="n">
        <v>65076</v>
      </c>
      <c r="J21657" s="0" t="s">
        <v>27444</v>
      </c>
      <c r="K21657" s="1"/>
    </row>
    <row r="21658" customFormat="false" ht="15.75" hidden="false" customHeight="false" outlineLevel="0" collapsed="false">
      <c r="A21658" s="0" t="n">
        <f aca="false">IF(IFERROR((MATCH(G21658,$G$1:$G$12712,0)),0),INDEX($A$1:$A$12712,MATCH(G21658,$G$1:$G$12712,0)),MAX($A$2:$A21657)+1)</f>
        <v>17047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F21658" s="5"/>
      <c r="G21658" s="0" t="n">
        <v>65812</v>
      </c>
      <c r="H21658" s="4" t="s">
        <v>27447</v>
      </c>
      <c r="I21658" s="0" t="n">
        <v>65076</v>
      </c>
      <c r="J21658" s="0" t="s">
        <v>27444</v>
      </c>
      <c r="K21658" s="1"/>
    </row>
    <row r="21659" customFormat="false" ht="15.75" hidden="false" customHeight="false" outlineLevel="0" collapsed="false">
      <c r="A21659" s="0" t="n">
        <f aca="false">IF(IFERROR((MATCH(G21659,$G$1:$G$12712,0)),0),INDEX($A$1:$A$12712,MATCH(G21659,$G$1:$G$12712,0)),MAX($A$2:$A21658)+1)</f>
        <v>17048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F21659" s="5"/>
      <c r="G21659" s="0" t="n">
        <v>65813</v>
      </c>
      <c r="H21659" s="4" t="s">
        <v>27448</v>
      </c>
      <c r="I21659" s="0" t="n">
        <v>65076</v>
      </c>
      <c r="J21659" s="0" t="s">
        <v>27444</v>
      </c>
      <c r="K21659" s="1"/>
    </row>
    <row r="21660" customFormat="false" ht="15.75" hidden="false" customHeight="false" outlineLevel="0" collapsed="false">
      <c r="A21660" s="0" t="n">
        <f aca="false">IF(IFERROR((MATCH(G21660,$G$1:$G$12712,0)),0),INDEX($A$1:$A$12712,MATCH(G21660,$G$1:$G$12712,0)),MAX($A$2:$A21659)+1)</f>
        <v>17049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F21660" s="5"/>
      <c r="G21660" s="0" t="n">
        <v>65814</v>
      </c>
      <c r="H21660" s="4" t="s">
        <v>27449</v>
      </c>
      <c r="I21660" s="0" t="n">
        <v>65076</v>
      </c>
      <c r="J21660" s="0" t="s">
        <v>27444</v>
      </c>
      <c r="K21660" s="1"/>
    </row>
    <row r="21661" customFormat="false" ht="15.75" hidden="false" customHeight="false" outlineLevel="0" collapsed="false">
      <c r="A21661" s="0" t="n">
        <f aca="false">IF(IFERROR((MATCH(G21661,$G$1:$G$12712,0)),0),INDEX($A$1:$A$12712,MATCH(G21661,$G$1:$G$12712,0)),MAX($A$2:$A21660)+1)</f>
        <v>17050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F21661" s="5"/>
      <c r="G21661" s="0" t="n">
        <v>65815</v>
      </c>
      <c r="H21661" s="4" t="s">
        <v>27450</v>
      </c>
      <c r="I21661" s="0" t="n">
        <v>65056</v>
      </c>
      <c r="J21661" s="0" t="s">
        <v>27450</v>
      </c>
      <c r="K21661" s="1"/>
    </row>
    <row r="21662" customFormat="false" ht="15.75" hidden="false" customHeight="false" outlineLevel="0" collapsed="false">
      <c r="A21662" s="0" t="n">
        <f aca="false">IF(IFERROR((MATCH(G21662,$G$1:$G$12712,0)),0),INDEX($A$1:$A$12712,MATCH(G21662,$G$1:$G$12712,0)),MAX($A$2:$A21661)+1)</f>
        <v>17051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F21662" s="5"/>
      <c r="G21662" s="0" t="n">
        <v>65817</v>
      </c>
      <c r="H21662" s="4" t="s">
        <v>27451</v>
      </c>
      <c r="I21662" s="0" t="n">
        <v>65069</v>
      </c>
      <c r="J21662" s="0" t="s">
        <v>27451</v>
      </c>
      <c r="K21662" s="1"/>
    </row>
    <row r="21663" customFormat="false" ht="15.75" hidden="false" customHeight="false" outlineLevel="0" collapsed="false">
      <c r="A21663" s="0" t="n">
        <f aca="false">IF(IFERROR((MATCH(G21663,$G$1:$G$12712,0)),0),INDEX($A$1:$A$12712,MATCH(G21663,$G$1:$G$12712,0)),MAX($A$2:$A21662)+1)</f>
        <v>17052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F21663" s="5"/>
      <c r="G21663" s="0" t="n">
        <v>65818</v>
      </c>
      <c r="H21663" s="4" t="s">
        <v>27452</v>
      </c>
      <c r="I21663" s="0" t="n">
        <v>65068</v>
      </c>
      <c r="J21663" s="0" t="s">
        <v>27452</v>
      </c>
      <c r="K21663" s="1"/>
    </row>
    <row r="21664" customFormat="false" ht="15.75" hidden="false" customHeight="false" outlineLevel="0" collapsed="false">
      <c r="A21664" s="0" t="n">
        <f aca="false">IF(IFERROR((MATCH(G21664,$G$1:$G$12712,0)),0),INDEX($A$1:$A$12712,MATCH(G21664,$G$1:$G$12712,0)),MAX($A$2:$A21663)+1)</f>
        <v>17053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F21664" s="5"/>
      <c r="G21664" s="0" t="n">
        <v>65819</v>
      </c>
      <c r="H21664" s="4" t="s">
        <v>27453</v>
      </c>
      <c r="I21664" s="0" t="n">
        <v>65067</v>
      </c>
      <c r="J21664" s="0" t="s">
        <v>27453</v>
      </c>
      <c r="K21664" s="1"/>
    </row>
    <row r="21665" customFormat="false" ht="15.75" hidden="false" customHeight="false" outlineLevel="0" collapsed="false">
      <c r="A21665" s="0" t="n">
        <f aca="false">IF(IFERROR((MATCH(G21665,$G$1:$G$12712,0)),0),INDEX($A$1:$A$12712,MATCH(G21665,$G$1:$G$12712,0)),MAX($A$2:$A21664)+1)</f>
        <v>17054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F21665" s="5"/>
      <c r="G21665" s="0" t="n">
        <v>65820</v>
      </c>
      <c r="H21665" s="4" t="s">
        <v>27454</v>
      </c>
      <c r="I21665" s="0" t="n">
        <v>63466</v>
      </c>
      <c r="J21665" s="0" t="s">
        <v>27369</v>
      </c>
      <c r="K21665" s="1"/>
    </row>
    <row r="21666" customFormat="false" ht="15.75" hidden="false" customHeight="false" outlineLevel="0" collapsed="false">
      <c r="A21666" s="0" t="n">
        <f aca="false">IF(IFERROR((MATCH(G21666,$G$1:$G$12712,0)),0),INDEX($A$1:$A$12712,MATCH(G21666,$G$1:$G$12712,0)),MAX($A$2:$A21665)+1)</f>
        <v>17055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F21666" s="5"/>
      <c r="G21666" s="0" t="n">
        <v>65821</v>
      </c>
      <c r="H21666" s="4" t="s">
        <v>27455</v>
      </c>
      <c r="I21666" s="0" t="n">
        <v>50123</v>
      </c>
      <c r="J21666" s="0" t="s">
        <v>8752</v>
      </c>
      <c r="K21666" s="1"/>
    </row>
    <row r="21667" customFormat="false" ht="15.75" hidden="false" customHeight="false" outlineLevel="0" collapsed="false">
      <c r="A21667" s="0" t="n">
        <f aca="false">IF(IFERROR((MATCH(G21667,$G$1:$G$12712,0)),0),INDEX($A$1:$A$12712,MATCH(G21667,$G$1:$G$12712,0)),MAX($A$2:$A21666)+1)</f>
        <v>17056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F21667" s="5"/>
      <c r="G21667" s="0" t="n">
        <v>65822</v>
      </c>
      <c r="H21667" s="4" t="s">
        <v>27456</v>
      </c>
      <c r="I21667" s="0" t="n">
        <v>50123</v>
      </c>
      <c r="J21667" s="0" t="s">
        <v>8752</v>
      </c>
      <c r="K21667" s="1"/>
    </row>
    <row r="21668" customFormat="false" ht="15.75" hidden="false" customHeight="false" outlineLevel="0" collapsed="false">
      <c r="A21668" s="0" t="n">
        <f aca="false">IF(IFERROR((MATCH(G21668,$G$1:$G$12712,0)),0),INDEX($A$1:$A$12712,MATCH(G21668,$G$1:$G$12712,0)),MAX($A$2:$A21667)+1)</f>
        <v>17057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F21668" s="5"/>
      <c r="G21668" s="0" t="n">
        <v>65823</v>
      </c>
      <c r="H21668" s="4" t="s">
        <v>27457</v>
      </c>
      <c r="I21668" s="0" t="n">
        <v>50123</v>
      </c>
      <c r="J21668" s="0" t="s">
        <v>8752</v>
      </c>
      <c r="K21668" s="1"/>
    </row>
    <row r="21669" customFormat="false" ht="15.75" hidden="false" customHeight="false" outlineLevel="0" collapsed="false">
      <c r="A21669" s="0" t="n">
        <f aca="false">IF(IFERROR((MATCH(G21669,$G$1:$G$12712,0)),0),INDEX($A$1:$A$12712,MATCH(G21669,$G$1:$G$12712,0)),MAX($A$2:$A21668)+1)</f>
        <v>17058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F21669" s="5"/>
      <c r="G21669" s="0" t="n">
        <v>65824</v>
      </c>
      <c r="H21669" s="4" t="s">
        <v>27458</v>
      </c>
      <c r="I21669" s="0" t="n">
        <v>61980</v>
      </c>
      <c r="J21669" s="0" t="s">
        <v>27427</v>
      </c>
      <c r="K21669" s="1"/>
    </row>
    <row r="21670" customFormat="false" ht="15.75" hidden="false" customHeight="false" outlineLevel="0" collapsed="false">
      <c r="A21670" s="0" t="n">
        <f aca="false">IF(IFERROR((MATCH(G21670,$G$1:$G$12712,0)),0),INDEX($A$1:$A$12712,MATCH(G21670,$G$1:$G$12712,0)),MAX($A$2:$A21669)+1)</f>
        <v>17059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F21670" s="5"/>
      <c r="G21670" s="0" t="n">
        <v>65826</v>
      </c>
      <c r="H21670" s="4" t="s">
        <v>27459</v>
      </c>
      <c r="I21670" s="0" t="n">
        <v>61610</v>
      </c>
      <c r="J21670" s="0" t="s">
        <v>27460</v>
      </c>
      <c r="K21670" s="1"/>
    </row>
    <row r="21671" customFormat="false" ht="15.75" hidden="false" customHeight="false" outlineLevel="0" collapsed="false">
      <c r="A21671" s="0" t="n">
        <f aca="false">IF(IFERROR((MATCH(G21671,$G$1:$G$12712,0)),0),INDEX($A$1:$A$12712,MATCH(G21671,$G$1:$G$12712,0)),MAX($A$2:$A21670)+1)</f>
        <v>17060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F21671" s="5"/>
      <c r="G21671" s="0" t="n">
        <v>65827</v>
      </c>
      <c r="H21671" s="4" t="s">
        <v>27461</v>
      </c>
      <c r="I21671" s="0" t="n">
        <v>61610</v>
      </c>
      <c r="J21671" s="0" t="s">
        <v>27460</v>
      </c>
      <c r="K21671" s="1"/>
    </row>
    <row r="21672" customFormat="false" ht="15.75" hidden="false" customHeight="false" outlineLevel="0" collapsed="false">
      <c r="A21672" s="0" t="n">
        <f aca="false">IF(IFERROR((MATCH(G21672,$G$1:$G$12712,0)),0),INDEX($A$1:$A$12712,MATCH(G21672,$G$1:$G$12712,0)),MAX($A$2:$A21671)+1)</f>
        <v>17061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F21672" s="5"/>
      <c r="G21672" s="0" t="n">
        <v>65828</v>
      </c>
      <c r="H21672" s="4" t="s">
        <v>27462</v>
      </c>
      <c r="I21672" s="0" t="n">
        <v>61610</v>
      </c>
      <c r="J21672" s="0" t="s">
        <v>27460</v>
      </c>
      <c r="K21672" s="1"/>
    </row>
    <row r="21673" customFormat="false" ht="15.75" hidden="false" customHeight="false" outlineLevel="0" collapsed="false">
      <c r="A21673" s="0" t="n">
        <f aca="false">IF(IFERROR((MATCH(G21673,$G$1:$G$12712,0)),0),INDEX($A$1:$A$12712,MATCH(G21673,$G$1:$G$12712,0)),MAX($A$2:$A21672)+1)</f>
        <v>17062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F21673" s="5"/>
      <c r="G21673" s="0" t="n">
        <v>65829</v>
      </c>
      <c r="H21673" s="4" t="s">
        <v>27463</v>
      </c>
      <c r="I21673" s="0" t="n">
        <v>65076</v>
      </c>
      <c r="J21673" s="0" t="s">
        <v>27444</v>
      </c>
      <c r="K21673" s="1"/>
    </row>
    <row r="21674" customFormat="false" ht="15.75" hidden="false" customHeight="false" outlineLevel="0" collapsed="false">
      <c r="A21674" s="0" t="n">
        <f aca="false">IF(IFERROR((MATCH(G21674,$G$1:$G$12712,0)),0),INDEX($A$1:$A$12712,MATCH(G21674,$G$1:$G$12712,0)),MAX($A$2:$A21673)+1)</f>
        <v>17063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F21674" s="5"/>
      <c r="G21674" s="0" t="n">
        <v>65830</v>
      </c>
      <c r="H21674" s="4" t="s">
        <v>27464</v>
      </c>
      <c r="I21674" s="0" t="n">
        <v>65076</v>
      </c>
      <c r="J21674" s="0" t="s">
        <v>27444</v>
      </c>
      <c r="K21674" s="1"/>
    </row>
    <row r="21675" customFormat="false" ht="15.75" hidden="false" customHeight="false" outlineLevel="0" collapsed="false">
      <c r="A21675" s="0" t="n">
        <f aca="false">IF(IFERROR((MATCH(G21675,$G$1:$G$12712,0)),0),INDEX($A$1:$A$12712,MATCH(G21675,$G$1:$G$12712,0)),MAX($A$2:$A21674)+1)</f>
        <v>17064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F21675" s="5"/>
      <c r="G21675" s="0" t="n">
        <v>65831</v>
      </c>
      <c r="H21675" s="4" t="s">
        <v>27465</v>
      </c>
      <c r="I21675" s="0" t="n">
        <v>65076</v>
      </c>
      <c r="J21675" s="0" t="s">
        <v>27444</v>
      </c>
      <c r="K21675" s="1"/>
    </row>
    <row r="21676" customFormat="false" ht="15.75" hidden="false" customHeight="false" outlineLevel="0" collapsed="false">
      <c r="A21676" s="0" t="n">
        <f aca="false">IF(IFERROR((MATCH(G21676,$G$1:$G$12712,0)),0),INDEX($A$1:$A$12712,MATCH(G21676,$G$1:$G$12712,0)),MAX($A$2:$A21675)+1)</f>
        <v>17065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F21676" s="5"/>
      <c r="G21676" s="0" t="n">
        <v>65832</v>
      </c>
      <c r="H21676" s="4" t="s">
        <v>27466</v>
      </c>
      <c r="I21676" s="0" t="n">
        <v>65076</v>
      </c>
      <c r="J21676" s="0" t="s">
        <v>27444</v>
      </c>
      <c r="K21676" s="1"/>
    </row>
    <row r="21677" customFormat="false" ht="15.75" hidden="false" customHeight="false" outlineLevel="0" collapsed="false">
      <c r="A21677" s="0" t="n">
        <f aca="false">IF(IFERROR((MATCH(G21677,$G$1:$G$12712,0)),0),INDEX($A$1:$A$12712,MATCH(G21677,$G$1:$G$12712,0)),MAX($A$2:$A21676)+1)</f>
        <v>17066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F21677" s="5"/>
      <c r="G21677" s="0" t="n">
        <v>65833</v>
      </c>
      <c r="H21677" s="4" t="s">
        <v>27467</v>
      </c>
      <c r="I21677" s="0" t="n">
        <v>65076</v>
      </c>
      <c r="J21677" s="0" t="s">
        <v>27444</v>
      </c>
      <c r="K21677" s="1"/>
    </row>
    <row r="21678" customFormat="false" ht="15.75" hidden="false" customHeight="false" outlineLevel="0" collapsed="false">
      <c r="A21678" s="0" t="n">
        <f aca="false">IF(IFERROR((MATCH(G21678,$G$1:$G$12712,0)),0),INDEX($A$1:$A$12712,MATCH(G21678,$G$1:$G$12712,0)),MAX($A$2:$A21677)+1)</f>
        <v>17067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F21678" s="5"/>
      <c r="G21678" s="0" t="n">
        <v>65834</v>
      </c>
      <c r="H21678" s="4" t="s">
        <v>27468</v>
      </c>
      <c r="I21678" s="0" t="n">
        <v>65076</v>
      </c>
      <c r="J21678" s="0" t="s">
        <v>27444</v>
      </c>
      <c r="K21678" s="1"/>
    </row>
    <row r="21679" customFormat="false" ht="15.75" hidden="false" customHeight="false" outlineLevel="0" collapsed="false">
      <c r="A21679" s="0" t="n">
        <f aca="false">IF(IFERROR((MATCH(G21679,$G$1:$G$12712,0)),0),INDEX($A$1:$A$12712,MATCH(G21679,$G$1:$G$12712,0)),MAX($A$2:$A21678)+1)</f>
        <v>17068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F21679" s="5"/>
      <c r="G21679" s="0" t="n">
        <v>65835</v>
      </c>
      <c r="H21679" s="4" t="s">
        <v>27469</v>
      </c>
      <c r="I21679" s="0" t="n">
        <v>65076</v>
      </c>
      <c r="J21679" s="0" t="s">
        <v>27444</v>
      </c>
      <c r="K21679" s="1"/>
    </row>
    <row r="21680" customFormat="false" ht="15.75" hidden="false" customHeight="false" outlineLevel="0" collapsed="false">
      <c r="A21680" s="0" t="n">
        <f aca="false">IF(IFERROR((MATCH(G21680,$G$1:$G$12712,0)),0),INDEX($A$1:$A$12712,MATCH(G21680,$G$1:$G$12712,0)),MAX($A$2:$A21679)+1)</f>
        <v>17069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F21680" s="5"/>
      <c r="G21680" s="0" t="n">
        <v>65836</v>
      </c>
      <c r="H21680" s="4" t="s">
        <v>27470</v>
      </c>
      <c r="I21680" s="0" t="n">
        <v>65076</v>
      </c>
      <c r="J21680" s="0" t="s">
        <v>27444</v>
      </c>
      <c r="K21680" s="1"/>
    </row>
    <row r="21681" customFormat="false" ht="15.75" hidden="false" customHeight="false" outlineLevel="0" collapsed="false">
      <c r="A21681" s="0" t="n">
        <f aca="false">IF(IFERROR((MATCH(G21681,$G$1:$G$12712,0)),0),INDEX($A$1:$A$12712,MATCH(G21681,$G$1:$G$12712,0)),MAX($A$2:$A21680)+1)</f>
        <v>17070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F21681" s="5"/>
      <c r="G21681" s="0" t="n">
        <v>65837</v>
      </c>
      <c r="H21681" s="4" t="s">
        <v>27471</v>
      </c>
      <c r="I21681" s="0" t="n">
        <v>65076</v>
      </c>
      <c r="J21681" s="0" t="s">
        <v>27444</v>
      </c>
      <c r="K21681" s="1"/>
    </row>
    <row r="21682" customFormat="false" ht="15.75" hidden="false" customHeight="false" outlineLevel="0" collapsed="false">
      <c r="A21682" s="0" t="n">
        <f aca="false">IF(IFERROR((MATCH(G21682,$G$1:$G$12712,0)),0),INDEX($A$1:$A$12712,MATCH(G21682,$G$1:$G$12712,0)),MAX($A$2:$A21681)+1)</f>
        <v>17071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F21682" s="5"/>
      <c r="G21682" s="0" t="n">
        <v>65838</v>
      </c>
      <c r="H21682" s="4" t="s">
        <v>27472</v>
      </c>
      <c r="I21682" s="0" t="n">
        <v>65076</v>
      </c>
      <c r="J21682" s="0" t="s">
        <v>27444</v>
      </c>
      <c r="K21682" s="1"/>
    </row>
    <row r="21683" customFormat="false" ht="15.75" hidden="false" customHeight="false" outlineLevel="0" collapsed="false">
      <c r="A21683" s="0" t="n">
        <f aca="false">IF(IFERROR((MATCH(G21683,$G$1:$G$12712,0)),0),INDEX($A$1:$A$12712,MATCH(G21683,$G$1:$G$12712,0)),MAX($A$2:$A21682)+1)</f>
        <v>17072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F21683" s="5"/>
      <c r="G21683" s="0" t="n">
        <v>65839</v>
      </c>
      <c r="H21683" s="4" t="s">
        <v>27473</v>
      </c>
      <c r="I21683" s="0" t="n">
        <v>61944</v>
      </c>
      <c r="J21683" s="0" t="s">
        <v>27474</v>
      </c>
      <c r="K21683" s="1"/>
    </row>
    <row r="21684" customFormat="false" ht="15.75" hidden="false" customHeight="false" outlineLevel="0" collapsed="false">
      <c r="A21684" s="0" t="n">
        <f aca="false">IF(IFERROR((MATCH(G21684,$G$1:$G$12712,0)),0),INDEX($A$1:$A$12712,MATCH(G21684,$G$1:$G$12712,0)),MAX($A$2:$A21683)+1)</f>
        <v>17073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F21684" s="5"/>
      <c r="G21684" s="0" t="n">
        <v>65840</v>
      </c>
      <c r="H21684" s="4" t="s">
        <v>27475</v>
      </c>
      <c r="I21684" s="0" t="n">
        <v>61944</v>
      </c>
      <c r="J21684" s="0" t="s">
        <v>27474</v>
      </c>
      <c r="K21684" s="1"/>
    </row>
    <row r="21685" customFormat="false" ht="15.75" hidden="false" customHeight="false" outlineLevel="0" collapsed="false">
      <c r="A21685" s="0" t="n">
        <f aca="false">IF(IFERROR((MATCH(G21685,$G$1:$G$12712,0)),0),INDEX($A$1:$A$12712,MATCH(G21685,$G$1:$G$12712,0)),MAX($A$2:$A21684)+1)</f>
        <v>17074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F21685" s="5"/>
      <c r="G21685" s="0" t="n">
        <v>65841</v>
      </c>
      <c r="H21685" s="4" t="s">
        <v>27476</v>
      </c>
      <c r="I21685" s="0" t="n">
        <v>61944</v>
      </c>
      <c r="J21685" s="0" t="s">
        <v>27474</v>
      </c>
      <c r="K21685" s="1"/>
    </row>
    <row r="21686" customFormat="false" ht="15.75" hidden="false" customHeight="false" outlineLevel="0" collapsed="false">
      <c r="A21686" s="0" t="n">
        <f aca="false">IF(IFERROR((MATCH(G21686,$G$1:$G$12712,0)),0),INDEX($A$1:$A$12712,MATCH(G21686,$G$1:$G$12712,0)),MAX($A$2:$A21685)+1)</f>
        <v>17075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F21686" s="5"/>
      <c r="G21686" s="0" t="n">
        <v>65842</v>
      </c>
      <c r="H21686" s="4" t="s">
        <v>27477</v>
      </c>
      <c r="I21686" s="0" t="n">
        <v>65079</v>
      </c>
      <c r="J21686" s="0" t="s">
        <v>27478</v>
      </c>
      <c r="K21686" s="1"/>
    </row>
    <row r="21687" customFormat="false" ht="15.75" hidden="false" customHeight="false" outlineLevel="0" collapsed="false">
      <c r="A21687" s="0" t="n">
        <f aca="false">IF(IFERROR((MATCH(G21687,$G$1:$G$12712,0)),0),INDEX($A$1:$A$12712,MATCH(G21687,$G$1:$G$12712,0)),MAX($A$2:$A21686)+1)</f>
        <v>17076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F21687" s="5"/>
      <c r="G21687" s="0" t="n">
        <v>65843</v>
      </c>
      <c r="H21687" s="4" t="s">
        <v>27479</v>
      </c>
      <c r="I21687" s="0" t="n">
        <v>65079</v>
      </c>
      <c r="J21687" s="0" t="s">
        <v>27478</v>
      </c>
      <c r="K21687" s="1"/>
    </row>
    <row r="21688" customFormat="false" ht="15.75" hidden="false" customHeight="false" outlineLevel="0" collapsed="false">
      <c r="A21688" s="0" t="n">
        <f aca="false">IF(IFERROR((MATCH(G21688,$G$1:$G$12712,0)),0),INDEX($A$1:$A$12712,MATCH(G21688,$G$1:$G$12712,0)),MAX($A$2:$A21687)+1)</f>
        <v>17077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F21688" s="5"/>
      <c r="G21688" s="0" t="n">
        <v>65844</v>
      </c>
      <c r="H21688" s="4" t="s">
        <v>27480</v>
      </c>
      <c r="I21688" s="0" t="n">
        <v>65079</v>
      </c>
      <c r="J21688" s="0" t="s">
        <v>27478</v>
      </c>
      <c r="K21688" s="1"/>
    </row>
    <row r="21689" customFormat="false" ht="15.75" hidden="false" customHeight="false" outlineLevel="0" collapsed="false">
      <c r="A21689" s="0" t="n">
        <f aca="false">IF(IFERROR((MATCH(G21689,$G$1:$G$12712,0)),0),INDEX($A$1:$A$12712,MATCH(G21689,$G$1:$G$12712,0)),MAX($A$2:$A21688)+1)</f>
        <v>17078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F21689" s="5"/>
      <c r="G21689" s="0" t="n">
        <v>65845</v>
      </c>
      <c r="H21689" s="4" t="s">
        <v>27481</v>
      </c>
      <c r="I21689" s="0" t="n">
        <v>65079</v>
      </c>
      <c r="J21689" s="0" t="s">
        <v>27478</v>
      </c>
      <c r="K21689" s="1"/>
    </row>
    <row r="21690" customFormat="false" ht="15.75" hidden="false" customHeight="false" outlineLevel="0" collapsed="false">
      <c r="A21690" s="0" t="n">
        <f aca="false">IF(IFERROR((MATCH(G21690,$G$1:$G$12712,0)),0),INDEX($A$1:$A$12712,MATCH(G21690,$G$1:$G$12712,0)),MAX($A$2:$A21689)+1)</f>
        <v>17079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F21690" s="5"/>
      <c r="G21690" s="0" t="n">
        <v>65846</v>
      </c>
      <c r="H21690" s="4" t="s">
        <v>27482</v>
      </c>
      <c r="I21690" s="0" t="n">
        <v>65079</v>
      </c>
      <c r="J21690" s="0" t="s">
        <v>27478</v>
      </c>
      <c r="K21690" s="1"/>
    </row>
    <row r="21691" customFormat="false" ht="15.75" hidden="false" customHeight="false" outlineLevel="0" collapsed="false">
      <c r="A21691" s="0" t="n">
        <f aca="false">IF(IFERROR((MATCH(G21691,$G$1:$G$12712,0)),0),INDEX($A$1:$A$12712,MATCH(G21691,$G$1:$G$12712,0)),MAX($A$2:$A21690)+1)</f>
        <v>17080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F21691" s="5"/>
      <c r="G21691" s="0" t="n">
        <v>65847</v>
      </c>
      <c r="H21691" s="4" t="s">
        <v>27483</v>
      </c>
      <c r="I21691" s="0" t="n">
        <v>65084</v>
      </c>
      <c r="J21691" s="0" t="s">
        <v>27483</v>
      </c>
      <c r="K21691" s="1"/>
    </row>
    <row r="21692" customFormat="false" ht="15.75" hidden="false" customHeight="false" outlineLevel="0" collapsed="false">
      <c r="A21692" s="0" t="n">
        <f aca="false">IF(IFERROR((MATCH(G21692,$G$1:$G$12712,0)),0),INDEX($A$1:$A$12712,MATCH(G21692,$G$1:$G$12712,0)),MAX($A$2:$A21691)+1)</f>
        <v>17081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F21692" s="5"/>
      <c r="G21692" s="0" t="n">
        <v>65848</v>
      </c>
      <c r="H21692" s="4" t="s">
        <v>27484</v>
      </c>
      <c r="I21692" s="0" t="n">
        <v>65083</v>
      </c>
      <c r="J21692" s="0" t="s">
        <v>27484</v>
      </c>
      <c r="K21692" s="1"/>
    </row>
    <row r="21693" customFormat="false" ht="15.75" hidden="false" customHeight="false" outlineLevel="0" collapsed="false">
      <c r="A21693" s="0" t="n">
        <f aca="false">IF(IFERROR((MATCH(G21693,$G$1:$G$12712,0)),0),INDEX($A$1:$A$12712,MATCH(G21693,$G$1:$G$12712,0)),MAX($A$2:$A21692)+1)</f>
        <v>17082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F21693" s="5"/>
      <c r="G21693" s="0" t="n">
        <v>65849</v>
      </c>
      <c r="H21693" s="4" t="s">
        <v>27485</v>
      </c>
      <c r="I21693" s="0" t="n">
        <v>65081</v>
      </c>
      <c r="J21693" s="0" t="s">
        <v>27485</v>
      </c>
      <c r="K21693" s="1"/>
    </row>
    <row r="21694" customFormat="false" ht="15.75" hidden="false" customHeight="false" outlineLevel="0" collapsed="false">
      <c r="A21694" s="0" t="n">
        <f aca="false">IF(IFERROR((MATCH(G21694,$G$1:$G$12712,0)),0),INDEX($A$1:$A$12712,MATCH(G21694,$G$1:$G$12712,0)),MAX($A$2:$A21693)+1)</f>
        <v>17083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F21694" s="5"/>
      <c r="G21694" s="0" t="n">
        <v>65850</v>
      </c>
      <c r="H21694" s="4" t="s">
        <v>27486</v>
      </c>
      <c r="I21694" s="0" t="n">
        <v>65080</v>
      </c>
      <c r="J21694" s="0" t="s">
        <v>27486</v>
      </c>
      <c r="K21694" s="1"/>
    </row>
    <row r="21695" customFormat="false" ht="15.75" hidden="false" customHeight="false" outlineLevel="0" collapsed="false">
      <c r="A21695" s="0" t="n">
        <f aca="false">IF(IFERROR((MATCH(G21695,$G$1:$G$12712,0)),0),INDEX($A$1:$A$12712,MATCH(G21695,$G$1:$G$12712,0)),MAX($A$2:$A21694)+1)</f>
        <v>17084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F21695" s="5"/>
      <c r="G21695" s="0" t="n">
        <v>65851</v>
      </c>
      <c r="H21695" s="4" t="s">
        <v>27487</v>
      </c>
      <c r="I21695" s="0" t="n">
        <v>65079</v>
      </c>
      <c r="J21695" s="0" t="s">
        <v>27478</v>
      </c>
      <c r="K21695" s="1"/>
    </row>
    <row r="21696" customFormat="false" ht="15.75" hidden="false" customHeight="false" outlineLevel="0" collapsed="false">
      <c r="A21696" s="0" t="n">
        <f aca="false">IF(IFERROR((MATCH(G21696,$G$1:$G$12712,0)),0),INDEX($A$1:$A$12712,MATCH(G21696,$G$1:$G$12712,0)),MAX($A$2:$A21695)+1)</f>
        <v>17085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F21696" s="5"/>
      <c r="G21696" s="0" t="n">
        <v>65852</v>
      </c>
      <c r="H21696" s="4" t="s">
        <v>27488</v>
      </c>
      <c r="I21696" s="0" t="n">
        <v>65079</v>
      </c>
      <c r="J21696" s="0" t="s">
        <v>27478</v>
      </c>
      <c r="K21696" s="1"/>
    </row>
    <row r="21697" customFormat="false" ht="15.75" hidden="false" customHeight="false" outlineLevel="0" collapsed="false">
      <c r="A21697" s="0" t="n">
        <f aca="false">IF(IFERROR((MATCH(G21697,$G$1:$G$12712,0)),0),INDEX($A$1:$A$12712,MATCH(G21697,$G$1:$G$12712,0)),MAX($A$2:$A21696)+1)</f>
        <v>17086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F21697" s="5"/>
      <c r="G21697" s="0" t="n">
        <v>65853</v>
      </c>
      <c r="H21697" s="4" t="s">
        <v>27489</v>
      </c>
      <c r="I21697" s="0" t="n">
        <v>65079</v>
      </c>
      <c r="J21697" s="0" t="s">
        <v>27478</v>
      </c>
      <c r="K21697" s="1"/>
    </row>
    <row r="21698" customFormat="false" ht="15.75" hidden="false" customHeight="false" outlineLevel="0" collapsed="false">
      <c r="A21698" s="0" t="n">
        <f aca="false">IF(IFERROR((MATCH(G21698,$G$1:$G$12712,0)),0),INDEX($A$1:$A$12712,MATCH(G21698,$G$1:$G$12712,0)),MAX($A$2:$A21697)+1)</f>
        <v>17087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F21698" s="5"/>
      <c r="G21698" s="0" t="n">
        <v>65854</v>
      </c>
      <c r="H21698" s="4" t="s">
        <v>27490</v>
      </c>
      <c r="I21698" s="0" t="n">
        <v>65079</v>
      </c>
      <c r="J21698" s="0" t="s">
        <v>27478</v>
      </c>
      <c r="K21698" s="1"/>
    </row>
    <row r="21699" customFormat="false" ht="15.75" hidden="false" customHeight="false" outlineLevel="0" collapsed="false">
      <c r="A21699" s="0" t="n">
        <f aca="false">IF(IFERROR((MATCH(G21699,$G$1:$G$12712,0)),0),INDEX($A$1:$A$12712,MATCH(G21699,$G$1:$G$12712,0)),MAX($A$2:$A21698)+1)</f>
        <v>17088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F21699" s="5"/>
      <c r="G21699" s="0" t="n">
        <v>65855</v>
      </c>
      <c r="H21699" s="4" t="s">
        <v>27491</v>
      </c>
      <c r="I21699" s="0" t="n">
        <v>65079</v>
      </c>
      <c r="J21699" s="0" t="s">
        <v>27478</v>
      </c>
      <c r="K21699" s="1"/>
    </row>
    <row r="21700" customFormat="false" ht="15.75" hidden="false" customHeight="false" outlineLevel="0" collapsed="false">
      <c r="A21700" s="0" t="n">
        <f aca="false">IF(IFERROR((MATCH(G21700,$G$1:$G$12712,0)),0),INDEX($A$1:$A$12712,MATCH(G21700,$G$1:$G$12712,0)),MAX($A$2:$A21699)+1)</f>
        <v>17089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F21700" s="5"/>
      <c r="G21700" s="0" t="n">
        <v>65856</v>
      </c>
      <c r="H21700" s="4" t="s">
        <v>27492</v>
      </c>
      <c r="I21700" s="0" t="n">
        <v>65079</v>
      </c>
      <c r="J21700" s="0" t="s">
        <v>27478</v>
      </c>
      <c r="K21700" s="1"/>
    </row>
    <row r="21701" customFormat="false" ht="15.75" hidden="false" customHeight="false" outlineLevel="0" collapsed="false">
      <c r="A21701" s="0" t="n">
        <f aca="false">IF(IFERROR((MATCH(G21701,$G$1:$G$12712,0)),0),INDEX($A$1:$A$12712,MATCH(G21701,$G$1:$G$12712,0)),MAX($A$2:$A21700)+1)</f>
        <v>17090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F21701" s="5"/>
      <c r="G21701" s="0" t="n">
        <v>65857</v>
      </c>
      <c r="H21701" s="4" t="s">
        <v>27493</v>
      </c>
      <c r="I21701" s="0" t="n">
        <v>65059</v>
      </c>
      <c r="J21701" s="0" t="s">
        <v>27494</v>
      </c>
      <c r="K21701" s="1"/>
    </row>
    <row r="21702" customFormat="false" ht="15.75" hidden="false" customHeight="false" outlineLevel="0" collapsed="false">
      <c r="A21702" s="0" t="n">
        <f aca="false">IF(IFERROR((MATCH(G21702,$G$1:$G$12712,0)),0),INDEX($A$1:$A$12712,MATCH(G21702,$G$1:$G$12712,0)),MAX($A$2:$A21701)+1)</f>
        <v>17091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F21702" s="5"/>
      <c r="G21702" s="0" t="n">
        <v>65858</v>
      </c>
      <c r="H21702" s="4" t="s">
        <v>27495</v>
      </c>
      <c r="I21702" s="0" t="n">
        <v>61944</v>
      </c>
      <c r="J21702" s="0" t="s">
        <v>27474</v>
      </c>
      <c r="K21702" s="1"/>
    </row>
    <row r="21703" customFormat="false" ht="15.75" hidden="false" customHeight="false" outlineLevel="0" collapsed="false">
      <c r="A21703" s="0" t="n">
        <f aca="false">IF(IFERROR((MATCH(G21703,$G$1:$G$12712,0)),0),INDEX($A$1:$A$12712,MATCH(G21703,$G$1:$G$12712,0)),MAX($A$2:$A21702)+1)</f>
        <v>17092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F21703" s="5"/>
      <c r="G21703" s="0" t="n">
        <v>65859</v>
      </c>
      <c r="H21703" s="4" t="s">
        <v>27496</v>
      </c>
      <c r="I21703" s="0" t="n">
        <v>61944</v>
      </c>
      <c r="J21703" s="0" t="s">
        <v>27474</v>
      </c>
      <c r="K21703" s="1"/>
    </row>
    <row r="21704" customFormat="false" ht="15.75" hidden="false" customHeight="false" outlineLevel="0" collapsed="false">
      <c r="A21704" s="0" t="n">
        <f aca="false">IF(IFERROR((MATCH(G21704,$G$1:$G$12712,0)),0),INDEX($A$1:$A$12712,MATCH(G21704,$G$1:$G$12712,0)),MAX($A$2:$A21703)+1)</f>
        <v>17093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F21704" s="5"/>
      <c r="G21704" s="0" t="n">
        <v>65860</v>
      </c>
      <c r="H21704" s="4" t="s">
        <v>27497</v>
      </c>
      <c r="I21704" s="0" t="n">
        <v>63883</v>
      </c>
      <c r="J21704" s="0" t="s">
        <v>27498</v>
      </c>
      <c r="K21704" s="1"/>
    </row>
    <row r="21705" customFormat="false" ht="15.75" hidden="false" customHeight="false" outlineLevel="0" collapsed="false">
      <c r="A21705" s="0" t="n">
        <f aca="false">IF(IFERROR((MATCH(G21705,$G$1:$G$12712,0)),0),INDEX($A$1:$A$12712,MATCH(G21705,$G$1:$G$12712,0)),MAX($A$2:$A21704)+1)</f>
        <v>17094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F21705" s="5"/>
      <c r="G21705" s="0" t="n">
        <v>65861</v>
      </c>
      <c r="H21705" s="4" t="s">
        <v>27499</v>
      </c>
      <c r="I21705" s="0" t="n">
        <v>63883</v>
      </c>
      <c r="J21705" s="0" t="s">
        <v>27498</v>
      </c>
      <c r="K21705" s="1"/>
    </row>
    <row r="21706" customFormat="false" ht="15.75" hidden="false" customHeight="false" outlineLevel="0" collapsed="false">
      <c r="A21706" s="0" t="n">
        <f aca="false">IF(IFERROR((MATCH(G21706,$G$1:$G$12712,0)),0),INDEX($A$1:$A$12712,MATCH(G21706,$G$1:$G$12712,0)),MAX($A$2:$A21705)+1)</f>
        <v>17095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F21706" s="5"/>
      <c r="G21706" s="0" t="n">
        <v>65862</v>
      </c>
      <c r="H21706" s="4" t="s">
        <v>27500</v>
      </c>
      <c r="I21706" s="0" t="n">
        <v>6452</v>
      </c>
      <c r="J21706" s="0" t="s">
        <v>285</v>
      </c>
      <c r="K21706" s="1"/>
    </row>
    <row r="21707" customFormat="false" ht="15.75" hidden="false" customHeight="false" outlineLevel="0" collapsed="false">
      <c r="A21707" s="0" t="n">
        <f aca="false">IF(IFERROR((MATCH(G21707,$G$1:$G$12712,0)),0),INDEX($A$1:$A$12712,MATCH(G21707,$G$1:$G$12712,0)),MAX($A$2:$A21706)+1)</f>
        <v>17096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F21707" s="5"/>
      <c r="G21707" s="0" t="n">
        <v>65863</v>
      </c>
      <c r="H21707" s="4" t="s">
        <v>27501</v>
      </c>
      <c r="I21707" s="0" t="n">
        <v>6452</v>
      </c>
      <c r="J21707" s="0" t="s">
        <v>285</v>
      </c>
      <c r="K21707" s="1"/>
    </row>
    <row r="21708" customFormat="false" ht="15.75" hidden="false" customHeight="false" outlineLevel="0" collapsed="false">
      <c r="A21708" s="0" t="n">
        <f aca="false">IF(IFERROR((MATCH(G21708,$G$1:$G$12712,0)),0),INDEX($A$1:$A$12712,MATCH(G21708,$G$1:$G$12712,0)),MAX($A$2:$A21707)+1)</f>
        <v>17097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F21708" s="5"/>
      <c r="G21708" s="0" t="n">
        <v>65864</v>
      </c>
      <c r="H21708" s="4" t="s">
        <v>27502</v>
      </c>
      <c r="I21708" s="0" t="n">
        <v>6452</v>
      </c>
      <c r="J21708" s="0" t="s">
        <v>285</v>
      </c>
      <c r="K21708" s="1"/>
    </row>
    <row r="21709" customFormat="false" ht="15.75" hidden="false" customHeight="false" outlineLevel="0" collapsed="false">
      <c r="A21709" s="0" t="n">
        <f aca="false">IF(IFERROR((MATCH(G21709,$G$1:$G$12712,0)),0),INDEX($A$1:$A$12712,MATCH(G21709,$G$1:$G$12712,0)),MAX($A$2:$A21708)+1)</f>
        <v>17098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F21709" s="5"/>
      <c r="G21709" s="0" t="n">
        <v>65865</v>
      </c>
      <c r="H21709" s="4" t="s">
        <v>27503</v>
      </c>
      <c r="I21709" s="0" t="n">
        <v>6452</v>
      </c>
      <c r="J21709" s="0" t="s">
        <v>285</v>
      </c>
      <c r="K21709" s="1"/>
    </row>
    <row r="21710" customFormat="false" ht="15.75" hidden="false" customHeight="false" outlineLevel="0" collapsed="false">
      <c r="A21710" s="0" t="n">
        <f aca="false">IF(IFERROR((MATCH(G21710,$G$1:$G$12712,0)),0),INDEX($A$1:$A$12712,MATCH(G21710,$G$1:$G$12712,0)),MAX($A$2:$A21709)+1)</f>
        <v>17099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F21710" s="5"/>
      <c r="G21710" s="0" t="n">
        <v>65866</v>
      </c>
      <c r="H21710" s="4" t="s">
        <v>27504</v>
      </c>
      <c r="I21710" s="0" t="n">
        <v>6452</v>
      </c>
      <c r="J21710" s="0" t="s">
        <v>285</v>
      </c>
      <c r="K21710" s="1"/>
    </row>
    <row r="21711" customFormat="false" ht="15.75" hidden="false" customHeight="false" outlineLevel="0" collapsed="false">
      <c r="A21711" s="0" t="n">
        <f aca="false">IF(IFERROR((MATCH(G21711,$G$1:$G$12712,0)),0),INDEX($A$1:$A$12712,MATCH(G21711,$G$1:$G$12712,0)),MAX($A$2:$A21710)+1)</f>
        <v>17100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F21711" s="5"/>
      <c r="G21711" s="0" t="n">
        <v>65867</v>
      </c>
      <c r="H21711" s="4" t="s">
        <v>27505</v>
      </c>
      <c r="I21711" s="0" t="n">
        <v>6452</v>
      </c>
      <c r="J21711" s="0" t="s">
        <v>285</v>
      </c>
      <c r="K21711" s="1"/>
    </row>
    <row r="21712" customFormat="false" ht="15.75" hidden="false" customHeight="false" outlineLevel="0" collapsed="false">
      <c r="A21712" s="0" t="n">
        <f aca="false">IF(IFERROR((MATCH(G21712,$G$1:$G$12712,0)),0),INDEX($A$1:$A$12712,MATCH(G21712,$G$1:$G$12712,0)),MAX($A$2:$A21711)+1)</f>
        <v>17101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F21712" s="5"/>
      <c r="G21712" s="0" t="n">
        <v>65868</v>
      </c>
      <c r="H21712" s="4" t="s">
        <v>27506</v>
      </c>
      <c r="I21712" s="0" t="n">
        <v>6452</v>
      </c>
      <c r="J21712" s="0" t="s">
        <v>285</v>
      </c>
      <c r="K21712" s="1"/>
    </row>
    <row r="21713" customFormat="false" ht="15.75" hidden="false" customHeight="false" outlineLevel="0" collapsed="false">
      <c r="A21713" s="0" t="n">
        <f aca="false">IF(IFERROR((MATCH(G21713,$G$1:$G$12712,0)),0),INDEX($A$1:$A$12712,MATCH(G21713,$G$1:$G$12712,0)),MAX($A$2:$A21712)+1)</f>
        <v>17102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F21713" s="5"/>
      <c r="G21713" s="0" t="n">
        <v>65869</v>
      </c>
      <c r="H21713" s="4" t="s">
        <v>27507</v>
      </c>
      <c r="I21713" s="0" t="n">
        <v>6452</v>
      </c>
      <c r="J21713" s="0" t="s">
        <v>285</v>
      </c>
      <c r="K21713" s="1"/>
    </row>
    <row r="21714" customFormat="false" ht="15.75" hidden="false" customHeight="false" outlineLevel="0" collapsed="false">
      <c r="A21714" s="0" t="n">
        <f aca="false">IF(IFERROR((MATCH(G21714,$G$1:$G$12712,0)),0),INDEX($A$1:$A$12712,MATCH(G21714,$G$1:$G$12712,0)),MAX($A$2:$A21713)+1)</f>
        <v>17103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F21714" s="5"/>
      <c r="G21714" s="0" t="n">
        <v>65870</v>
      </c>
      <c r="H21714" s="4" t="s">
        <v>27508</v>
      </c>
      <c r="I21714" s="0" t="n">
        <v>63883</v>
      </c>
      <c r="J21714" s="0" t="s">
        <v>27498</v>
      </c>
      <c r="K21714" s="1"/>
    </row>
    <row r="21715" customFormat="false" ht="15.75" hidden="false" customHeight="false" outlineLevel="0" collapsed="false">
      <c r="A21715" s="0" t="n">
        <f aca="false">IF(IFERROR((MATCH(G21715,$G$1:$G$12712,0)),0),INDEX($A$1:$A$12712,MATCH(G21715,$G$1:$G$12712,0)),MAX($A$2:$A21714)+1)</f>
        <v>17104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F21715" s="5"/>
      <c r="G21715" s="0" t="n">
        <v>65871</v>
      </c>
      <c r="H21715" s="4" t="s">
        <v>27509</v>
      </c>
      <c r="I21715" s="0" t="n">
        <v>6452</v>
      </c>
      <c r="J21715" s="0" t="s">
        <v>285</v>
      </c>
      <c r="K21715" s="1"/>
    </row>
    <row r="21716" customFormat="false" ht="15.75" hidden="false" customHeight="false" outlineLevel="0" collapsed="false">
      <c r="A21716" s="0" t="n">
        <f aca="false">IF(IFERROR((MATCH(G21716,$G$1:$G$12712,0)),0),INDEX($A$1:$A$12712,MATCH(G21716,$G$1:$G$12712,0)),MAX($A$2:$A21715)+1)</f>
        <v>17105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F21716" s="5"/>
      <c r="G21716" s="0" t="n">
        <v>65872</v>
      </c>
      <c r="H21716" s="4" t="s">
        <v>27510</v>
      </c>
      <c r="I21716" s="0" t="n">
        <v>6452</v>
      </c>
      <c r="J21716" s="0" t="s">
        <v>285</v>
      </c>
      <c r="K21716" s="1"/>
    </row>
    <row r="21717" customFormat="false" ht="15.75" hidden="false" customHeight="false" outlineLevel="0" collapsed="false">
      <c r="A21717" s="0" t="n">
        <f aca="false">IF(IFERROR((MATCH(G21717,$G$1:$G$12712,0)),0),INDEX($A$1:$A$12712,MATCH(G21717,$G$1:$G$12712,0)),MAX($A$2:$A21716)+1)</f>
        <v>17106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F21717" s="5"/>
      <c r="G21717" s="0" t="n">
        <v>65873</v>
      </c>
      <c r="H21717" s="4" t="s">
        <v>27511</v>
      </c>
      <c r="I21717" s="0" t="n">
        <v>6452</v>
      </c>
      <c r="J21717" s="0" t="s">
        <v>285</v>
      </c>
      <c r="K21717" s="1"/>
    </row>
    <row r="21718" customFormat="false" ht="15.75" hidden="false" customHeight="false" outlineLevel="0" collapsed="false">
      <c r="A21718" s="0" t="n">
        <f aca="false">IF(IFERROR((MATCH(G21718,$G$1:$G$12712,0)),0),INDEX($A$1:$A$12712,MATCH(G21718,$G$1:$G$12712,0)),MAX($A$2:$A21717)+1)</f>
        <v>17107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F21718" s="5"/>
      <c r="G21718" s="0" t="n">
        <v>65874</v>
      </c>
      <c r="H21718" s="4" t="s">
        <v>27512</v>
      </c>
      <c r="I21718" s="0" t="n">
        <v>6452</v>
      </c>
      <c r="J21718" s="0" t="s">
        <v>285</v>
      </c>
      <c r="K21718" s="1"/>
    </row>
    <row r="21719" customFormat="false" ht="15.75" hidden="false" customHeight="false" outlineLevel="0" collapsed="false">
      <c r="A21719" s="0" t="n">
        <f aca="false">IF(IFERROR((MATCH(G21719,$G$1:$G$12712,0)),0),INDEX($A$1:$A$12712,MATCH(G21719,$G$1:$G$12712,0)),MAX($A$2:$A21718)+1)</f>
        <v>17108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F21719" s="5"/>
      <c r="G21719" s="0" t="n">
        <v>65875</v>
      </c>
      <c r="H21719" s="4" t="s">
        <v>27513</v>
      </c>
      <c r="I21719" s="0" t="n">
        <v>6452</v>
      </c>
      <c r="J21719" s="0" t="s">
        <v>285</v>
      </c>
      <c r="K21719" s="1"/>
    </row>
    <row r="21720" customFormat="false" ht="15.75" hidden="false" customHeight="false" outlineLevel="0" collapsed="false">
      <c r="A21720" s="0" t="n">
        <f aca="false">IF(IFERROR((MATCH(G21720,$G$1:$G$12712,0)),0),INDEX($A$1:$A$12712,MATCH(G21720,$G$1:$G$12712,0)),MAX($A$2:$A21719)+1)</f>
        <v>17109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F21720" s="5"/>
      <c r="G21720" s="0" t="n">
        <v>65876</v>
      </c>
      <c r="H21720" s="4" t="s">
        <v>27514</v>
      </c>
      <c r="I21720" s="0" t="n">
        <v>63883</v>
      </c>
      <c r="J21720" s="0" t="s">
        <v>27498</v>
      </c>
      <c r="K21720" s="1"/>
    </row>
    <row r="21721" customFormat="false" ht="15.75" hidden="false" customHeight="false" outlineLevel="0" collapsed="false">
      <c r="A21721" s="0" t="n">
        <f aca="false">IF(IFERROR((MATCH(G21721,$G$1:$G$12712,0)),0),INDEX($A$1:$A$12712,MATCH(G21721,$G$1:$G$12712,0)),MAX($A$2:$A21720)+1)</f>
        <v>17110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F21721" s="5"/>
      <c r="G21721" s="0" t="n">
        <v>65877</v>
      </c>
      <c r="H21721" s="4" t="s">
        <v>27515</v>
      </c>
      <c r="I21721" s="0" t="n">
        <v>6452</v>
      </c>
      <c r="J21721" s="0" t="s">
        <v>285</v>
      </c>
      <c r="K21721" s="1"/>
    </row>
    <row r="21722" customFormat="false" ht="15.75" hidden="false" customHeight="false" outlineLevel="0" collapsed="false">
      <c r="A21722" s="0" t="n">
        <f aca="false">IF(IFERROR((MATCH(G21722,$G$1:$G$12712,0)),0),INDEX($A$1:$A$12712,MATCH(G21722,$G$1:$G$12712,0)),MAX($A$2:$A21721)+1)</f>
        <v>17111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F21722" s="5"/>
      <c r="G21722" s="0" t="n">
        <v>65878</v>
      </c>
      <c r="H21722" s="4" t="s">
        <v>27516</v>
      </c>
      <c r="I21722" s="0" t="n">
        <v>6452</v>
      </c>
      <c r="J21722" s="0" t="s">
        <v>285</v>
      </c>
      <c r="K21722" s="1"/>
    </row>
    <row r="21723" customFormat="false" ht="15.75" hidden="false" customHeight="false" outlineLevel="0" collapsed="false">
      <c r="A21723" s="0" t="n">
        <f aca="false">IF(IFERROR((MATCH(G21723,$G$1:$G$12712,0)),0),INDEX($A$1:$A$12712,MATCH(G21723,$G$1:$G$12712,0)),MAX($A$2:$A21722)+1)</f>
        <v>17112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F21723" s="5"/>
      <c r="G21723" s="0" t="n">
        <v>65879</v>
      </c>
      <c r="H21723" s="4" t="s">
        <v>27517</v>
      </c>
      <c r="I21723" s="0" t="n">
        <v>6452</v>
      </c>
      <c r="J21723" s="0" t="s">
        <v>285</v>
      </c>
      <c r="K21723" s="1"/>
    </row>
    <row r="21724" customFormat="false" ht="15.75" hidden="false" customHeight="false" outlineLevel="0" collapsed="false">
      <c r="A21724" s="0" t="n">
        <f aca="false">IF(IFERROR((MATCH(G21724,$G$1:$G$12712,0)),0),INDEX($A$1:$A$12712,MATCH(G21724,$G$1:$G$12712,0)),MAX($A$2:$A21723)+1)</f>
        <v>17113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F21724" s="5"/>
      <c r="G21724" s="0" t="n">
        <v>65880</v>
      </c>
      <c r="H21724" s="4" t="s">
        <v>27518</v>
      </c>
      <c r="I21724" s="0" t="n">
        <v>63883</v>
      </c>
      <c r="J21724" s="0" t="s">
        <v>27498</v>
      </c>
      <c r="K21724" s="1"/>
    </row>
    <row r="21725" customFormat="false" ht="15.75" hidden="false" customHeight="false" outlineLevel="0" collapsed="false">
      <c r="A21725" s="0" t="n">
        <f aca="false">IF(IFERROR((MATCH(G21725,$G$1:$G$12712,0)),0),INDEX($A$1:$A$12712,MATCH(G21725,$G$1:$G$12712,0)),MAX($A$2:$A21724)+1)</f>
        <v>17114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F21725" s="5"/>
      <c r="G21725" s="0" t="n">
        <v>65882</v>
      </c>
      <c r="H21725" s="4" t="s">
        <v>27519</v>
      </c>
      <c r="I21725" s="0" t="n">
        <v>6452</v>
      </c>
      <c r="J21725" s="0" t="s">
        <v>285</v>
      </c>
      <c r="K21725" s="1"/>
    </row>
    <row r="21726" customFormat="false" ht="15.75" hidden="false" customHeight="false" outlineLevel="0" collapsed="false">
      <c r="A21726" s="0" t="n">
        <f aca="false">IF(IFERROR((MATCH(G21726,$G$1:$G$12712,0)),0),INDEX($A$1:$A$12712,MATCH(G21726,$G$1:$G$12712,0)),MAX($A$2:$A21725)+1)</f>
        <v>17115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F21726" s="5"/>
      <c r="G21726" s="0" t="n">
        <v>65883</v>
      </c>
      <c r="H21726" s="4" t="s">
        <v>27520</v>
      </c>
      <c r="I21726" s="0" t="n">
        <v>6452</v>
      </c>
      <c r="J21726" s="0" t="s">
        <v>285</v>
      </c>
      <c r="K21726" s="1"/>
    </row>
    <row r="21727" customFormat="false" ht="15.75" hidden="false" customHeight="false" outlineLevel="0" collapsed="false">
      <c r="A21727" s="0" t="n">
        <f aca="false">IF(IFERROR((MATCH(G21727,$G$1:$G$12712,0)),0),INDEX($A$1:$A$12712,MATCH(G21727,$G$1:$G$12712,0)),MAX($A$2:$A21726)+1)</f>
        <v>17116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F21727" s="5"/>
      <c r="G21727" s="0" t="n">
        <v>65884</v>
      </c>
      <c r="H21727" s="4" t="s">
        <v>27521</v>
      </c>
      <c r="I21727" s="0" t="n">
        <v>50123</v>
      </c>
      <c r="J21727" s="0" t="s">
        <v>8752</v>
      </c>
      <c r="K21727" s="1"/>
    </row>
    <row r="21728" customFormat="false" ht="15.75" hidden="false" customHeight="false" outlineLevel="0" collapsed="false">
      <c r="A21728" s="0" t="n">
        <f aca="false">IF(IFERROR((MATCH(G21728,$G$1:$G$12712,0)),0),INDEX($A$1:$A$12712,MATCH(G21728,$G$1:$G$12712,0)),MAX($A$2:$A21727)+1)</f>
        <v>17117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F21728" s="5"/>
      <c r="G21728" s="0" t="n">
        <v>65885</v>
      </c>
      <c r="H21728" s="4" t="s">
        <v>27522</v>
      </c>
      <c r="I21728" s="0" t="n">
        <v>6452</v>
      </c>
      <c r="J21728" s="0" t="s">
        <v>285</v>
      </c>
      <c r="K21728" s="1"/>
    </row>
    <row r="21729" customFormat="false" ht="15.75" hidden="false" customHeight="false" outlineLevel="0" collapsed="false">
      <c r="A21729" s="0" t="n">
        <f aca="false">IF(IFERROR((MATCH(G21729,$G$1:$G$12712,0)),0),INDEX($A$1:$A$12712,MATCH(G21729,$G$1:$G$12712,0)),MAX($A$2:$A21728)+1)</f>
        <v>17118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F21729" s="5"/>
      <c r="G21729" s="0" t="n">
        <v>65886</v>
      </c>
      <c r="H21729" s="4" t="s">
        <v>27523</v>
      </c>
      <c r="I21729" s="0" t="n">
        <v>6452</v>
      </c>
      <c r="J21729" s="0" t="s">
        <v>285</v>
      </c>
      <c r="K21729" s="1"/>
    </row>
    <row r="21730" customFormat="false" ht="15.75" hidden="false" customHeight="false" outlineLevel="0" collapsed="false">
      <c r="A21730" s="0" t="n">
        <f aca="false">IF(IFERROR((MATCH(G21730,$G$1:$G$12712,0)),0),INDEX($A$1:$A$12712,MATCH(G21730,$G$1:$G$12712,0)),MAX($A$2:$A21729)+1)</f>
        <v>17119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F21730" s="5"/>
      <c r="G21730" s="0" t="n">
        <v>65887</v>
      </c>
      <c r="H21730" s="4" t="s">
        <v>27524</v>
      </c>
      <c r="I21730" s="0" t="n">
        <v>6452</v>
      </c>
      <c r="J21730" s="0" t="s">
        <v>285</v>
      </c>
      <c r="K21730" s="1"/>
    </row>
    <row r="21731" customFormat="false" ht="15.75" hidden="false" customHeight="false" outlineLevel="0" collapsed="false">
      <c r="A21731" s="0" t="n">
        <f aca="false">IF(IFERROR((MATCH(G21731,$G$1:$G$12712,0)),0),INDEX($A$1:$A$12712,MATCH(G21731,$G$1:$G$12712,0)),MAX($A$2:$A21730)+1)</f>
        <v>17120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F21731" s="5"/>
      <c r="G21731" s="0" t="n">
        <v>65888</v>
      </c>
      <c r="H21731" s="4" t="s">
        <v>27525</v>
      </c>
      <c r="I21731" s="0" t="n">
        <v>6452</v>
      </c>
      <c r="J21731" s="0" t="s">
        <v>285</v>
      </c>
      <c r="K21731" s="1"/>
    </row>
    <row r="21732" customFormat="false" ht="15.75" hidden="false" customHeight="false" outlineLevel="0" collapsed="false">
      <c r="A21732" s="0" t="n">
        <f aca="false">IF(IFERROR((MATCH(G21732,$G$1:$G$12712,0)),0),INDEX($A$1:$A$12712,MATCH(G21732,$G$1:$G$12712,0)),MAX($A$2:$A21731)+1)</f>
        <v>17121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F21732" s="5"/>
      <c r="G21732" s="0" t="n">
        <v>65889</v>
      </c>
      <c r="H21732" s="4" t="s">
        <v>27526</v>
      </c>
      <c r="I21732" s="0" t="n">
        <v>65088</v>
      </c>
      <c r="J21732" s="0" t="s">
        <v>27526</v>
      </c>
      <c r="K21732" s="1"/>
    </row>
    <row r="21733" customFormat="false" ht="15.75" hidden="false" customHeight="false" outlineLevel="0" collapsed="false">
      <c r="A21733" s="0" t="n">
        <f aca="false">IF(IFERROR((MATCH(G21733,$G$1:$G$12712,0)),0),INDEX($A$1:$A$12712,MATCH(G21733,$G$1:$G$12712,0)),MAX($A$2:$A21732)+1)</f>
        <v>17122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F21733" s="5"/>
      <c r="G21733" s="0" t="n">
        <v>65890</v>
      </c>
      <c r="H21733" s="4" t="s">
        <v>27527</v>
      </c>
      <c r="I21733" s="0" t="n">
        <v>65077</v>
      </c>
      <c r="J21733" s="0" t="s">
        <v>27527</v>
      </c>
      <c r="K21733" s="1"/>
    </row>
    <row r="21734" customFormat="false" ht="15.75" hidden="false" customHeight="false" outlineLevel="0" collapsed="false">
      <c r="A21734" s="0" t="n">
        <f aca="false">IF(IFERROR((MATCH(G21734,$G$1:$G$12712,0)),0),INDEX($A$1:$A$12712,MATCH(G21734,$G$1:$G$12712,0)),MAX($A$2:$A21733)+1)</f>
        <v>17123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F21734" s="5"/>
      <c r="G21734" s="0" t="n">
        <v>65891</v>
      </c>
      <c r="H21734" s="4" t="s">
        <v>27528</v>
      </c>
      <c r="I21734" s="0" t="n">
        <v>65082</v>
      </c>
      <c r="J21734" s="0" t="s">
        <v>27528</v>
      </c>
      <c r="K21734" s="1"/>
    </row>
    <row r="21735" customFormat="false" ht="15.75" hidden="false" customHeight="false" outlineLevel="0" collapsed="false">
      <c r="A21735" s="0" t="n">
        <f aca="false">IF(IFERROR((MATCH(G21735,$G$1:$G$12712,0)),0),INDEX($A$1:$A$12712,MATCH(G21735,$G$1:$G$12712,0)),MAX($A$2:$A21734)+1)</f>
        <v>17124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F21735" s="5"/>
      <c r="G21735" s="0" t="n">
        <v>65892</v>
      </c>
      <c r="H21735" s="4" t="s">
        <v>27529</v>
      </c>
      <c r="I21735" s="0" t="n">
        <v>56769</v>
      </c>
      <c r="J21735" s="0" t="s">
        <v>9767</v>
      </c>
      <c r="K21735" s="1"/>
    </row>
    <row r="21736" customFormat="false" ht="15.75" hidden="false" customHeight="false" outlineLevel="0" collapsed="false">
      <c r="A21736" s="0" t="n">
        <f aca="false">IF(IFERROR((MATCH(G21736,$G$1:$G$12712,0)),0),INDEX($A$1:$A$12712,MATCH(G21736,$G$1:$G$12712,0)),MAX($A$2:$A21735)+1)</f>
        <v>17125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F21736" s="5"/>
      <c r="G21736" s="0" t="n">
        <v>65893</v>
      </c>
      <c r="H21736" s="4" t="s">
        <v>27530</v>
      </c>
      <c r="I21736" s="0" t="n">
        <v>58489</v>
      </c>
      <c r="J21736" s="0" t="s">
        <v>11266</v>
      </c>
      <c r="K21736" s="1"/>
    </row>
    <row r="21737" customFormat="false" ht="15.75" hidden="false" customHeight="false" outlineLevel="0" collapsed="false">
      <c r="A21737" s="0" t="n">
        <f aca="false">IF(IFERROR((MATCH(G21737,$G$1:$G$12712,0)),0),INDEX($A$1:$A$12712,MATCH(G21737,$G$1:$G$12712,0)),MAX($A$2:$A21736)+1)</f>
        <v>17126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F21737" s="5"/>
      <c r="G21737" s="0" t="n">
        <v>65894</v>
      </c>
      <c r="H21737" s="4" t="s">
        <v>27531</v>
      </c>
      <c r="I21737" s="0" t="n">
        <v>58489</v>
      </c>
      <c r="J21737" s="0" t="s">
        <v>11266</v>
      </c>
      <c r="K21737" s="1"/>
    </row>
    <row r="21738" customFormat="false" ht="15.75" hidden="false" customHeight="false" outlineLevel="0" collapsed="false">
      <c r="A21738" s="0" t="n">
        <f aca="false">IF(IFERROR((MATCH(G21738,$G$1:$G$12712,0)),0),INDEX($A$1:$A$12712,MATCH(G21738,$G$1:$G$12712,0)),MAX($A$2:$A21737)+1)</f>
        <v>17127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F21738" s="5"/>
      <c r="G21738" s="0" t="n">
        <v>65895</v>
      </c>
      <c r="H21738" s="4" t="s">
        <v>27532</v>
      </c>
      <c r="I21738" s="0" t="n">
        <v>63467</v>
      </c>
      <c r="J21738" s="0" t="s">
        <v>25950</v>
      </c>
      <c r="K21738" s="1"/>
    </row>
    <row r="21739" customFormat="false" ht="15.75" hidden="false" customHeight="false" outlineLevel="0" collapsed="false">
      <c r="A21739" s="0" t="n">
        <f aca="false">IF(IFERROR((MATCH(G21739,$G$1:$G$12712,0)),0),INDEX($A$1:$A$12712,MATCH(G21739,$G$1:$G$12712,0)),MAX($A$2:$A21738)+1)</f>
        <v>17128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F21739" s="5"/>
      <c r="G21739" s="0" t="n">
        <v>65896</v>
      </c>
      <c r="H21739" s="4" t="s">
        <v>27533</v>
      </c>
      <c r="I21739" s="0" t="n">
        <v>65087</v>
      </c>
      <c r="J21739" s="0" t="s">
        <v>27534</v>
      </c>
      <c r="K21739" s="1"/>
    </row>
    <row r="21740" customFormat="false" ht="15.75" hidden="false" customHeight="false" outlineLevel="0" collapsed="false">
      <c r="A21740" s="0" t="n">
        <f aca="false">IF(IFERROR((MATCH(G21740,$G$1:$G$12712,0)),0),INDEX($A$1:$A$12712,MATCH(G21740,$G$1:$G$12712,0)),MAX($A$2:$A21739)+1)</f>
        <v>17129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F21740" s="5"/>
      <c r="G21740" s="0" t="n">
        <v>65897</v>
      </c>
      <c r="H21740" s="4" t="s">
        <v>27535</v>
      </c>
      <c r="I21740" s="0" t="n">
        <v>65093</v>
      </c>
      <c r="J21740" s="0" t="s">
        <v>27536</v>
      </c>
      <c r="K21740" s="1"/>
    </row>
    <row r="21741" customFormat="false" ht="15.75" hidden="false" customHeight="false" outlineLevel="0" collapsed="false">
      <c r="A21741" s="0" t="n">
        <f aca="false">IF(IFERROR((MATCH(G21741,$G$1:$G$12712,0)),0),INDEX($A$1:$A$12712,MATCH(G21741,$G$1:$G$12712,0)),MAX($A$2:$A21740)+1)</f>
        <v>17130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F21741" s="5"/>
      <c r="G21741" s="0" t="n">
        <v>65898</v>
      </c>
      <c r="H21741" s="4" t="s">
        <v>27537</v>
      </c>
      <c r="I21741" s="0" t="n">
        <v>65095</v>
      </c>
      <c r="J21741" s="0" t="s">
        <v>27538</v>
      </c>
      <c r="K21741" s="1"/>
    </row>
    <row r="21742" customFormat="false" ht="15.75" hidden="false" customHeight="false" outlineLevel="0" collapsed="false">
      <c r="A21742" s="0" t="n">
        <f aca="false">IF(IFERROR((MATCH(G21742,$G$1:$G$12712,0)),0),INDEX($A$1:$A$12712,MATCH(G21742,$G$1:$G$12712,0)),MAX($A$2:$A21741)+1)</f>
        <v>17131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F21742" s="5"/>
      <c r="G21742" s="0" t="n">
        <v>65899</v>
      </c>
      <c r="H21742" s="4" t="s">
        <v>27539</v>
      </c>
      <c r="I21742" s="0" t="n">
        <v>65091</v>
      </c>
      <c r="J21742" s="0" t="s">
        <v>27539</v>
      </c>
      <c r="K21742" s="1"/>
    </row>
    <row r="21743" customFormat="false" ht="15.75" hidden="false" customHeight="false" outlineLevel="0" collapsed="false">
      <c r="A21743" s="0" t="n">
        <f aca="false">IF(IFERROR((MATCH(G21743,$G$1:$G$12712,0)),0),INDEX($A$1:$A$12712,MATCH(G21743,$G$1:$G$12712,0)),MAX($A$2:$A21742)+1)</f>
        <v>17132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F21743" s="5"/>
      <c r="G21743" s="0" t="n">
        <v>65900</v>
      </c>
      <c r="H21743" s="4" t="s">
        <v>27540</v>
      </c>
      <c r="I21743" s="0" t="n">
        <v>65092</v>
      </c>
      <c r="J21743" s="0" t="s">
        <v>27540</v>
      </c>
      <c r="K21743" s="1"/>
    </row>
    <row r="21744" customFormat="false" ht="15.75" hidden="false" customHeight="false" outlineLevel="0" collapsed="false">
      <c r="A21744" s="0" t="n">
        <f aca="false">IF(IFERROR((MATCH(G21744,$G$1:$G$12712,0)),0),INDEX($A$1:$A$12712,MATCH(G21744,$G$1:$G$12712,0)),MAX($A$2:$A21743)+1)</f>
        <v>17133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F21744" s="5"/>
      <c r="G21744" s="0" t="n">
        <v>65901</v>
      </c>
      <c r="H21744" s="4" t="s">
        <v>27541</v>
      </c>
      <c r="I21744" s="0" t="n">
        <v>65096</v>
      </c>
      <c r="J21744" s="0" t="s">
        <v>27542</v>
      </c>
      <c r="K21744" s="1"/>
    </row>
    <row r="21745" customFormat="false" ht="15.75" hidden="false" customHeight="false" outlineLevel="0" collapsed="false">
      <c r="A21745" s="0" t="n">
        <f aca="false">IF(IFERROR((MATCH(G21745,$G$1:$G$12712,0)),0),INDEX($A$1:$A$12712,MATCH(G21745,$G$1:$G$12712,0)),MAX($A$2:$A21744)+1)</f>
        <v>17134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F21745" s="5"/>
      <c r="G21745" s="0" t="n">
        <v>65902</v>
      </c>
      <c r="H21745" s="4" t="s">
        <v>27543</v>
      </c>
      <c r="I21745" s="0" t="n">
        <v>65097</v>
      </c>
      <c r="J21745" s="0" t="s">
        <v>27544</v>
      </c>
      <c r="K21745" s="1"/>
    </row>
    <row r="21746" customFormat="false" ht="15.75" hidden="false" customHeight="false" outlineLevel="0" collapsed="false">
      <c r="A21746" s="0" t="n">
        <f aca="false">IF(IFERROR((MATCH(G21746,$G$1:$G$12712,0)),0),INDEX($A$1:$A$12712,MATCH(G21746,$G$1:$G$12712,0)),MAX($A$2:$A21745)+1)</f>
        <v>17135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F21746" s="5"/>
      <c r="G21746" s="0" t="n">
        <v>65903</v>
      </c>
      <c r="H21746" s="4" t="s">
        <v>27545</v>
      </c>
      <c r="I21746" s="0" t="n">
        <v>65098</v>
      </c>
      <c r="J21746" s="0" t="s">
        <v>27546</v>
      </c>
      <c r="K21746" s="1"/>
    </row>
    <row r="21747" customFormat="false" ht="15.75" hidden="false" customHeight="false" outlineLevel="0" collapsed="false">
      <c r="A21747" s="0" t="n">
        <f aca="false">IF(IFERROR((MATCH(G21747,$G$1:$G$12712,0)),0),INDEX($A$1:$A$12712,MATCH(G21747,$G$1:$G$12712,0)),MAX($A$2:$A21746)+1)</f>
        <v>17136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F21747" s="5"/>
      <c r="G21747" s="0" t="n">
        <v>65904</v>
      </c>
      <c r="H21747" s="4" t="s">
        <v>27547</v>
      </c>
      <c r="I21747" s="0" t="n">
        <v>62842</v>
      </c>
      <c r="J21747" s="0" t="s">
        <v>27343</v>
      </c>
      <c r="K21747" s="1"/>
    </row>
    <row r="21748" customFormat="false" ht="15.75" hidden="false" customHeight="false" outlineLevel="0" collapsed="false">
      <c r="A21748" s="0" t="n">
        <f aca="false">IF(IFERROR((MATCH(G21748,$G$1:$G$12712,0)),0),INDEX($A$1:$A$12712,MATCH(G21748,$G$1:$G$12712,0)),MAX($A$2:$A21747)+1)</f>
        <v>17137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F21748" s="5"/>
      <c r="G21748" s="0" t="n">
        <v>65905</v>
      </c>
      <c r="H21748" s="4" t="s">
        <v>27548</v>
      </c>
      <c r="I21748" s="0" t="n">
        <v>6452</v>
      </c>
      <c r="J21748" s="0" t="s">
        <v>285</v>
      </c>
      <c r="K21748" s="1"/>
    </row>
    <row r="21749" customFormat="false" ht="15.75" hidden="false" customHeight="false" outlineLevel="0" collapsed="false">
      <c r="A21749" s="0" t="n">
        <f aca="false">IF(IFERROR((MATCH(G21749,$G$1:$G$12712,0)),0),INDEX($A$1:$A$12712,MATCH(G21749,$G$1:$G$12712,0)),MAX($A$2:$A21748)+1)</f>
        <v>17138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F21749" s="5"/>
      <c r="G21749" s="0" t="n">
        <v>65906</v>
      </c>
      <c r="H21749" s="4" t="s">
        <v>27549</v>
      </c>
      <c r="I21749" s="0" t="n">
        <v>6452</v>
      </c>
      <c r="J21749" s="0" t="s">
        <v>285</v>
      </c>
      <c r="K21749" s="1"/>
    </row>
    <row r="21750" customFormat="false" ht="15.75" hidden="false" customHeight="false" outlineLevel="0" collapsed="false">
      <c r="A21750" s="0" t="n">
        <f aca="false">IF(IFERROR((MATCH(G21750,$G$1:$G$12712,0)),0),INDEX($A$1:$A$12712,MATCH(G21750,$G$1:$G$12712,0)),MAX($A$2:$A21749)+1)</f>
        <v>17139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F21750" s="5"/>
      <c r="G21750" s="0" t="n">
        <v>65907</v>
      </c>
      <c r="H21750" s="4" t="s">
        <v>27550</v>
      </c>
      <c r="I21750" s="0" t="n">
        <v>6452</v>
      </c>
      <c r="J21750" s="0" t="s">
        <v>285</v>
      </c>
      <c r="K21750" s="1"/>
    </row>
    <row r="21751" customFormat="false" ht="15.75" hidden="false" customHeight="false" outlineLevel="0" collapsed="false">
      <c r="A21751" s="0" t="n">
        <f aca="false">IF(IFERROR((MATCH(G21751,$G$1:$G$12712,0)),0),INDEX($A$1:$A$12712,MATCH(G21751,$G$1:$G$12712,0)),MAX($A$2:$A21750)+1)</f>
        <v>17140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F21751" s="5"/>
      <c r="G21751" s="0" t="n">
        <v>65908</v>
      </c>
      <c r="H21751" s="4" t="s">
        <v>27551</v>
      </c>
      <c r="I21751" s="0" t="n">
        <v>6452</v>
      </c>
      <c r="J21751" s="0" t="s">
        <v>285</v>
      </c>
      <c r="K21751" s="1"/>
    </row>
    <row r="21752" customFormat="false" ht="15.75" hidden="false" customHeight="false" outlineLevel="0" collapsed="false">
      <c r="A21752" s="0" t="n">
        <f aca="false">IF(IFERROR((MATCH(G21752,$G$1:$G$12712,0)),0),INDEX($A$1:$A$12712,MATCH(G21752,$G$1:$G$12712,0)),MAX($A$2:$A21751)+1)</f>
        <v>17141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F21752" s="5"/>
      <c r="G21752" s="0" t="n">
        <v>65909</v>
      </c>
      <c r="H21752" s="4" t="s">
        <v>27552</v>
      </c>
      <c r="I21752" s="0" t="n">
        <v>6452</v>
      </c>
      <c r="J21752" s="0" t="s">
        <v>285</v>
      </c>
      <c r="K21752" s="1"/>
    </row>
    <row r="21753" customFormat="false" ht="15.75" hidden="false" customHeight="false" outlineLevel="0" collapsed="false">
      <c r="A21753" s="0" t="n">
        <f aca="false">IF(IFERROR((MATCH(G21753,$G$1:$G$12712,0)),0),INDEX($A$1:$A$12712,MATCH(G21753,$G$1:$G$12712,0)),MAX($A$2:$A21752)+1)</f>
        <v>17142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F21753" s="5"/>
      <c r="G21753" s="0" t="n">
        <v>65910</v>
      </c>
      <c r="H21753" s="4" t="s">
        <v>27553</v>
      </c>
      <c r="I21753" s="0" t="n">
        <v>6452</v>
      </c>
      <c r="J21753" s="0" t="s">
        <v>285</v>
      </c>
      <c r="K21753" s="1"/>
    </row>
    <row r="21754" customFormat="false" ht="15.75" hidden="false" customHeight="false" outlineLevel="0" collapsed="false">
      <c r="A21754" s="0" t="n">
        <f aca="false">IF(IFERROR((MATCH(G21754,$G$1:$G$12712,0)),0),INDEX($A$1:$A$12712,MATCH(G21754,$G$1:$G$12712,0)),MAX($A$2:$A21753)+1)</f>
        <v>17143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F21754" s="5"/>
      <c r="G21754" s="0" t="n">
        <v>65911</v>
      </c>
      <c r="H21754" s="4" t="s">
        <v>27554</v>
      </c>
      <c r="I21754" s="0" t="n">
        <v>6452</v>
      </c>
      <c r="J21754" s="0" t="s">
        <v>285</v>
      </c>
      <c r="K21754" s="1"/>
    </row>
    <row r="21755" customFormat="false" ht="15.75" hidden="false" customHeight="false" outlineLevel="0" collapsed="false">
      <c r="A21755" s="0" t="n">
        <f aca="false">IF(IFERROR((MATCH(G21755,$G$1:$G$12712,0)),0),INDEX($A$1:$A$12712,MATCH(G21755,$G$1:$G$12712,0)),MAX($A$2:$A21754)+1)</f>
        <v>17144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F21755" s="5"/>
      <c r="G21755" s="0" t="n">
        <v>65912</v>
      </c>
      <c r="H21755" s="4" t="s">
        <v>27555</v>
      </c>
      <c r="I21755" s="0" t="n">
        <v>6452</v>
      </c>
      <c r="J21755" s="0" t="s">
        <v>285</v>
      </c>
      <c r="K21755" s="1"/>
    </row>
    <row r="21756" customFormat="false" ht="15.75" hidden="false" customHeight="false" outlineLevel="0" collapsed="false">
      <c r="A21756" s="0" t="n">
        <f aca="false">IF(IFERROR((MATCH(G21756,$G$1:$G$12712,0)),0),INDEX($A$1:$A$12712,MATCH(G21756,$G$1:$G$12712,0)),MAX($A$2:$A21755)+1)</f>
        <v>17145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F21756" s="5"/>
      <c r="G21756" s="0" t="n">
        <v>65913</v>
      </c>
      <c r="H21756" s="4" t="s">
        <v>27556</v>
      </c>
      <c r="I21756" s="0" t="n">
        <v>6452</v>
      </c>
      <c r="J21756" s="0" t="s">
        <v>285</v>
      </c>
      <c r="K21756" s="1"/>
    </row>
    <row r="21757" customFormat="false" ht="15.75" hidden="false" customHeight="false" outlineLevel="0" collapsed="false">
      <c r="A21757" s="0" t="n">
        <f aca="false">IF(IFERROR((MATCH(G21757,$G$1:$G$12712,0)),0),INDEX($A$1:$A$12712,MATCH(G21757,$G$1:$G$12712,0)),MAX($A$2:$A21756)+1)</f>
        <v>17146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F21757" s="5"/>
      <c r="G21757" s="0" t="n">
        <v>65914</v>
      </c>
      <c r="H21757" s="4" t="s">
        <v>27557</v>
      </c>
      <c r="I21757" s="0" t="n">
        <v>6452</v>
      </c>
      <c r="J21757" s="0" t="s">
        <v>285</v>
      </c>
      <c r="K21757" s="1"/>
    </row>
    <row r="21758" customFormat="false" ht="15.75" hidden="false" customHeight="false" outlineLevel="0" collapsed="false">
      <c r="A21758" s="0" t="n">
        <f aca="false">IF(IFERROR((MATCH(G21758,$G$1:$G$12712,0)),0),INDEX($A$1:$A$12712,MATCH(G21758,$G$1:$G$12712,0)),MAX($A$2:$A21757)+1)</f>
        <v>17147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F21758" s="5"/>
      <c r="G21758" s="0" t="n">
        <v>65915</v>
      </c>
      <c r="H21758" s="4" t="s">
        <v>27558</v>
      </c>
      <c r="I21758" s="0" t="n">
        <v>6452</v>
      </c>
      <c r="J21758" s="0" t="s">
        <v>285</v>
      </c>
      <c r="K21758" s="1"/>
    </row>
    <row r="21759" customFormat="false" ht="15.75" hidden="false" customHeight="false" outlineLevel="0" collapsed="false">
      <c r="A21759" s="0" t="n">
        <f aca="false">IF(IFERROR((MATCH(G21759,$G$1:$G$12712,0)),0),INDEX($A$1:$A$12712,MATCH(G21759,$G$1:$G$12712,0)),MAX($A$2:$A21758)+1)</f>
        <v>17148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F21759" s="5"/>
      <c r="G21759" s="0" t="n">
        <v>65916</v>
      </c>
      <c r="H21759" s="4" t="s">
        <v>27559</v>
      </c>
      <c r="I21759" s="0" t="n">
        <v>6452</v>
      </c>
      <c r="J21759" s="0" t="s">
        <v>285</v>
      </c>
      <c r="K21759" s="1"/>
    </row>
    <row r="21760" customFormat="false" ht="15.75" hidden="false" customHeight="false" outlineLevel="0" collapsed="false">
      <c r="A21760" s="0" t="n">
        <f aca="false">IF(IFERROR((MATCH(G21760,$G$1:$G$12712,0)),0),INDEX($A$1:$A$12712,MATCH(G21760,$G$1:$G$12712,0)),MAX($A$2:$A21759)+1)</f>
        <v>17149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F21760" s="5"/>
      <c r="G21760" s="0" t="n">
        <v>65917</v>
      </c>
      <c r="H21760" s="4" t="s">
        <v>27560</v>
      </c>
      <c r="I21760" s="0" t="n">
        <v>6452</v>
      </c>
      <c r="J21760" s="0" t="s">
        <v>285</v>
      </c>
      <c r="K21760" s="1"/>
    </row>
    <row r="21761" customFormat="false" ht="15.75" hidden="false" customHeight="false" outlineLevel="0" collapsed="false">
      <c r="A21761" s="0" t="n">
        <f aca="false">IF(IFERROR((MATCH(G21761,$G$1:$G$12712,0)),0),INDEX($A$1:$A$12712,MATCH(G21761,$G$1:$G$12712,0)),MAX($A$2:$A21760)+1)</f>
        <v>17150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F21761" s="5"/>
      <c r="G21761" s="0" t="n">
        <v>65918</v>
      </c>
      <c r="H21761" s="4" t="s">
        <v>27561</v>
      </c>
      <c r="I21761" s="0" t="n">
        <v>6452</v>
      </c>
      <c r="J21761" s="0" t="s">
        <v>285</v>
      </c>
      <c r="K21761" s="1"/>
    </row>
    <row r="21762" customFormat="false" ht="15.75" hidden="false" customHeight="false" outlineLevel="0" collapsed="false">
      <c r="A21762" s="0" t="n">
        <f aca="false">IF(IFERROR((MATCH(G21762,$G$1:$G$12712,0)),0),INDEX($A$1:$A$12712,MATCH(G21762,$G$1:$G$12712,0)),MAX($A$2:$A21761)+1)</f>
        <v>17151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F21762" s="5"/>
      <c r="G21762" s="0" t="n">
        <v>65919</v>
      </c>
      <c r="H21762" s="4" t="s">
        <v>27562</v>
      </c>
      <c r="I21762" s="0" t="n">
        <v>6452</v>
      </c>
      <c r="J21762" s="0" t="s">
        <v>285</v>
      </c>
      <c r="K21762" s="1"/>
    </row>
    <row r="21763" customFormat="false" ht="15.75" hidden="false" customHeight="false" outlineLevel="0" collapsed="false">
      <c r="A21763" s="0" t="n">
        <f aca="false">IF(IFERROR((MATCH(G21763,$G$1:$G$12712,0)),0),INDEX($A$1:$A$12712,MATCH(G21763,$G$1:$G$12712,0)),MAX($A$2:$A21762)+1)</f>
        <v>17152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F21763" s="5"/>
      <c r="G21763" s="0" t="n">
        <v>65920</v>
      </c>
      <c r="H21763" s="4" t="s">
        <v>27563</v>
      </c>
      <c r="I21763" s="0" t="n">
        <v>6452</v>
      </c>
      <c r="J21763" s="0" t="s">
        <v>285</v>
      </c>
      <c r="K21763" s="1"/>
    </row>
    <row r="21764" customFormat="false" ht="15.75" hidden="false" customHeight="false" outlineLevel="0" collapsed="false">
      <c r="A21764" s="0" t="n">
        <f aca="false">IF(IFERROR((MATCH(G21764,$G$1:$G$12712,0)),0),INDEX($A$1:$A$12712,MATCH(G21764,$G$1:$G$12712,0)),MAX($A$2:$A21763)+1)</f>
        <v>17153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F21764" s="5"/>
      <c r="G21764" s="0" t="n">
        <v>65921</v>
      </c>
      <c r="H21764" s="4" t="s">
        <v>27564</v>
      </c>
      <c r="I21764" s="0" t="n">
        <v>6452</v>
      </c>
      <c r="J21764" s="0" t="s">
        <v>285</v>
      </c>
      <c r="K21764" s="1"/>
    </row>
    <row r="21765" customFormat="false" ht="15.75" hidden="false" customHeight="false" outlineLevel="0" collapsed="false">
      <c r="A21765" s="0" t="n">
        <f aca="false">IF(IFERROR((MATCH(G21765,$G$1:$G$12712,0)),0),INDEX($A$1:$A$12712,MATCH(G21765,$G$1:$G$12712,0)),MAX($A$2:$A21764)+1)</f>
        <v>17154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F21765" s="5"/>
      <c r="G21765" s="0" t="n">
        <v>65922</v>
      </c>
      <c r="H21765" s="4" t="s">
        <v>27565</v>
      </c>
      <c r="I21765" s="0" t="n">
        <v>6452</v>
      </c>
      <c r="J21765" s="0" t="s">
        <v>285</v>
      </c>
      <c r="K21765" s="1"/>
    </row>
    <row r="21766" customFormat="false" ht="15.75" hidden="false" customHeight="false" outlineLevel="0" collapsed="false">
      <c r="A21766" s="0" t="n">
        <f aca="false">IF(IFERROR((MATCH(G21766,$G$1:$G$12712,0)),0),INDEX($A$1:$A$12712,MATCH(G21766,$G$1:$G$12712,0)),MAX($A$2:$A21765)+1)</f>
        <v>17155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F21766" s="5"/>
      <c r="G21766" s="0" t="n">
        <v>65924</v>
      </c>
      <c r="H21766" s="4" t="s">
        <v>27566</v>
      </c>
      <c r="I21766" s="0" t="n">
        <v>6452</v>
      </c>
      <c r="J21766" s="0" t="s">
        <v>285</v>
      </c>
      <c r="K21766" s="1"/>
    </row>
    <row r="21767" customFormat="false" ht="15.75" hidden="false" customHeight="false" outlineLevel="0" collapsed="false">
      <c r="A21767" s="0" t="n">
        <f aca="false">IF(IFERROR((MATCH(G21767,$G$1:$G$12712,0)),0),INDEX($A$1:$A$12712,MATCH(G21767,$G$1:$G$12712,0)),MAX($A$2:$A21766)+1)</f>
        <v>17156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F21767" s="5"/>
      <c r="G21767" s="0" t="n">
        <v>65925</v>
      </c>
      <c r="H21767" s="4" t="s">
        <v>27567</v>
      </c>
      <c r="I21767" s="0" t="n">
        <v>6452</v>
      </c>
      <c r="J21767" s="0" t="s">
        <v>285</v>
      </c>
      <c r="K21767" s="1"/>
    </row>
    <row r="21768" customFormat="false" ht="15.75" hidden="false" customHeight="false" outlineLevel="0" collapsed="false">
      <c r="A21768" s="0" t="n">
        <f aca="false">IF(IFERROR((MATCH(G21768,$G$1:$G$12712,0)),0),INDEX($A$1:$A$12712,MATCH(G21768,$G$1:$G$12712,0)),MAX($A$2:$A21767)+1)</f>
        <v>17157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F21768" s="5"/>
      <c r="G21768" s="0" t="n">
        <v>65926</v>
      </c>
      <c r="H21768" s="4" t="s">
        <v>27568</v>
      </c>
      <c r="I21768" s="0" t="n">
        <v>6452</v>
      </c>
      <c r="J21768" s="0" t="s">
        <v>285</v>
      </c>
      <c r="K21768" s="1"/>
    </row>
    <row r="21769" customFormat="false" ht="15.75" hidden="false" customHeight="false" outlineLevel="0" collapsed="false">
      <c r="A21769" s="0" t="n">
        <f aca="false">IF(IFERROR((MATCH(G21769,$G$1:$G$12712,0)),0),INDEX($A$1:$A$12712,MATCH(G21769,$G$1:$G$12712,0)),MAX($A$2:$A21768)+1)</f>
        <v>17158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F21769" s="5"/>
      <c r="G21769" s="0" t="n">
        <v>65927</v>
      </c>
      <c r="H21769" s="4" t="s">
        <v>27569</v>
      </c>
      <c r="I21769" s="0" t="n">
        <v>6452</v>
      </c>
      <c r="J21769" s="0" t="s">
        <v>285</v>
      </c>
      <c r="K21769" s="1"/>
    </row>
    <row r="21770" customFormat="false" ht="15.75" hidden="false" customHeight="false" outlineLevel="0" collapsed="false">
      <c r="A21770" s="0" t="n">
        <f aca="false">IF(IFERROR((MATCH(G21770,$G$1:$G$12712,0)),0),INDEX($A$1:$A$12712,MATCH(G21770,$G$1:$G$12712,0)),MAX($A$2:$A21769)+1)</f>
        <v>17159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F21770" s="5"/>
      <c r="G21770" s="0" t="n">
        <v>65928</v>
      </c>
      <c r="H21770" s="4" t="s">
        <v>27570</v>
      </c>
      <c r="I21770" s="0" t="n">
        <v>65089</v>
      </c>
      <c r="J21770" s="0" t="s">
        <v>27571</v>
      </c>
      <c r="K21770" s="1"/>
    </row>
    <row r="21771" customFormat="false" ht="15.75" hidden="false" customHeight="false" outlineLevel="0" collapsed="false">
      <c r="A21771" s="0" t="n">
        <f aca="false">IF(IFERROR((MATCH(G21771,$G$1:$G$12712,0)),0),INDEX($A$1:$A$12712,MATCH(G21771,$G$1:$G$12712,0)),MAX($A$2:$A21770)+1)</f>
        <v>17160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F21771" s="5"/>
      <c r="G21771" s="0" t="n">
        <v>65929</v>
      </c>
      <c r="H21771" s="4" t="s">
        <v>27572</v>
      </c>
      <c r="I21771" s="0" t="n">
        <v>65100</v>
      </c>
      <c r="J21771" s="0" t="s">
        <v>27573</v>
      </c>
      <c r="K21771" s="1"/>
    </row>
    <row r="21772" customFormat="false" ht="15.75" hidden="false" customHeight="false" outlineLevel="0" collapsed="false">
      <c r="A21772" s="0" t="n">
        <f aca="false">IF(IFERROR((MATCH(G21772,$G$1:$G$12712,0)),0),INDEX($A$1:$A$12712,MATCH(G21772,$G$1:$G$12712,0)),MAX($A$2:$A21771)+1)</f>
        <v>17161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F21772" s="5"/>
      <c r="G21772" s="0" t="n">
        <v>65930</v>
      </c>
      <c r="H21772" s="4" t="s">
        <v>27574</v>
      </c>
      <c r="I21772" s="0" t="n">
        <v>65101</v>
      </c>
      <c r="J21772" s="0" t="s">
        <v>27575</v>
      </c>
      <c r="K21772" s="1"/>
    </row>
    <row r="21773" customFormat="false" ht="15.75" hidden="false" customHeight="false" outlineLevel="0" collapsed="false">
      <c r="A21773" s="0" t="n">
        <f aca="false">IF(IFERROR((MATCH(G21773,$G$1:$G$12712,0)),0),INDEX($A$1:$A$12712,MATCH(G21773,$G$1:$G$12712,0)),MAX($A$2:$A21772)+1)</f>
        <v>17162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F21773" s="5"/>
      <c r="G21773" s="0" t="n">
        <v>65931</v>
      </c>
      <c r="H21773" s="4" t="s">
        <v>27576</v>
      </c>
      <c r="I21773" s="0" t="n">
        <v>65102</v>
      </c>
      <c r="J21773" s="0" t="s">
        <v>27577</v>
      </c>
      <c r="K21773" s="1"/>
    </row>
    <row r="21774" customFormat="false" ht="15.75" hidden="false" customHeight="false" outlineLevel="0" collapsed="false">
      <c r="A21774" s="0" t="n">
        <f aca="false">IF(IFERROR((MATCH(G21774,$G$1:$G$12712,0)),0),INDEX($A$1:$A$12712,MATCH(G21774,$G$1:$G$12712,0)),MAX($A$2:$A21773)+1)</f>
        <v>17163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F21774" s="5"/>
      <c r="G21774" s="0" t="n">
        <v>65932</v>
      </c>
      <c r="H21774" s="4" t="s">
        <v>27578</v>
      </c>
      <c r="I21774" s="0" t="n">
        <v>65105</v>
      </c>
      <c r="J21774" s="0" t="s">
        <v>27578</v>
      </c>
      <c r="K21774" s="1"/>
    </row>
    <row r="21775" customFormat="false" ht="15.75" hidden="false" customHeight="false" outlineLevel="0" collapsed="false">
      <c r="A21775" s="0" t="n">
        <f aca="false">IF(IFERROR((MATCH(G21775,$G$1:$G$12712,0)),0),INDEX($A$1:$A$12712,MATCH(G21775,$G$1:$G$12712,0)),MAX($A$2:$A21774)+1)</f>
        <v>17164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F21775" s="5"/>
      <c r="G21775" s="0" t="n">
        <v>65933</v>
      </c>
      <c r="H21775" s="4" t="s">
        <v>27579</v>
      </c>
      <c r="I21775" s="0" t="n">
        <v>65106</v>
      </c>
      <c r="J21775" s="0" t="s">
        <v>27580</v>
      </c>
      <c r="K21775" s="1"/>
    </row>
    <row r="21776" customFormat="false" ht="15.75" hidden="false" customHeight="false" outlineLevel="0" collapsed="false">
      <c r="A21776" s="0" t="n">
        <f aca="false">IF(IFERROR((MATCH(G21776,$G$1:$G$12712,0)),0),INDEX($A$1:$A$12712,MATCH(G21776,$G$1:$G$12712,0)),MAX($A$2:$A21775)+1)</f>
        <v>17165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F21776" s="5"/>
      <c r="G21776" s="0" t="n">
        <v>65934</v>
      </c>
      <c r="H21776" s="4" t="s">
        <v>27581</v>
      </c>
      <c r="I21776" s="0" t="n">
        <v>65103</v>
      </c>
      <c r="J21776" s="0" t="s">
        <v>27582</v>
      </c>
      <c r="K21776" s="1"/>
    </row>
    <row r="21777" customFormat="false" ht="15.75" hidden="false" customHeight="false" outlineLevel="0" collapsed="false">
      <c r="A21777" s="0" t="n">
        <f aca="false">IF(IFERROR((MATCH(G21777,$G$1:$G$12712,0)),0),INDEX($A$1:$A$12712,MATCH(G21777,$G$1:$G$12712,0)),MAX($A$2:$A21776)+1)</f>
        <v>17166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F21777" s="5"/>
      <c r="G21777" s="0" t="n">
        <v>65935</v>
      </c>
      <c r="H21777" s="4" t="s">
        <v>27583</v>
      </c>
      <c r="I21777" s="0" t="n">
        <v>65104</v>
      </c>
      <c r="J21777" s="0" t="s">
        <v>27584</v>
      </c>
      <c r="K21777" s="1"/>
    </row>
    <row r="21778" customFormat="false" ht="15.75" hidden="false" customHeight="false" outlineLevel="0" collapsed="false">
      <c r="A21778" s="0" t="n">
        <f aca="false">IF(IFERROR((MATCH(G21778,$G$1:$G$12712,0)),0),INDEX($A$1:$A$12712,MATCH(G21778,$G$1:$G$12712,0)),MAX($A$2:$A21777)+1)</f>
        <v>17167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F21778" s="5"/>
      <c r="G21778" s="0" t="n">
        <v>65936</v>
      </c>
      <c r="H21778" s="4" t="s">
        <v>27585</v>
      </c>
      <c r="I21778" s="0" t="n">
        <v>62842</v>
      </c>
      <c r="J21778" s="0" t="s">
        <v>27343</v>
      </c>
      <c r="K21778" s="1"/>
    </row>
    <row r="21779" customFormat="false" ht="15.75" hidden="false" customHeight="false" outlineLevel="0" collapsed="false">
      <c r="A21779" s="0" t="n">
        <f aca="false">IF(IFERROR((MATCH(G21779,$G$1:$G$12712,0)),0),INDEX($A$1:$A$12712,MATCH(G21779,$G$1:$G$12712,0)),MAX($A$2:$A21778)+1)</f>
        <v>17168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F21779" s="5"/>
      <c r="G21779" s="0" t="n">
        <v>65937</v>
      </c>
      <c r="H21779" s="4" t="s">
        <v>27586</v>
      </c>
      <c r="I21779" s="0" t="n">
        <v>65099</v>
      </c>
      <c r="J21779" s="0" t="s">
        <v>27587</v>
      </c>
      <c r="K21779" s="1"/>
    </row>
    <row r="21780" customFormat="false" ht="15.75" hidden="false" customHeight="false" outlineLevel="0" collapsed="false">
      <c r="A21780" s="0" t="n">
        <f aca="false">IF(IFERROR((MATCH(G21780,$G$1:$G$12712,0)),0),INDEX($A$1:$A$12712,MATCH(G21780,$G$1:$G$12712,0)),MAX($A$2:$A21779)+1)</f>
        <v>17169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F21780" s="5"/>
      <c r="G21780" s="0" t="n">
        <v>65938</v>
      </c>
      <c r="H21780" s="4" t="s">
        <v>27588</v>
      </c>
      <c r="I21780" s="0" t="n">
        <v>65110</v>
      </c>
      <c r="J21780" s="0" t="s">
        <v>27588</v>
      </c>
      <c r="K21780" s="1"/>
    </row>
    <row r="21781" customFormat="false" ht="15.75" hidden="false" customHeight="false" outlineLevel="0" collapsed="false">
      <c r="A21781" s="0" t="n">
        <f aca="false">IF(IFERROR((MATCH(G21781,$G$1:$G$12712,0)),0),INDEX($A$1:$A$12712,MATCH(G21781,$G$1:$G$12712,0)),MAX($A$2:$A21780)+1)</f>
        <v>17170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F21781" s="5"/>
      <c r="G21781" s="0" t="n">
        <v>65939</v>
      </c>
      <c r="H21781" s="4" t="s">
        <v>27589</v>
      </c>
      <c r="I21781" s="0" t="n">
        <v>65113</v>
      </c>
      <c r="J21781" s="0" t="s">
        <v>27589</v>
      </c>
      <c r="K21781" s="1"/>
    </row>
    <row r="21782" customFormat="false" ht="15.75" hidden="false" customHeight="false" outlineLevel="0" collapsed="false">
      <c r="A21782" s="0" t="n">
        <f aca="false">IF(IFERROR((MATCH(G21782,$G$1:$G$12712,0)),0),INDEX($A$1:$A$12712,MATCH(G21782,$G$1:$G$12712,0)),MAX($A$2:$A21781)+1)</f>
        <v>17171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F21782" s="5"/>
      <c r="G21782" s="0" t="n">
        <v>65940</v>
      </c>
      <c r="H21782" s="4" t="s">
        <v>27590</v>
      </c>
      <c r="I21782" s="0" t="n">
        <v>65112</v>
      </c>
      <c r="J21782" s="0" t="s">
        <v>27591</v>
      </c>
      <c r="K21782" s="1"/>
    </row>
    <row r="21783" customFormat="false" ht="15.75" hidden="false" customHeight="false" outlineLevel="0" collapsed="false">
      <c r="A21783" s="0" t="n">
        <f aca="false">IF(IFERROR((MATCH(G21783,$G$1:$G$12712,0)),0),INDEX($A$1:$A$12712,MATCH(G21783,$G$1:$G$12712,0)),MAX($A$2:$A21782)+1)</f>
        <v>17172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F21783" s="5"/>
      <c r="G21783" s="0" t="n">
        <v>65941</v>
      </c>
      <c r="H21783" s="4" t="s">
        <v>27592</v>
      </c>
      <c r="I21783" s="0" t="n">
        <v>65114</v>
      </c>
      <c r="J21783" s="0" t="s">
        <v>27592</v>
      </c>
      <c r="K21783" s="1"/>
    </row>
    <row r="21784" customFormat="false" ht="15.75" hidden="false" customHeight="false" outlineLevel="0" collapsed="false">
      <c r="A21784" s="0" t="n">
        <f aca="false">IF(IFERROR((MATCH(G21784,$G$1:$G$12712,0)),0),INDEX($A$1:$A$12712,MATCH(G21784,$G$1:$G$12712,0)),MAX($A$2:$A21783)+1)</f>
        <v>17173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F21784" s="5"/>
      <c r="G21784" s="0" t="n">
        <v>65942</v>
      </c>
      <c r="H21784" s="4" t="s">
        <v>27593</v>
      </c>
      <c r="I21784" s="0" t="n">
        <v>64083</v>
      </c>
      <c r="J21784" s="0" t="s">
        <v>27594</v>
      </c>
      <c r="K21784" s="1"/>
    </row>
    <row r="21785" customFormat="false" ht="15.75" hidden="false" customHeight="false" outlineLevel="0" collapsed="false">
      <c r="A21785" s="0" t="n">
        <f aca="false">IF(IFERROR((MATCH(G21785,$G$1:$G$12712,0)),0),INDEX($A$1:$A$12712,MATCH(G21785,$G$1:$G$12712,0)),MAX($A$2:$A21784)+1)</f>
        <v>17174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F21785" s="5"/>
      <c r="G21785" s="0" t="n">
        <v>65944</v>
      </c>
      <c r="H21785" s="4" t="s">
        <v>27595</v>
      </c>
      <c r="I21785" s="0" t="n">
        <v>65116</v>
      </c>
      <c r="J21785" s="0" t="s">
        <v>27595</v>
      </c>
      <c r="K21785" s="1"/>
    </row>
    <row r="21786" customFormat="false" ht="15.75" hidden="false" customHeight="false" outlineLevel="0" collapsed="false">
      <c r="A21786" s="0" t="n">
        <f aca="false">IF(IFERROR((MATCH(G21786,$G$1:$G$12712,0)),0),INDEX($A$1:$A$12712,MATCH(G21786,$G$1:$G$12712,0)),MAX($A$2:$A21785)+1)</f>
        <v>17175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F21786" s="5"/>
      <c r="G21786" s="0" t="n">
        <v>65945</v>
      </c>
      <c r="H21786" s="4" t="s">
        <v>27596</v>
      </c>
      <c r="I21786" s="0" t="n">
        <v>65118</v>
      </c>
      <c r="J21786" s="0" t="s">
        <v>27597</v>
      </c>
      <c r="K21786" s="1"/>
    </row>
    <row r="21787" customFormat="false" ht="15.75" hidden="false" customHeight="false" outlineLevel="0" collapsed="false">
      <c r="A21787" s="0" t="n">
        <f aca="false">IF(IFERROR((MATCH(G21787,$G$1:$G$12712,0)),0),INDEX($A$1:$A$12712,MATCH(G21787,$G$1:$G$12712,0)),MAX($A$2:$A21786)+1)</f>
        <v>17176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F21787" s="5"/>
      <c r="G21787" s="0" t="n">
        <v>65946</v>
      </c>
      <c r="H21787" s="4" t="s">
        <v>27598</v>
      </c>
      <c r="I21787" s="0" t="n">
        <v>65117</v>
      </c>
      <c r="J21787" s="0" t="s">
        <v>27598</v>
      </c>
      <c r="K21787" s="1"/>
    </row>
    <row r="21788" customFormat="false" ht="15.75" hidden="false" customHeight="false" outlineLevel="0" collapsed="false">
      <c r="A21788" s="0" t="n">
        <f aca="false">IF(IFERROR((MATCH(G21788,$G$1:$G$12712,0)),0),INDEX($A$1:$A$12712,MATCH(G21788,$G$1:$G$12712,0)),MAX($A$2:$A21787)+1)</f>
        <v>17177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F21788" s="5"/>
      <c r="G21788" s="0" t="n">
        <v>65947</v>
      </c>
      <c r="H21788" s="4" t="s">
        <v>27599</v>
      </c>
      <c r="I21788" s="0" t="n">
        <v>65123</v>
      </c>
      <c r="J21788" s="0" t="s">
        <v>27600</v>
      </c>
      <c r="K21788" s="1"/>
    </row>
    <row r="21789" customFormat="false" ht="15.75" hidden="false" customHeight="false" outlineLevel="0" collapsed="false">
      <c r="A21789" s="0" t="n">
        <f aca="false">IF(IFERROR((MATCH(G21789,$G$1:$G$12712,0)),0),INDEX($A$1:$A$12712,MATCH(G21789,$G$1:$G$12712,0)),MAX($A$2:$A21788)+1)</f>
        <v>17178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F21789" s="5"/>
      <c r="G21789" s="0" t="n">
        <v>65948</v>
      </c>
      <c r="H21789" s="4" t="s">
        <v>27601</v>
      </c>
      <c r="I21789" s="0" t="n">
        <v>65124</v>
      </c>
      <c r="J21789" s="0" t="s">
        <v>27601</v>
      </c>
      <c r="K21789" s="1"/>
    </row>
    <row r="21790" customFormat="false" ht="15.75" hidden="false" customHeight="false" outlineLevel="0" collapsed="false">
      <c r="A21790" s="0" t="n">
        <f aca="false">IF(IFERROR((MATCH(G21790,$G$1:$G$12712,0)),0),INDEX($A$1:$A$12712,MATCH(G21790,$G$1:$G$12712,0)),MAX($A$2:$A21789)+1)</f>
        <v>17179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F21790" s="5"/>
      <c r="G21790" s="0" t="n">
        <v>65949</v>
      </c>
      <c r="H21790" s="4" t="s">
        <v>27602</v>
      </c>
      <c r="I21790" s="0" t="n">
        <v>65120</v>
      </c>
      <c r="J21790" s="0" t="s">
        <v>27602</v>
      </c>
      <c r="K21790" s="1"/>
    </row>
    <row r="21791" customFormat="false" ht="15.75" hidden="false" customHeight="false" outlineLevel="0" collapsed="false">
      <c r="A21791" s="0" t="n">
        <f aca="false">IF(IFERROR((MATCH(G21791,$G$1:$G$12712,0)),0),INDEX($A$1:$A$12712,MATCH(G21791,$G$1:$G$12712,0)),MAX($A$2:$A21790)+1)</f>
        <v>17180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F21791" s="5"/>
      <c r="G21791" s="0" t="n">
        <v>65950</v>
      </c>
      <c r="H21791" s="4" t="s">
        <v>27603</v>
      </c>
      <c r="I21791" s="0" t="n">
        <v>65122</v>
      </c>
      <c r="J21791" s="0" t="s">
        <v>27604</v>
      </c>
      <c r="K21791" s="1"/>
    </row>
    <row r="21792" customFormat="false" ht="15.75" hidden="false" customHeight="false" outlineLevel="0" collapsed="false">
      <c r="A21792" s="0" t="n">
        <f aca="false">IF(IFERROR((MATCH(G21792,$G$1:$G$12712,0)),0),INDEX($A$1:$A$12712,MATCH(G21792,$G$1:$G$12712,0)),MAX($A$2:$A21791)+1)</f>
        <v>17181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F21792" s="5"/>
      <c r="G21792" s="0" t="n">
        <v>65951</v>
      </c>
      <c r="H21792" s="4" t="s">
        <v>27605</v>
      </c>
      <c r="I21792" s="0" t="n">
        <v>65129</v>
      </c>
      <c r="J21792" s="0" t="s">
        <v>27606</v>
      </c>
      <c r="K21792" s="1"/>
    </row>
    <row r="21793" customFormat="false" ht="15.75" hidden="false" customHeight="false" outlineLevel="0" collapsed="false">
      <c r="A21793" s="0" t="n">
        <f aca="false">IF(IFERROR((MATCH(G21793,$G$1:$G$12712,0)),0),INDEX($A$1:$A$12712,MATCH(G21793,$G$1:$G$12712,0)),MAX($A$2:$A21792)+1)</f>
        <v>17182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F21793" s="5"/>
      <c r="G21793" s="0" t="n">
        <v>65952</v>
      </c>
      <c r="H21793" s="4" t="s">
        <v>27607</v>
      </c>
      <c r="I21793" s="0" t="n">
        <v>65128</v>
      </c>
      <c r="J21793" s="0" t="s">
        <v>27608</v>
      </c>
      <c r="K21793" s="1"/>
    </row>
    <row r="21794" customFormat="false" ht="15.75" hidden="false" customHeight="false" outlineLevel="0" collapsed="false">
      <c r="A21794" s="0" t="n">
        <f aca="false">IF(IFERROR((MATCH(G21794,$G$1:$G$12712,0)),0),INDEX($A$1:$A$12712,MATCH(G21794,$G$1:$G$12712,0)),MAX($A$2:$A21793)+1)</f>
        <v>17183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F21794" s="5"/>
      <c r="G21794" s="0" t="n">
        <v>65953</v>
      </c>
      <c r="H21794" s="4" t="s">
        <v>27609</v>
      </c>
      <c r="I21794" s="0" t="n">
        <v>65127</v>
      </c>
      <c r="J21794" s="0" t="s">
        <v>27610</v>
      </c>
      <c r="K21794" s="1"/>
    </row>
    <row r="21795" customFormat="false" ht="15.75" hidden="false" customHeight="false" outlineLevel="0" collapsed="false">
      <c r="A21795" s="0" t="n">
        <f aca="false">IF(IFERROR((MATCH(G21795,$G$1:$G$12712,0)),0),INDEX($A$1:$A$12712,MATCH(G21795,$G$1:$G$12712,0)),MAX($A$2:$A21794)+1)</f>
        <v>17184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F21795" s="5"/>
      <c r="G21795" s="0" t="n">
        <v>65954</v>
      </c>
      <c r="H21795" s="4" t="s">
        <v>27611</v>
      </c>
      <c r="I21795" s="0" t="n">
        <v>65121</v>
      </c>
      <c r="J21795" s="0" t="s">
        <v>27611</v>
      </c>
      <c r="K21795" s="1"/>
    </row>
    <row r="21796" customFormat="false" ht="15.75" hidden="false" customHeight="false" outlineLevel="0" collapsed="false">
      <c r="A21796" s="0" t="n">
        <f aca="false">IF(IFERROR((MATCH(G21796,$G$1:$G$12712,0)),0),INDEX($A$1:$A$12712,MATCH(G21796,$G$1:$G$12712,0)),MAX($A$2:$A21795)+1)</f>
        <v>17185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F21796" s="5"/>
      <c r="G21796" s="0" t="n">
        <v>65955</v>
      </c>
      <c r="H21796" s="4" t="s">
        <v>27612</v>
      </c>
      <c r="I21796" s="0" t="n">
        <v>65086</v>
      </c>
      <c r="J21796" s="0" t="s">
        <v>27612</v>
      </c>
      <c r="K21796" s="1"/>
    </row>
    <row r="21797" customFormat="false" ht="15.75" hidden="false" customHeight="false" outlineLevel="0" collapsed="false">
      <c r="A21797" s="0" t="n">
        <f aca="false">IF(IFERROR((MATCH(G21797,$G$1:$G$12712,0)),0),INDEX($A$1:$A$12712,MATCH(G21797,$G$1:$G$12712,0)),MAX($A$2:$A21796)+1)</f>
        <v>17186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F21797" s="5"/>
      <c r="G21797" s="0" t="n">
        <v>65956</v>
      </c>
      <c r="H21797" s="4" t="s">
        <v>27613</v>
      </c>
      <c r="I21797" s="0" t="n">
        <v>64801</v>
      </c>
      <c r="J21797" s="0" t="s">
        <v>27614</v>
      </c>
      <c r="K21797" s="1"/>
    </row>
    <row r="21798" customFormat="false" ht="15.75" hidden="false" customHeight="false" outlineLevel="0" collapsed="false">
      <c r="A21798" s="0" t="n">
        <f aca="false">IF(IFERROR((MATCH(G21798,$G$1:$G$12712,0)),0),INDEX($A$1:$A$12712,MATCH(G21798,$G$1:$G$12712,0)),MAX($A$2:$A21797)+1)</f>
        <v>17187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F21798" s="5"/>
      <c r="G21798" s="0" t="n">
        <v>65957</v>
      </c>
      <c r="H21798" s="4" t="s">
        <v>27615</v>
      </c>
      <c r="I21798" s="0" t="n">
        <v>65131</v>
      </c>
      <c r="J21798" s="0" t="s">
        <v>27616</v>
      </c>
      <c r="K21798" s="1"/>
    </row>
    <row r="21799" customFormat="false" ht="15.75" hidden="false" customHeight="false" outlineLevel="0" collapsed="false">
      <c r="A21799" s="0" t="n">
        <f aca="false">IF(IFERROR((MATCH(G21799,$G$1:$G$12712,0)),0),INDEX($A$1:$A$12712,MATCH(G21799,$G$1:$G$12712,0)),MAX($A$2:$A21798)+1)</f>
        <v>17188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F21799" s="5"/>
      <c r="G21799" s="0" t="n">
        <v>65958</v>
      </c>
      <c r="H21799" s="4" t="s">
        <v>27617</v>
      </c>
      <c r="I21799" s="0" t="n">
        <v>61944</v>
      </c>
      <c r="J21799" s="0" t="s">
        <v>27474</v>
      </c>
      <c r="K21799" s="1"/>
    </row>
    <row r="21800" customFormat="false" ht="15.75" hidden="false" customHeight="false" outlineLevel="0" collapsed="false">
      <c r="A21800" s="0" t="n">
        <f aca="false">IF(IFERROR((MATCH(G21800,$G$1:$G$12712,0)),0),INDEX($A$1:$A$12712,MATCH(G21800,$G$1:$G$12712,0)),MAX($A$2:$A21799)+1)</f>
        <v>17189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F21800" s="5"/>
      <c r="G21800" s="0" t="n">
        <v>65959</v>
      </c>
      <c r="H21800" s="4" t="s">
        <v>27618</v>
      </c>
      <c r="I21800" s="0" t="n">
        <v>61944</v>
      </c>
      <c r="J21800" s="0" t="s">
        <v>27474</v>
      </c>
      <c r="K21800" s="1"/>
    </row>
    <row r="21801" customFormat="false" ht="15.75" hidden="false" customHeight="false" outlineLevel="0" collapsed="false">
      <c r="A21801" s="0" t="n">
        <f aca="false">IF(IFERROR((MATCH(G21801,$G$1:$G$12712,0)),0),INDEX($A$1:$A$12712,MATCH(G21801,$G$1:$G$12712,0)),MAX($A$2:$A21800)+1)</f>
        <v>17190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F21801" s="5"/>
      <c r="G21801" s="0" t="n">
        <v>65960</v>
      </c>
      <c r="H21801" s="4" t="s">
        <v>27619</v>
      </c>
      <c r="I21801" s="0" t="n">
        <v>61944</v>
      </c>
      <c r="J21801" s="0" t="s">
        <v>27474</v>
      </c>
      <c r="K21801" s="1"/>
    </row>
    <row r="21802" customFormat="false" ht="15.75" hidden="false" customHeight="false" outlineLevel="0" collapsed="false">
      <c r="A21802" s="0" t="n">
        <f aca="false">IF(IFERROR((MATCH(G21802,$G$1:$G$12712,0)),0),INDEX($A$1:$A$12712,MATCH(G21802,$G$1:$G$12712,0)),MAX($A$2:$A21801)+1)</f>
        <v>17191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F21802" s="5"/>
      <c r="G21802" s="0" t="n">
        <v>65961</v>
      </c>
      <c r="H21802" s="4" t="s">
        <v>27620</v>
      </c>
      <c r="I21802" s="0" t="n">
        <v>61944</v>
      </c>
      <c r="J21802" s="0" t="s">
        <v>27474</v>
      </c>
      <c r="K21802" s="1"/>
    </row>
    <row r="21803" customFormat="false" ht="15.75" hidden="false" customHeight="false" outlineLevel="0" collapsed="false">
      <c r="A21803" s="0" t="n">
        <f aca="false">IF(IFERROR((MATCH(G21803,$G$1:$G$12712,0)),0),INDEX($A$1:$A$12712,MATCH(G21803,$G$1:$G$12712,0)),MAX($A$2:$A21802)+1)</f>
        <v>17192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F21803" s="5"/>
      <c r="G21803" s="0" t="n">
        <v>65962</v>
      </c>
      <c r="H21803" s="4" t="s">
        <v>27621</v>
      </c>
      <c r="I21803" s="0" t="n">
        <v>56769</v>
      </c>
      <c r="J21803" s="0" t="s">
        <v>9767</v>
      </c>
      <c r="K21803" s="1"/>
    </row>
    <row r="21804" customFormat="false" ht="15.75" hidden="false" customHeight="false" outlineLevel="0" collapsed="false">
      <c r="A21804" s="0" t="n">
        <f aca="false">IF(IFERROR((MATCH(G21804,$G$1:$G$12712,0)),0),INDEX($A$1:$A$12712,MATCH(G21804,$G$1:$G$12712,0)),MAX($A$2:$A21803)+1)</f>
        <v>17193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F21804" s="5"/>
      <c r="G21804" s="0" t="n">
        <v>65963</v>
      </c>
      <c r="H21804" s="4" t="s">
        <v>27622</v>
      </c>
      <c r="I21804" s="0" t="n">
        <v>56769</v>
      </c>
      <c r="J21804" s="0" t="s">
        <v>9767</v>
      </c>
      <c r="K21804" s="1"/>
    </row>
    <row r="21805" customFormat="false" ht="15.75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5" t="s">
        <v>27623</v>
      </c>
      <c r="H21805" s="4"/>
      <c r="K21805" s="0" t="s">
        <v>27624</v>
      </c>
    </row>
    <row r="21806" customFormat="false" ht="15.75" hidden="false" customHeight="false" outlineLevel="0" collapsed="false">
      <c r="A21806" s="0" t="n">
        <f aca="false">A19535</f>
        <v>15200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5" t="s">
        <v>27625</v>
      </c>
      <c r="H21806" s="4"/>
      <c r="K21806" s="0" t="s">
        <v>24850</v>
      </c>
    </row>
    <row r="21807" customFormat="false" ht="15.75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5" t="s">
        <v>27626</v>
      </c>
      <c r="H21807" s="4"/>
      <c r="K21807" s="0" t="s">
        <v>24850</v>
      </c>
    </row>
    <row r="21808" customFormat="false" ht="15.75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5" t="s">
        <v>27627</v>
      </c>
      <c r="H21808" s="4"/>
      <c r="K21808" s="0" t="s">
        <v>24850</v>
      </c>
    </row>
    <row r="21809" customFormat="false" ht="15.75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5" t="s">
        <v>27628</v>
      </c>
      <c r="H21809" s="4"/>
      <c r="K21809" s="0" t="s">
        <v>24850</v>
      </c>
    </row>
    <row r="21810" customFormat="false" ht="15.75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5" t="s">
        <v>27629</v>
      </c>
      <c r="H21810" s="4"/>
      <c r="K21810" s="0" t="s">
        <v>24850</v>
      </c>
    </row>
    <row r="21811" customFormat="false" ht="15.75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5" t="s">
        <v>27630</v>
      </c>
      <c r="H21811" s="4"/>
      <c r="K21811" s="0" t="s">
        <v>24850</v>
      </c>
    </row>
    <row r="21812" customFormat="false" ht="15.75" hidden="false" customHeight="false" outlineLevel="0" collapsed="false">
      <c r="A21812" s="0" t="n">
        <f aca="false">IF(IFERROR((MATCH(G21812,$G$1:$G$12712,0)),0),INDEX($A$1:$A$12712,MATCH(G21812,$G$1:$G$12712,0)),MAX($A$2:$A21811)+1)</f>
        <v>17194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5" t="s">
        <v>27631</v>
      </c>
      <c r="H21812" s="4"/>
      <c r="K21812" s="0" t="s">
        <v>24850</v>
      </c>
    </row>
    <row r="21813" customFormat="false" ht="15.75" hidden="false" customHeight="false" outlineLevel="0" collapsed="false">
      <c r="A21813" s="0" t="n">
        <f aca="false">A12692</f>
        <v>11041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5" t="s">
        <v>27632</v>
      </c>
      <c r="H21813" s="4"/>
      <c r="K21813" s="0" t="s">
        <v>24850</v>
      </c>
    </row>
    <row r="21814" customFormat="false" ht="15.75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5" t="s">
        <v>27633</v>
      </c>
      <c r="H21814" s="4"/>
      <c r="K21814" s="0" t="s">
        <v>24850</v>
      </c>
    </row>
    <row r="21815" customFormat="false" ht="15.75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5" t="s">
        <v>27634</v>
      </c>
      <c r="H21815" s="4"/>
      <c r="K21815" s="0" t="s">
        <v>24850</v>
      </c>
    </row>
    <row r="21816" customFormat="false" ht="15.75" hidden="false" customHeight="false" outlineLevel="0" collapsed="false">
      <c r="A21816" s="0" t="n">
        <f aca="false">IF(IFERROR((MATCH(G21816,$G$1:$G$12712,0)),0),INDEX($A$1:$A$12712,MATCH(G21816,$G$1:$G$12712,0)),MAX($A$2:$A21815)+1)</f>
        <v>17195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5" t="s">
        <v>27635</v>
      </c>
      <c r="H21816" s="4"/>
      <c r="K21816" s="0" t="s">
        <v>24850</v>
      </c>
    </row>
    <row r="21817" customFormat="false" ht="15.75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5" t="s">
        <v>27636</v>
      </c>
      <c r="H21817" s="4"/>
      <c r="K21817" s="0" t="s">
        <v>24850</v>
      </c>
    </row>
    <row r="21818" customFormat="false" ht="15.75" hidden="false" customHeight="false" outlineLevel="0" collapsed="false">
      <c r="A21818" s="0" t="n">
        <f aca="false">A10221</f>
        <v>8814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5" t="s">
        <v>27637</v>
      </c>
      <c r="H21818" s="4"/>
      <c r="K21818" s="0" t="s">
        <v>24850</v>
      </c>
    </row>
    <row r="21819" customFormat="false" ht="15.75" hidden="false" customHeight="false" outlineLevel="0" collapsed="false">
      <c r="A21819" s="0" t="n">
        <f aca="false">A10223</f>
        <v>5001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5" t="s">
        <v>27638</v>
      </c>
      <c r="H21819" s="4"/>
      <c r="K21819" s="0" t="s">
        <v>24850</v>
      </c>
    </row>
    <row r="21820" customFormat="false" ht="15.75" hidden="false" customHeight="false" outlineLevel="0" collapsed="false">
      <c r="A21820" s="0" t="n">
        <f aca="false">A10223</f>
        <v>5001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5" t="s">
        <v>27639</v>
      </c>
      <c r="H21820" s="4"/>
      <c r="K21820" s="0" t="s">
        <v>24850</v>
      </c>
    </row>
    <row r="21821" customFormat="false" ht="15.75" hidden="false" customHeight="false" outlineLevel="0" collapsed="false">
      <c r="A21821" s="0" t="n">
        <f aca="false">A10223</f>
        <v>5001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5" t="s">
        <v>27640</v>
      </c>
      <c r="H21821" s="4"/>
      <c r="K21821" s="0" t="s">
        <v>24850</v>
      </c>
    </row>
    <row r="21822" customFormat="false" ht="15.75" hidden="false" customHeight="false" outlineLevel="0" collapsed="false">
      <c r="A21822" s="0" t="n">
        <f aca="false">A10226</f>
        <v>8815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5" t="s">
        <v>27641</v>
      </c>
      <c r="H21822" s="4"/>
      <c r="K21822" s="0" t="s">
        <v>24850</v>
      </c>
    </row>
    <row r="21823" customFormat="false" ht="15.75" hidden="false" customHeight="false" outlineLevel="0" collapsed="false">
      <c r="A21823" s="0" t="n">
        <f aca="false">A10226</f>
        <v>8815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5" t="s">
        <v>27642</v>
      </c>
      <c r="H21823" s="4"/>
      <c r="K21823" s="0" t="s">
        <v>24850</v>
      </c>
    </row>
    <row r="21824" customFormat="false" ht="15.75" hidden="false" customHeight="false" outlineLevel="0" collapsed="false">
      <c r="A21824" s="0" t="n">
        <f aca="false">A10226</f>
        <v>8815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5" t="s">
        <v>27643</v>
      </c>
      <c r="H21824" s="4"/>
      <c r="K21824" s="0" t="s">
        <v>24850</v>
      </c>
    </row>
    <row r="21825" customFormat="false" ht="15.75" hidden="false" customHeight="false" outlineLevel="0" collapsed="false">
      <c r="A21825" s="0" t="n">
        <f aca="false">A10226</f>
        <v>8815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5" t="s">
        <v>27644</v>
      </c>
      <c r="H21825" s="4"/>
      <c r="K21825" s="0" t="s">
        <v>24850</v>
      </c>
    </row>
    <row r="21826" customFormat="false" ht="15.75" hidden="false" customHeight="false" outlineLevel="0" collapsed="false">
      <c r="A21826" s="0" t="n">
        <f aca="false">A10226</f>
        <v>8815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5" t="s">
        <v>27645</v>
      </c>
      <c r="H21826" s="4"/>
      <c r="K21826" s="0" t="s">
        <v>24850</v>
      </c>
    </row>
    <row r="21827" customFormat="false" ht="15.75" hidden="false" customHeight="false" outlineLevel="0" collapsed="false">
      <c r="A21827" s="0" t="n">
        <f aca="false">A10226</f>
        <v>8815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5" t="s">
        <v>27646</v>
      </c>
      <c r="H21827" s="4"/>
      <c r="K21827" s="0" t="s">
        <v>24850</v>
      </c>
    </row>
    <row r="21828" customFormat="false" ht="15.75" hidden="false" customHeight="false" outlineLevel="0" collapsed="false">
      <c r="A21828" s="0" t="n">
        <f aca="false">A10228</f>
        <v>8816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5" t="s">
        <v>27647</v>
      </c>
      <c r="H21828" s="4"/>
      <c r="K21828" s="0" t="s">
        <v>24850</v>
      </c>
    </row>
    <row r="21829" customFormat="false" ht="15.75" hidden="false" customHeight="false" outlineLevel="0" collapsed="false">
      <c r="A21829" s="0" t="n">
        <f aca="false">A10229</f>
        <v>8817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5" t="s">
        <v>27648</v>
      </c>
      <c r="H21829" s="4"/>
      <c r="K21829" s="0" t="s">
        <v>24850</v>
      </c>
    </row>
    <row r="21830" customFormat="false" ht="15.75" hidden="false" customHeight="false" outlineLevel="0" collapsed="false">
      <c r="A21830" s="0" t="n">
        <f aca="false">A10230</f>
        <v>8818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5" t="s">
        <v>27649</v>
      </c>
      <c r="H21830" s="4"/>
      <c r="K21830" s="0" t="s">
        <v>24850</v>
      </c>
    </row>
    <row r="21831" customFormat="false" ht="15.75" hidden="false" customHeight="false" outlineLevel="0" collapsed="false">
      <c r="A21831" s="0" t="n">
        <f aca="false">A10231</f>
        <v>8819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5" t="s">
        <v>27650</v>
      </c>
      <c r="H21831" s="4"/>
      <c r="K21831" s="0" t="s">
        <v>24850</v>
      </c>
    </row>
    <row r="21832" customFormat="false" ht="15.75" hidden="false" customHeight="false" outlineLevel="0" collapsed="false">
      <c r="A21832" s="0" t="n">
        <f aca="false">A10232</f>
        <v>8820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5" t="s">
        <v>27651</v>
      </c>
      <c r="H21832" s="4"/>
      <c r="K21832" s="0" t="s">
        <v>24850</v>
      </c>
    </row>
    <row r="21833" customFormat="false" ht="15.75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5" t="s">
        <v>27652</v>
      </c>
      <c r="H21833" s="4"/>
      <c r="K21833" s="0" t="s">
        <v>24850</v>
      </c>
    </row>
    <row r="21834" customFormat="false" ht="15.75" hidden="false" customHeight="false" outlineLevel="0" collapsed="false">
      <c r="A21834" s="0" t="n">
        <f aca="false">A10233</f>
        <v>8821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5" t="s">
        <v>27653</v>
      </c>
      <c r="H21834" s="4"/>
      <c r="K21834" s="0" t="s">
        <v>24850</v>
      </c>
    </row>
    <row r="21835" customFormat="false" ht="15.75" hidden="false" customHeight="false" outlineLevel="0" collapsed="false">
      <c r="A21835" s="0" t="n">
        <f aca="false">A10240</f>
        <v>8828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5" t="s">
        <v>27654</v>
      </c>
      <c r="H21835" s="4"/>
      <c r="K21835" s="0" t="s">
        <v>24850</v>
      </c>
    </row>
    <row r="21836" customFormat="false" ht="15.75" hidden="false" customHeight="false" outlineLevel="0" collapsed="false">
      <c r="A21836" s="0" t="n">
        <f aca="false">A10250</f>
        <v>8837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5" t="s">
        <v>27655</v>
      </c>
      <c r="H21836" s="4"/>
      <c r="K21836" s="0" t="s">
        <v>24850</v>
      </c>
    </row>
    <row r="21837" customFormat="false" ht="15.75" hidden="false" customHeight="false" outlineLevel="0" collapsed="false">
      <c r="A21837" s="0" t="n">
        <f aca="false">A21822</f>
        <v>8815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5" t="s">
        <v>27656</v>
      </c>
      <c r="H21837" s="4"/>
      <c r="K21837" s="0" t="s">
        <v>24850</v>
      </c>
    </row>
    <row r="21838" customFormat="false" ht="15.75" hidden="false" customHeight="false" outlineLevel="0" collapsed="false">
      <c r="A21838" s="0" t="n">
        <f aca="false">IF(IFERROR((MATCH(G21838,$G$1:$G$12712,0)),0),INDEX($A$1:$A$12712,MATCH(G21838,$G$1:$G$12712,0)),MAX($A$2:$A21837)+1)</f>
        <v>17196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5" t="s">
        <v>27657</v>
      </c>
      <c r="H21838" s="4"/>
      <c r="K21838" s="0" t="s">
        <v>24850</v>
      </c>
    </row>
    <row r="21839" customFormat="false" ht="15.75" hidden="false" customHeight="false" outlineLevel="0" collapsed="false">
      <c r="A21839" s="0" t="n">
        <f aca="false">A17992</f>
        <v>13754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5" t="s">
        <v>22961</v>
      </c>
      <c r="H21839" s="4"/>
      <c r="K21839" s="0" t="s">
        <v>24850</v>
      </c>
    </row>
    <row r="21840" customFormat="false" ht="15.75" hidden="false" customHeight="false" outlineLevel="0" collapsed="false">
      <c r="A21840" s="0" t="n">
        <f aca="false">IF(IFERROR((MATCH(G21840,$G$1:$G$12712,0)),0),INDEX($A$1:$A$12712,MATCH(G21840,$G$1:$G$12712,0)),MAX($A$2:$A21839)+1)</f>
        <v>17197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5" t="s">
        <v>27658</v>
      </c>
      <c r="H21840" s="4"/>
      <c r="K21840" s="0" t="s">
        <v>24850</v>
      </c>
    </row>
    <row r="21841" customFormat="false" ht="15.75" hidden="false" customHeight="false" outlineLevel="0" collapsed="false">
      <c r="A21841" s="0" t="n">
        <f aca="false">IF(IFERROR((MATCH(G21841,$G$1:$G$12712,0)),0),INDEX($A$1:$A$12712,MATCH(G21841,$G$1:$G$12712,0)),MAX($A$2:$A21840)+1)</f>
        <v>17198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5" t="s">
        <v>27659</v>
      </c>
      <c r="H21841" s="4"/>
      <c r="K21841" s="0" t="s">
        <v>24850</v>
      </c>
    </row>
    <row r="21842" customFormat="false" ht="15.75" hidden="false" customHeight="false" outlineLevel="0" collapsed="false">
      <c r="A21842" s="0" t="n">
        <f aca="false">IF(IFERROR((MATCH(G21842,$G$1:$G$12712,0)),0),INDEX($A$1:$A$12712,MATCH(G21842,$G$1:$G$12712,0)),MAX($A$2:$A21841)+1)</f>
        <v>17199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5" t="s">
        <v>27660</v>
      </c>
      <c r="H21842" s="4"/>
      <c r="K21842" s="0" t="s">
        <v>24850</v>
      </c>
    </row>
    <row r="21843" customFormat="false" ht="15.75" hidden="false" customHeight="false" outlineLevel="0" collapsed="false">
      <c r="A21843" s="0" t="n">
        <f aca="false">A18087</f>
        <v>13848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5" t="s">
        <v>23107</v>
      </c>
      <c r="H21843" s="4"/>
      <c r="K21843" s="0" t="s">
        <v>24850</v>
      </c>
    </row>
    <row r="21844" customFormat="false" ht="15.75" hidden="false" customHeight="false" outlineLevel="0" collapsed="false">
      <c r="A21844" s="0" t="n">
        <f aca="false">A9551</f>
        <v>8482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5" t="s">
        <v>27661</v>
      </c>
      <c r="H21844" s="4"/>
      <c r="K21844" s="0" t="s">
        <v>24850</v>
      </c>
    </row>
    <row r="21845" customFormat="false" ht="15.75" hidden="false" customHeight="false" outlineLevel="0" collapsed="false">
      <c r="A21845" s="0" t="n">
        <f aca="false">A17856</f>
        <v>13618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5" t="s">
        <v>27662</v>
      </c>
      <c r="H21845" s="4"/>
      <c r="K21845" s="0" t="s">
        <v>24850</v>
      </c>
    </row>
    <row r="21846" customFormat="false" ht="15.75" hidden="false" customHeight="false" outlineLevel="0" collapsed="false">
      <c r="A21846" s="0" t="n">
        <f aca="false">IF(IFERROR((MATCH(G21846,$G$1:$G$12712,0)),0),INDEX($A$1:$A$12712,MATCH(G21846,$G$1:$G$12712,0)),MAX($A$2:$A21845)+1)</f>
        <v>17200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5" t="s">
        <v>27663</v>
      </c>
      <c r="H21846" s="4"/>
      <c r="K21846" s="0" t="s">
        <v>24850</v>
      </c>
    </row>
    <row r="21847" customFormat="false" ht="15.75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5" t="s">
        <v>27664</v>
      </c>
      <c r="H21847" s="4"/>
      <c r="K21847" s="0" t="s">
        <v>24850</v>
      </c>
    </row>
    <row r="21848" customFormat="false" ht="15.75" hidden="false" customHeight="false" outlineLevel="0" collapsed="false">
      <c r="A21848" s="0" t="n">
        <f aca="false">IF(IFERROR((MATCH(G21848,$G$1:$G$12712,0)),0),INDEX($A$1:$A$12712,MATCH(G21848,$G$1:$G$12712,0)),MAX($A$2:$A21847)+1)</f>
        <v>17201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5" t="s">
        <v>17661</v>
      </c>
      <c r="H21848" s="4"/>
      <c r="K21848" s="0" t="s">
        <v>24850</v>
      </c>
    </row>
    <row r="21849" customFormat="false" ht="15.75" hidden="false" customHeight="false" outlineLevel="0" collapsed="false">
      <c r="A21849" s="0" t="n">
        <f aca="false">A18910</f>
        <v>14647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5" t="s">
        <v>27665</v>
      </c>
      <c r="H21849" s="4"/>
      <c r="K21849" s="0" t="s">
        <v>24850</v>
      </c>
    </row>
    <row r="21850" customFormat="false" ht="15.75" hidden="false" customHeight="false" outlineLevel="0" collapsed="false">
      <c r="A21850" s="0" t="n">
        <f aca="false">IF(IFERROR((MATCH(G21850,$G$1:$G$12712,0)),0),INDEX($A$1:$A$12712,MATCH(G21850,$G$1:$G$12712,0)),MAX($A$2:$A21849)+1)</f>
        <v>17202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5" t="s">
        <v>27666</v>
      </c>
      <c r="H21850" s="4"/>
      <c r="K21850" s="0" t="s">
        <v>24850</v>
      </c>
    </row>
    <row r="21851" customFormat="false" ht="15.75" hidden="false" customHeight="false" outlineLevel="0" collapsed="false">
      <c r="A21851" s="0" t="n">
        <f aca="false">IF(IFERROR((MATCH(G21851,$G$1:$G$12712,0)),0),INDEX($A$1:$A$12712,MATCH(G21851,$G$1:$G$12712,0)),MAX($A$2:$A21850)+1)</f>
        <v>17203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5" t="s">
        <v>27667</v>
      </c>
      <c r="H21851" s="4"/>
      <c r="K21851" s="0" t="s">
        <v>24850</v>
      </c>
    </row>
    <row r="21852" customFormat="false" ht="15.75" hidden="false" customHeight="false" outlineLevel="0" collapsed="false">
      <c r="A21852" s="0" t="n">
        <f aca="false">A19544</f>
        <v>15204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5" t="s">
        <v>27668</v>
      </c>
      <c r="H21852" s="4"/>
      <c r="K21852" s="0" t="s">
        <v>24850</v>
      </c>
    </row>
    <row r="21853" customFormat="false" ht="15.75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5" t="s">
        <v>27669</v>
      </c>
      <c r="H21853" s="4"/>
      <c r="K21853" s="0" t="s">
        <v>24850</v>
      </c>
    </row>
    <row r="21854" customFormat="false" ht="15.75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5" t="s">
        <v>27670</v>
      </c>
      <c r="H21854" s="4"/>
      <c r="K21854" s="0" t="s">
        <v>24850</v>
      </c>
    </row>
    <row r="21855" customFormat="false" ht="15.75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5" t="s">
        <v>27671</v>
      </c>
      <c r="H21855" s="4"/>
      <c r="K21855" s="0" t="s">
        <v>24850</v>
      </c>
    </row>
    <row r="21856" customFormat="false" ht="15.75" hidden="false" customHeight="false" outlineLevel="0" collapsed="false">
      <c r="A21856" s="0" t="n">
        <f aca="false">IF(IFERROR((MATCH(G21856,$G$1:$G$12712,0)),0),INDEX($A$1:$A$12712,MATCH(G21856,$G$1:$G$12712,0)),MAX($A$2:$A21855)+1)</f>
        <v>17204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5" t="s">
        <v>27672</v>
      </c>
      <c r="H21856" s="4"/>
      <c r="K21856" s="0" t="s">
        <v>24850</v>
      </c>
    </row>
    <row r="21857" customFormat="false" ht="15.75" hidden="false" customHeight="false" outlineLevel="0" collapsed="false">
      <c r="A21857" s="0" t="n">
        <f aca="false">A11506</f>
        <v>9894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5" t="s">
        <v>27673</v>
      </c>
      <c r="H21857" s="4"/>
      <c r="K21857" s="0" t="s">
        <v>24850</v>
      </c>
    </row>
    <row r="21858" customFormat="false" ht="15.75" hidden="false" customHeight="false" outlineLevel="0" collapsed="false">
      <c r="A21858" s="0" t="n">
        <f aca="false">A17905</f>
        <v>13667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5" t="s">
        <v>27674</v>
      </c>
      <c r="H21858" s="4"/>
      <c r="K21858" s="0" t="s">
        <v>24850</v>
      </c>
    </row>
    <row r="21859" customFormat="false" ht="15.75" hidden="false" customHeight="false" outlineLevel="0" collapsed="false">
      <c r="A21859" s="0" t="n">
        <f aca="false">IF(IFERROR((MATCH(G21859,$G$1:$G$12712,0)),0),INDEX($A$1:$A$12712,MATCH(G21859,$G$1:$G$12712,0)),MAX($A$2:$A21858)+1)</f>
        <v>17205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5" t="s">
        <v>27675</v>
      </c>
      <c r="H21859" s="4"/>
      <c r="K21859" s="0" t="s">
        <v>24850</v>
      </c>
    </row>
    <row r="21860" customFormat="false" ht="15.75" hidden="false" customHeight="false" outlineLevel="0" collapsed="false">
      <c r="A21860" s="0" t="n">
        <f aca="false">IF(IFERROR((MATCH(G21860,$G$1:$G$12712,0)),0),INDEX($A$1:$A$12712,MATCH(G21860,$G$1:$G$12712,0)),MAX($A$2:$A21859)+1)</f>
        <v>17206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5" t="s">
        <v>27676</v>
      </c>
      <c r="H21860" s="4"/>
      <c r="K21860" s="0" t="s">
        <v>24850</v>
      </c>
    </row>
    <row r="21861" customFormat="false" ht="15.75" hidden="false" customHeight="false" outlineLevel="0" collapsed="false">
      <c r="A21861" s="0" t="n">
        <f aca="false">IF(IFERROR((MATCH(G21861,$G$1:$G$12712,0)),0),INDEX($A$1:$A$12712,MATCH(G21861,$G$1:$G$12712,0)),MAX($A$2:$A21860)+1)</f>
        <v>17207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5" t="s">
        <v>27677</v>
      </c>
      <c r="H21861" s="4"/>
      <c r="K21861" s="0" t="s">
        <v>24850</v>
      </c>
    </row>
    <row r="21862" customFormat="false" ht="15.75" hidden="false" customHeight="false" outlineLevel="0" collapsed="false">
      <c r="A21862" s="0" t="n">
        <f aca="false">A15998</f>
        <v>11842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5" t="s">
        <v>27678</v>
      </c>
      <c r="H21862" s="4"/>
      <c r="K21862" s="0" t="s">
        <v>24850</v>
      </c>
    </row>
    <row r="21863" customFormat="false" ht="15.75" hidden="false" customHeight="false" outlineLevel="0" collapsed="false">
      <c r="A21863" s="0" t="n">
        <f aca="false">A15998</f>
        <v>11842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5" t="s">
        <v>27679</v>
      </c>
      <c r="H21863" s="4"/>
      <c r="K21863" s="0" t="s">
        <v>24850</v>
      </c>
    </row>
    <row r="21864" customFormat="false" ht="15.75" hidden="false" customHeight="false" outlineLevel="0" collapsed="false">
      <c r="A21864" s="0" t="n">
        <f aca="false">A15998</f>
        <v>11842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5" t="s">
        <v>27680</v>
      </c>
      <c r="H21864" s="4"/>
      <c r="K21864" s="0" t="s">
        <v>24850</v>
      </c>
    </row>
    <row r="21865" customFormat="false" ht="15.75" hidden="false" customHeight="false" outlineLevel="0" collapsed="false">
      <c r="A21865" s="0" t="n">
        <f aca="false">A12526</f>
        <v>10909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5" t="s">
        <v>27681</v>
      </c>
      <c r="H21865" s="4"/>
      <c r="K21865" s="0" t="s">
        <v>24850</v>
      </c>
    </row>
    <row r="21866" customFormat="false" ht="15.75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5" t="s">
        <v>27682</v>
      </c>
      <c r="H21866" s="4"/>
      <c r="K21866" s="0" t="s">
        <v>24850</v>
      </c>
    </row>
    <row r="21867" customFormat="false" ht="15.75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5" t="s">
        <v>27683</v>
      </c>
      <c r="H21867" s="4"/>
      <c r="K21867" s="0" t="s">
        <v>24850</v>
      </c>
    </row>
    <row r="21868" customFormat="false" ht="15.75" hidden="false" customHeight="false" outlineLevel="0" collapsed="false">
      <c r="A21868" s="0" t="n">
        <f aca="false">A17763</f>
        <v>13576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5" t="s">
        <v>27684</v>
      </c>
      <c r="H21868" s="4"/>
      <c r="K21868" s="0" t="s">
        <v>24850</v>
      </c>
    </row>
    <row r="21869" customFormat="false" ht="15.75" hidden="false" customHeight="false" outlineLevel="0" collapsed="false">
      <c r="A21869" s="0" t="n">
        <f aca="false">A11076</f>
        <v>9505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5" t="s">
        <v>27685</v>
      </c>
      <c r="H21869" s="4"/>
      <c r="K21869" s="0" t="s">
        <v>24850</v>
      </c>
    </row>
    <row r="21870" customFormat="false" ht="15.75" hidden="false" customHeight="false" outlineLevel="0" collapsed="false">
      <c r="A21870" s="0" t="n">
        <f aca="false">IF(IFERROR((MATCH(G21870,$G$1:$G$12712,0)),0),INDEX($A$1:$A$12712,MATCH(G21870,$G$1:$G$12712,0)),MAX($A$2:$A21869)+1)</f>
        <v>17208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5" t="s">
        <v>27686</v>
      </c>
      <c r="H21870" s="4"/>
      <c r="K21870" s="0" t="s">
        <v>24850</v>
      </c>
    </row>
    <row r="21871" customFormat="false" ht="15.75" hidden="false" customHeight="false" outlineLevel="0" collapsed="false">
      <c r="A21871" s="0" t="n">
        <f aca="false">A10018</f>
        <v>8705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5" t="s">
        <v>27687</v>
      </c>
      <c r="H21871" s="4"/>
      <c r="K21871" s="0" t="s">
        <v>24850</v>
      </c>
    </row>
    <row r="21872" customFormat="false" ht="15.75" hidden="false" customHeight="false" outlineLevel="0" collapsed="false">
      <c r="A21872" s="0" t="n">
        <f aca="false">A10026</f>
        <v>8713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5" t="s">
        <v>27688</v>
      </c>
      <c r="H21872" s="4"/>
      <c r="K21872" s="0" t="s">
        <v>24850</v>
      </c>
    </row>
    <row r="21873" customFormat="false" ht="15.75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5" t="s">
        <v>27689</v>
      </c>
      <c r="H21873" s="4"/>
      <c r="K21873" s="0" t="s">
        <v>24850</v>
      </c>
    </row>
    <row r="21874" customFormat="false" ht="15.75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5" t="s">
        <v>27690</v>
      </c>
      <c r="H21874" s="4"/>
      <c r="K21874" s="0" t="s">
        <v>24850</v>
      </c>
    </row>
    <row r="21875" customFormat="false" ht="15.75" hidden="false" customHeight="false" outlineLevel="0" collapsed="false">
      <c r="A21875" s="0" t="n">
        <f aca="false">A15727</f>
        <v>11608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5.75" hidden="false" customHeight="false" outlineLevel="0" collapsed="false">
      <c r="A21876" s="0" t="n">
        <f aca="false">A12310</f>
        <v>10694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5" t="s">
        <v>27692</v>
      </c>
      <c r="H21876" s="4"/>
      <c r="K21876" s="0" t="s">
        <v>24850</v>
      </c>
    </row>
    <row r="21877" customFormat="false" ht="15.75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5" t="s">
        <v>27693</v>
      </c>
      <c r="H21877" s="4"/>
      <c r="K21877" s="0" t="s">
        <v>24850</v>
      </c>
    </row>
    <row r="21878" customFormat="false" ht="15.75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5" t="s">
        <v>27694</v>
      </c>
      <c r="H21878" s="4"/>
      <c r="K21878" s="0" t="s">
        <v>24850</v>
      </c>
    </row>
    <row r="21879" customFormat="false" ht="15.75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5" t="s">
        <v>27695</v>
      </c>
      <c r="H21879" s="4"/>
      <c r="K21879" s="0" t="s">
        <v>24850</v>
      </c>
    </row>
    <row r="21880" customFormat="false" ht="15.75" hidden="false" customHeight="false" outlineLevel="0" collapsed="false">
      <c r="A21880" s="0" t="n">
        <f aca="false">A17972</f>
        <v>13734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5" t="s">
        <v>27696</v>
      </c>
      <c r="H21880" s="4"/>
      <c r="K21880" s="0" t="s">
        <v>24850</v>
      </c>
    </row>
    <row r="21881" customFormat="false" ht="15.75" hidden="false" customHeight="false" outlineLevel="0" collapsed="false">
      <c r="A21881" s="0" t="n">
        <f aca="false">A17929</f>
        <v>13691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5" t="s">
        <v>27697</v>
      </c>
      <c r="H21881" s="4"/>
      <c r="K21881" s="0" t="s">
        <v>24850</v>
      </c>
    </row>
    <row r="21882" customFormat="false" ht="15.75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5" t="s">
        <v>27698</v>
      </c>
      <c r="H21882" s="4"/>
      <c r="K21882" s="0" t="s">
        <v>24850</v>
      </c>
    </row>
    <row r="21883" customFormat="false" ht="15.75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5" t="s">
        <v>27699</v>
      </c>
      <c r="H21883" s="4"/>
      <c r="K21883" s="0" t="s">
        <v>24850</v>
      </c>
    </row>
    <row r="21884" customFormat="false" ht="15.75" hidden="false" customHeight="false" outlineLevel="0" collapsed="false">
      <c r="A21884" s="0" t="n">
        <f aca="false">A11100</f>
        <v>9515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5" t="s">
        <v>27700</v>
      </c>
      <c r="H21884" s="4"/>
      <c r="K21884" s="0" t="s">
        <v>24850</v>
      </c>
    </row>
    <row r="21885" customFormat="false" ht="15.75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5" t="s">
        <v>27701</v>
      </c>
      <c r="H21885" s="4"/>
      <c r="K21885" s="0" t="s">
        <v>24850</v>
      </c>
    </row>
    <row r="21886" customFormat="false" ht="15.75" hidden="false" customHeight="false" outlineLevel="0" collapsed="false">
      <c r="A21886" s="0" t="n">
        <f aca="false">A15730</f>
        <v>11609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5" t="s">
        <v>27702</v>
      </c>
      <c r="H21886" s="4"/>
      <c r="K21886" s="0" t="s">
        <v>24850</v>
      </c>
    </row>
    <row r="21887" customFormat="false" ht="15.75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5" t="s">
        <v>27703</v>
      </c>
      <c r="H21887" s="4"/>
      <c r="K21887" s="0" t="s">
        <v>24850</v>
      </c>
    </row>
    <row r="21888" customFormat="false" ht="15.75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5" t="s">
        <v>27704</v>
      </c>
      <c r="H21888" s="4"/>
      <c r="K21888" s="0" t="s">
        <v>24850</v>
      </c>
    </row>
    <row r="21889" customFormat="false" ht="15.75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5" t="s">
        <v>27705</v>
      </c>
      <c r="H21889" s="4"/>
      <c r="K21889" s="0" t="s">
        <v>24850</v>
      </c>
    </row>
    <row r="21890" customFormat="false" ht="15.75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5" t="s">
        <v>27706</v>
      </c>
      <c r="H21890" s="4"/>
      <c r="K21890" s="0" t="s">
        <v>24850</v>
      </c>
    </row>
    <row r="21891" customFormat="false" ht="15.75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5" t="s">
        <v>27707</v>
      </c>
      <c r="H21891" s="4"/>
      <c r="K21891" s="0" t="s">
        <v>24850</v>
      </c>
    </row>
    <row r="21892" customFormat="false" ht="15.75" hidden="false" customHeight="false" outlineLevel="0" collapsed="false">
      <c r="A21892" s="0" t="n">
        <f aca="false">A15731</f>
        <v>11610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5" t="s">
        <v>27708</v>
      </c>
      <c r="H21892" s="4"/>
      <c r="K21892" s="0" t="s">
        <v>24850</v>
      </c>
    </row>
    <row r="21893" customFormat="false" ht="15.75" hidden="false" customHeight="false" outlineLevel="0" collapsed="false">
      <c r="A21893" s="0" t="n">
        <f aca="false">A11101</f>
        <v>9516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5" t="s">
        <v>27709</v>
      </c>
      <c r="H21893" s="4"/>
      <c r="K21893" s="0" t="s">
        <v>24850</v>
      </c>
    </row>
    <row r="21894" customFormat="false" ht="15.75" hidden="false" customHeight="false" outlineLevel="0" collapsed="false">
      <c r="A21894" s="0" t="n">
        <f aca="false">A17827</f>
        <v>10692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5" t="s">
        <v>27710</v>
      </c>
      <c r="H21894" s="4"/>
      <c r="K21894" s="0" t="s">
        <v>24850</v>
      </c>
    </row>
    <row r="21895" customFormat="false" ht="15.75" hidden="false" customHeight="false" outlineLevel="0" collapsed="false">
      <c r="A21895" s="0" t="n">
        <f aca="false">A19586</f>
        <v>13605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5" t="s">
        <v>27711</v>
      </c>
      <c r="H21895" s="4"/>
      <c r="K21895" s="0" t="s">
        <v>24850</v>
      </c>
    </row>
    <row r="21896" customFormat="false" ht="15.75" hidden="false" customHeight="false" outlineLevel="0" collapsed="false">
      <c r="A21896" s="0" t="n">
        <f aca="false">IF(IFERROR((MATCH(G21896,$G$1:$G$12712,0)),0),INDEX($A$1:$A$12712,MATCH(G21896,$G$1:$G$12712,0)),MAX($A$2:$A21895)+1)</f>
        <v>17209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5" t="s">
        <v>27712</v>
      </c>
      <c r="H21896" s="4"/>
      <c r="K21896" s="0" t="s">
        <v>24850</v>
      </c>
    </row>
    <row r="21897" customFormat="false" ht="15.75" hidden="false" customHeight="false" outlineLevel="0" collapsed="false">
      <c r="A21897" s="0" t="n">
        <f aca="false">A17828</f>
        <v>13605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5" t="s">
        <v>27713</v>
      </c>
      <c r="H21897" s="4"/>
      <c r="K21897" s="0" t="s">
        <v>24850</v>
      </c>
    </row>
    <row r="21898" customFormat="false" ht="15.75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5" t="s">
        <v>27714</v>
      </c>
      <c r="H21898" s="4"/>
      <c r="K21898" s="0" t="s">
        <v>24850</v>
      </c>
    </row>
    <row r="21899" customFormat="false" ht="15.75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5" t="s">
        <v>27715</v>
      </c>
      <c r="H21899" s="4"/>
      <c r="K21899" s="0" t="s">
        <v>24850</v>
      </c>
    </row>
    <row r="21900" customFormat="false" ht="15.75" hidden="false" customHeight="false" outlineLevel="0" collapsed="false">
      <c r="A21900" s="0" t="n">
        <f aca="false">A12705</f>
        <v>10522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5" t="s">
        <v>27716</v>
      </c>
      <c r="H21900" s="4"/>
      <c r="K21900" s="0" t="s">
        <v>24850</v>
      </c>
    </row>
    <row r="21901" customFormat="false" ht="15.75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5" t="s">
        <v>27717</v>
      </c>
      <c r="H21901" s="4"/>
      <c r="K21901" s="0" t="s">
        <v>24850</v>
      </c>
    </row>
    <row r="21902" customFormat="false" ht="15.75" hidden="false" customHeight="false" outlineLevel="0" collapsed="false">
      <c r="A21902" s="0" t="n">
        <f aca="false">A19589</f>
        <v>13693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5" t="s">
        <v>27718</v>
      </c>
      <c r="H21902" s="4"/>
      <c r="K21902" s="0" t="s">
        <v>24850</v>
      </c>
    </row>
    <row r="21903" customFormat="false" ht="15.75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5" t="s">
        <v>27719</v>
      </c>
      <c r="H21903" s="4"/>
      <c r="K21903" s="0" t="s">
        <v>24850</v>
      </c>
    </row>
    <row r="21904" customFormat="false" ht="15.75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5" t="s">
        <v>27720</v>
      </c>
      <c r="H21904" s="4"/>
      <c r="K21904" s="0" t="s">
        <v>24850</v>
      </c>
    </row>
    <row r="21905" customFormat="false" ht="15.75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5" t="s">
        <v>27721</v>
      </c>
      <c r="H21905" s="4"/>
      <c r="K21905" s="0" t="s">
        <v>24850</v>
      </c>
    </row>
    <row r="21906" customFormat="false" ht="15.75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5" t="s">
        <v>27722</v>
      </c>
      <c r="H21906" s="4"/>
      <c r="K21906" s="0" t="s">
        <v>24850</v>
      </c>
    </row>
    <row r="21907" customFormat="false" ht="15.75" hidden="false" customHeight="false" outlineLevel="0" collapsed="false">
      <c r="A21907" s="0" t="n">
        <f aca="false">IF(IFERROR((MATCH(G21907,$G$1:$G$12712,0)),0),INDEX($A$1:$A$12712,MATCH(G21907,$G$1:$G$12712,0)),MAX($A$2:$A21906)+1)</f>
        <v>17210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5" t="s">
        <v>27723</v>
      </c>
      <c r="H21907" s="4"/>
      <c r="K21907" s="0" t="s">
        <v>24850</v>
      </c>
    </row>
    <row r="21908" customFormat="false" ht="15.75" hidden="false" customHeight="false" outlineLevel="0" collapsed="false">
      <c r="A21908" s="0" t="n">
        <f aca="false">IF(IFERROR((MATCH(G21908,$G$1:$G$12712,0)),0),INDEX($A$1:$A$12712,MATCH(G21908,$G$1:$G$12712,0)),MAX($A$2:$A21907)+1)</f>
        <v>17211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5" t="s">
        <v>27724</v>
      </c>
      <c r="H21908" s="4"/>
      <c r="K21908" s="0" t="s">
        <v>24850</v>
      </c>
    </row>
    <row r="21909" customFormat="false" ht="15.75" hidden="false" customHeight="false" outlineLevel="0" collapsed="false">
      <c r="A21909" s="0" t="n">
        <f aca="false">A11146</f>
        <v>9509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5" t="s">
        <v>27725</v>
      </c>
      <c r="H21909" s="4"/>
      <c r="K21909" s="0" t="s">
        <v>24850</v>
      </c>
    </row>
    <row r="21910" customFormat="false" ht="15.75" hidden="false" customHeight="false" outlineLevel="0" collapsed="false">
      <c r="A21910" s="0" t="n">
        <f aca="false">A19533</f>
        <v>15198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5" t="s">
        <v>27726</v>
      </c>
      <c r="H21910" s="4"/>
      <c r="K21910" s="0" t="s">
        <v>24850</v>
      </c>
    </row>
    <row r="21911" customFormat="false" ht="15.75" hidden="false" customHeight="false" outlineLevel="0" collapsed="false">
      <c r="A21911" s="0" t="n">
        <f aca="false">A19534</f>
        <v>15199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5" t="s">
        <v>27727</v>
      </c>
      <c r="H21911" s="4"/>
      <c r="K21911" s="0" t="s">
        <v>24850</v>
      </c>
    </row>
    <row r="21912" customFormat="false" ht="15.75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5" t="s">
        <v>27728</v>
      </c>
      <c r="H21912" s="4"/>
      <c r="K21912" s="0" t="s">
        <v>24850</v>
      </c>
    </row>
    <row r="21913" customFormat="false" ht="15.75" hidden="false" customHeight="false" outlineLevel="0" collapsed="false">
      <c r="A21913" s="0" t="n">
        <f aca="false">IF(IFERROR((MATCH(G21913,$G$1:$G$12712,0)),0),INDEX($A$1:$A$12712,MATCH(G21913,$G$1:$G$12712,0)),MAX($A$2:$A21912)+1)</f>
        <v>17212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5" t="s">
        <v>27729</v>
      </c>
      <c r="H21913" s="4"/>
      <c r="K21913" s="0" t="s">
        <v>24850</v>
      </c>
    </row>
    <row r="21914" customFormat="false" ht="15.75" hidden="false" customHeight="false" outlineLevel="0" collapsed="false">
      <c r="A21914" s="0" t="n">
        <f aca="false">IF(IFERROR((MATCH(G21914,$G$1:$G$12712,0)),0),INDEX($A$1:$A$12712,MATCH(G21914,$G$1:$G$12712,0)),MAX($A$2:$A21913)+1)</f>
        <v>17213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5" t="s">
        <v>27730</v>
      </c>
      <c r="H21914" s="4"/>
      <c r="K21914" s="0" t="s">
        <v>24850</v>
      </c>
    </row>
    <row r="21915" customFormat="false" ht="15.75" hidden="false" customHeight="false" outlineLevel="0" collapsed="false">
      <c r="A21915" s="0" t="n">
        <f aca="false">A9895</f>
        <v>8647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5" t="s">
        <v>27731</v>
      </c>
      <c r="H21915" s="4"/>
      <c r="K21915" s="0" t="s">
        <v>24850</v>
      </c>
    </row>
    <row r="21916" customFormat="false" ht="15.75" hidden="false" customHeight="false" outlineLevel="0" collapsed="false">
      <c r="A21916" s="0" t="n">
        <f aca="false">A9897</f>
        <v>8648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5" t="s">
        <v>27732</v>
      </c>
      <c r="H21916" s="4"/>
      <c r="K21916" s="0" t="s">
        <v>24850</v>
      </c>
    </row>
    <row r="21917" customFormat="false" ht="15.75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5" t="s">
        <v>27733</v>
      </c>
      <c r="H21917" s="4"/>
      <c r="K21917" s="0" t="s">
        <v>24850</v>
      </c>
    </row>
    <row r="21918" customFormat="false" ht="15.75" hidden="false" customHeight="false" outlineLevel="0" collapsed="false">
      <c r="A21918" s="0" t="n">
        <f aca="false">A9902</f>
        <v>8650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5" t="s">
        <v>27734</v>
      </c>
      <c r="H21918" s="4"/>
      <c r="K21918" s="0" t="s">
        <v>24850</v>
      </c>
    </row>
    <row r="21919" customFormat="false" ht="15.75" hidden="false" customHeight="false" outlineLevel="0" collapsed="false">
      <c r="A21919" s="0" t="n">
        <f aca="false">A9903</f>
        <v>8651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5" t="s">
        <v>27735</v>
      </c>
      <c r="H21919" s="4"/>
      <c r="K21919" s="0" t="s">
        <v>24850</v>
      </c>
    </row>
    <row r="21920" customFormat="false" ht="15.75" hidden="false" customHeight="false" outlineLevel="0" collapsed="false">
      <c r="A21920" s="0" t="n">
        <f aca="false">A9905</f>
        <v>8653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5" t="s">
        <v>27736</v>
      </c>
      <c r="H21920" s="4"/>
      <c r="K21920" s="0" t="s">
        <v>24850</v>
      </c>
    </row>
    <row r="21921" customFormat="false" ht="15.75" hidden="false" customHeight="false" outlineLevel="0" collapsed="false">
      <c r="A21921" s="0" t="n">
        <f aca="false">IF(IFERROR((MATCH(G21921,$G$1:$G$12712,0)),0),INDEX($A$1:$A$12712,MATCH(G21921,$G$1:$G$12712,0)),MAX($A$2:$A21920)+1)</f>
        <v>17214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5" t="s">
        <v>27737</v>
      </c>
      <c r="H21921" s="4"/>
      <c r="K21921" s="0" t="s">
        <v>24850</v>
      </c>
    </row>
    <row r="21922" customFormat="false" ht="15.75" hidden="false" customHeight="false" outlineLevel="0" collapsed="false">
      <c r="A21922" s="0" t="n">
        <f aca="false">A18067</f>
        <v>13828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5" t="s">
        <v>27738</v>
      </c>
      <c r="H21922" s="4"/>
      <c r="K21922" s="0" t="s">
        <v>24850</v>
      </c>
    </row>
    <row r="21923" customFormat="false" ht="15.75" hidden="false" customHeight="false" outlineLevel="0" collapsed="false">
      <c r="A21923" s="0" t="n">
        <f aca="false">A9628</f>
        <v>8532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5" t="s">
        <v>27739</v>
      </c>
      <c r="H21923" s="4"/>
      <c r="K21923" s="0" t="s">
        <v>24850</v>
      </c>
    </row>
    <row r="21924" customFormat="false" ht="15.75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5" t="s">
        <v>27740</v>
      </c>
      <c r="H21924" s="4"/>
      <c r="K21924" s="0" t="s">
        <v>24850</v>
      </c>
    </row>
    <row r="21925" customFormat="false" ht="15.75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5" t="s">
        <v>27741</v>
      </c>
      <c r="H21925" s="4"/>
      <c r="K21925" s="0" t="s">
        <v>24850</v>
      </c>
    </row>
    <row r="21926" customFormat="false" ht="15.75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5" t="s">
        <v>27742</v>
      </c>
      <c r="H21926" s="4"/>
      <c r="K21926" s="0" t="s">
        <v>24850</v>
      </c>
    </row>
    <row r="21927" customFormat="false" ht="15.75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5" t="s">
        <v>27743</v>
      </c>
      <c r="H21927" s="4"/>
      <c r="K21927" s="0" t="s">
        <v>24850</v>
      </c>
    </row>
    <row r="21928" customFormat="false" ht="15.75" hidden="false" customHeight="false" outlineLevel="0" collapsed="false">
      <c r="A21928" s="0" t="n">
        <f aca="false">A9972</f>
        <v>8677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5" t="s">
        <v>27744</v>
      </c>
      <c r="H21928" s="4"/>
      <c r="K21928" s="0" t="s">
        <v>24850</v>
      </c>
    </row>
    <row r="21929" customFormat="false" ht="15.75" hidden="false" customHeight="false" outlineLevel="0" collapsed="false">
      <c r="A21929" s="0" t="n">
        <f aca="false">A9975</f>
        <v>8678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5" t="s">
        <v>27745</v>
      </c>
      <c r="H21929" s="4"/>
      <c r="K21929" s="0" t="s">
        <v>24850</v>
      </c>
    </row>
    <row r="21930" customFormat="false" ht="15.75" hidden="false" customHeight="false" outlineLevel="0" collapsed="false">
      <c r="A21930" s="0" t="n">
        <f aca="false">A9977</f>
        <v>8679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5" t="s">
        <v>27746</v>
      </c>
      <c r="H21930" s="4"/>
      <c r="K21930" s="0" t="s">
        <v>24850</v>
      </c>
    </row>
    <row r="21931" customFormat="false" ht="15.75" hidden="false" customHeight="false" outlineLevel="0" collapsed="false">
      <c r="A21931" s="0" t="n">
        <f aca="false">A9979</f>
        <v>8680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5" t="s">
        <v>27747</v>
      </c>
      <c r="H21931" s="4"/>
      <c r="K21931" s="0" t="s">
        <v>24850</v>
      </c>
    </row>
    <row r="21932" customFormat="false" ht="15.75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5" t="s">
        <v>27748</v>
      </c>
      <c r="H21932" s="4"/>
      <c r="K21932" s="0" t="s">
        <v>24850</v>
      </c>
    </row>
    <row r="21933" customFormat="false" ht="15.75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5" t="s">
        <v>27749</v>
      </c>
      <c r="H21933" s="4"/>
      <c r="K21933" s="0" t="s">
        <v>24850</v>
      </c>
    </row>
    <row r="21934" customFormat="false" ht="15.75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5" t="s">
        <v>27750</v>
      </c>
      <c r="H21934" s="4"/>
      <c r="K21934" s="0" t="s">
        <v>24850</v>
      </c>
    </row>
    <row r="21935" customFormat="false" ht="15.75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5" t="s">
        <v>27751</v>
      </c>
      <c r="H21935" s="4"/>
      <c r="K21935" s="0" t="s">
        <v>24850</v>
      </c>
    </row>
    <row r="21936" customFormat="false" ht="15.75" hidden="false" customHeight="false" outlineLevel="0" collapsed="false">
      <c r="A21936" s="0" t="n">
        <f aca="false">A9989</f>
        <v>5250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5" t="s">
        <v>27752</v>
      </c>
      <c r="H21936" s="4"/>
      <c r="K21936" s="0" t="s">
        <v>24850</v>
      </c>
    </row>
    <row r="21937" customFormat="false" ht="15.75" hidden="false" customHeight="false" outlineLevel="0" collapsed="false">
      <c r="A21937" s="0" t="n">
        <f aca="false">A9991</f>
        <v>8684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5" t="s">
        <v>27753</v>
      </c>
      <c r="H21937" s="4"/>
      <c r="K21937" s="0" t="s">
        <v>24850</v>
      </c>
    </row>
    <row r="21938" customFormat="false" ht="15.75" hidden="false" customHeight="false" outlineLevel="0" collapsed="false">
      <c r="A21938" s="0" t="n">
        <f aca="false">A9996</f>
        <v>5397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5" t="s">
        <v>27754</v>
      </c>
      <c r="H21938" s="4"/>
      <c r="K21938" s="0" t="s">
        <v>24850</v>
      </c>
    </row>
    <row r="21939" customFormat="false" ht="15.75" hidden="false" customHeight="false" outlineLevel="0" collapsed="false">
      <c r="A21939" s="0" t="n">
        <f aca="false">A9997</f>
        <v>5398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5" t="s">
        <v>27755</v>
      </c>
      <c r="H21939" s="4"/>
      <c r="K21939" s="0" t="s">
        <v>24850</v>
      </c>
    </row>
    <row r="21940" customFormat="false" ht="15.75" hidden="false" customHeight="false" outlineLevel="0" collapsed="false">
      <c r="A21940" s="0" t="n">
        <f aca="false">A9998</f>
        <v>8687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5" t="s">
        <v>27756</v>
      </c>
      <c r="H21940" s="4"/>
      <c r="K21940" s="0" t="s">
        <v>24850</v>
      </c>
    </row>
    <row r="21941" customFormat="false" ht="15.75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5" t="s">
        <v>27757</v>
      </c>
      <c r="H21941" s="4"/>
      <c r="K21941" s="0" t="s">
        <v>24850</v>
      </c>
    </row>
    <row r="21942" customFormat="false" ht="15.75" hidden="false" customHeight="false" outlineLevel="0" collapsed="false">
      <c r="A21942" s="0" t="n">
        <f aca="false">A9490</f>
        <v>8457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5" t="s">
        <v>27758</v>
      </c>
      <c r="H21942" s="4"/>
      <c r="K21942" s="0" t="s">
        <v>24850</v>
      </c>
    </row>
    <row r="21943" customFormat="false" ht="15.75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5" t="s">
        <v>27759</v>
      </c>
      <c r="H21943" s="4"/>
      <c r="K21943" s="0" t="s">
        <v>24850</v>
      </c>
    </row>
    <row r="21944" customFormat="false" ht="15.75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5" t="s">
        <v>27760</v>
      </c>
      <c r="H21944" s="4"/>
      <c r="K21944" s="0" t="s">
        <v>24850</v>
      </c>
    </row>
    <row r="21945" customFormat="false" ht="15.75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5" t="s">
        <v>27761</v>
      </c>
      <c r="H21945" s="4"/>
      <c r="K21945" s="0" t="s">
        <v>24850</v>
      </c>
    </row>
    <row r="21946" customFormat="false" ht="15.75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5" t="s">
        <v>27762</v>
      </c>
      <c r="H21946" s="4"/>
      <c r="K21946" s="0" t="s">
        <v>24850</v>
      </c>
    </row>
    <row r="21947" customFormat="false" ht="15.75" hidden="false" customHeight="false" outlineLevel="0" collapsed="false">
      <c r="A21947" s="0" t="n">
        <f aca="false">A9496</f>
        <v>8458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5" t="s">
        <v>27763</v>
      </c>
      <c r="H21947" s="4"/>
      <c r="K21947" s="0" t="s">
        <v>24850</v>
      </c>
    </row>
    <row r="21948" customFormat="false" ht="15.75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5" t="s">
        <v>27764</v>
      </c>
      <c r="H21948" s="4"/>
      <c r="K21948" s="0" t="s">
        <v>24850</v>
      </c>
    </row>
    <row r="21949" customFormat="false" ht="15.75" hidden="false" customHeight="false" outlineLevel="0" collapsed="false">
      <c r="A21949" s="0" t="n">
        <f aca="false">A9650</f>
        <v>8542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5" t="s">
        <v>27765</v>
      </c>
      <c r="H21949" s="4"/>
      <c r="K21949" s="0" t="s">
        <v>24850</v>
      </c>
    </row>
    <row r="21950" customFormat="false" ht="15.75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5" t="s">
        <v>27766</v>
      </c>
      <c r="H21950" s="4"/>
      <c r="K21950" s="0" t="s">
        <v>24850</v>
      </c>
    </row>
    <row r="21951" customFormat="false" ht="15.75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5" t="s">
        <v>27767</v>
      </c>
      <c r="H21951" s="4"/>
      <c r="K21951" s="0" t="s">
        <v>24850</v>
      </c>
    </row>
    <row r="21952" customFormat="false" ht="15.75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5" t="s">
        <v>27768</v>
      </c>
      <c r="H21952" s="4"/>
      <c r="K21952" s="0" t="s">
        <v>24850</v>
      </c>
    </row>
    <row r="21953" customFormat="false" ht="15.75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5" t="s">
        <v>27769</v>
      </c>
      <c r="H21953" s="4"/>
      <c r="K21953" s="0" t="s">
        <v>24850</v>
      </c>
    </row>
    <row r="21954" customFormat="false" ht="15.75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5" t="s">
        <v>27770</v>
      </c>
      <c r="H21954" s="4"/>
      <c r="K21954" s="0" t="s">
        <v>24850</v>
      </c>
    </row>
    <row r="21955" customFormat="false" ht="15.75" hidden="false" customHeight="false" outlineLevel="0" collapsed="false">
      <c r="A21955" s="0" t="n">
        <f aca="false">A9652</f>
        <v>8543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5" t="s">
        <v>27771</v>
      </c>
      <c r="H21955" s="4"/>
      <c r="K21955" s="0" t="s">
        <v>24850</v>
      </c>
    </row>
    <row r="21956" customFormat="false" ht="15.75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5" t="s">
        <v>19688</v>
      </c>
      <c r="H21956" s="4"/>
      <c r="K21956" s="0" t="s">
        <v>24850</v>
      </c>
    </row>
    <row r="21957" customFormat="false" ht="15.75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5" t="s">
        <v>27772</v>
      </c>
      <c r="H21957" s="4"/>
      <c r="K21957" s="0" t="s">
        <v>24850</v>
      </c>
    </row>
    <row r="21958" customFormat="false" ht="15.75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5" t="s">
        <v>27773</v>
      </c>
      <c r="H21958" s="4"/>
      <c r="K21958" s="0" t="s">
        <v>24850</v>
      </c>
    </row>
    <row r="21959" customFormat="false" ht="15.75" hidden="false" customHeight="false" outlineLevel="0" collapsed="false">
      <c r="A21959" s="0" t="n">
        <f aca="false">A9656</f>
        <v>8545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5" t="s">
        <v>27774</v>
      </c>
      <c r="H21959" s="4"/>
      <c r="K21959" s="0" t="s">
        <v>24850</v>
      </c>
    </row>
    <row r="21960" customFormat="false" ht="15.75" hidden="false" customHeight="false" outlineLevel="0" collapsed="false">
      <c r="A21960" s="0" t="n">
        <f aca="false">A9503</f>
        <v>8459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5" t="s">
        <v>27775</v>
      </c>
      <c r="H21960" s="4"/>
      <c r="K21960" s="0" t="s">
        <v>24850</v>
      </c>
    </row>
    <row r="21961" customFormat="false" ht="15.75" hidden="false" customHeight="false" outlineLevel="0" collapsed="false">
      <c r="A21961" s="0" t="n">
        <f aca="false">A9505</f>
        <v>8460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5" t="s">
        <v>27776</v>
      </c>
      <c r="H21961" s="4"/>
      <c r="K21961" s="0" t="s">
        <v>24850</v>
      </c>
    </row>
    <row r="21962" customFormat="false" ht="15.75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5" t="s">
        <v>27777</v>
      </c>
      <c r="H21962" s="4"/>
      <c r="K21962" s="0" t="s">
        <v>24850</v>
      </c>
    </row>
    <row r="21963" customFormat="false" ht="15.75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5" t="s">
        <v>27778</v>
      </c>
      <c r="H21963" s="4"/>
      <c r="K21963" s="0" t="s">
        <v>24850</v>
      </c>
    </row>
    <row r="21964" customFormat="false" ht="15.75" hidden="false" customHeight="false" outlineLevel="0" collapsed="false">
      <c r="A21964" s="0" t="n">
        <f aca="false">A12676</f>
        <v>11027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5" t="s">
        <v>27779</v>
      </c>
      <c r="H21964" s="4"/>
      <c r="K21964" s="0" t="s">
        <v>24850</v>
      </c>
    </row>
    <row r="21965" customFormat="false" ht="15.75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5" t="s">
        <v>27780</v>
      </c>
      <c r="H21965" s="4"/>
      <c r="K21965" s="0" t="s">
        <v>24850</v>
      </c>
    </row>
    <row r="21966" customFormat="false" ht="15.75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5" t="s">
        <v>27781</v>
      </c>
      <c r="H21966" s="4"/>
      <c r="K21966" s="0" t="s">
        <v>24850</v>
      </c>
    </row>
    <row r="21967" customFormat="false" ht="15.75" hidden="false" customHeight="false" outlineLevel="0" collapsed="false">
      <c r="A21967" s="0" t="n">
        <f aca="false">A9506</f>
        <v>8461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5" t="s">
        <v>27782</v>
      </c>
      <c r="H21967" s="4"/>
      <c r="K21967" s="0" t="s">
        <v>24850</v>
      </c>
    </row>
    <row r="21968" customFormat="false" ht="15.75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5" t="s">
        <v>27783</v>
      </c>
      <c r="H21968" s="4"/>
      <c r="K21968" s="0" t="s">
        <v>24850</v>
      </c>
    </row>
    <row r="21969" customFormat="false" ht="15.75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5" t="s">
        <v>27784</v>
      </c>
      <c r="H21969" s="4"/>
      <c r="K21969" s="0" t="s">
        <v>24850</v>
      </c>
    </row>
    <row r="21970" customFormat="false" ht="15.75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5" t="s">
        <v>27785</v>
      </c>
      <c r="H21970" s="4"/>
      <c r="K21970" s="0" t="s">
        <v>24850</v>
      </c>
    </row>
    <row r="21971" customFormat="false" ht="15.75" hidden="false" customHeight="false" outlineLevel="0" collapsed="false">
      <c r="A21971" s="0" t="n">
        <f aca="false">A11126</f>
        <v>9530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5" t="s">
        <v>27786</v>
      </c>
      <c r="H21971" s="4"/>
      <c r="K21971" s="0" t="s">
        <v>24850</v>
      </c>
    </row>
    <row r="21972" customFormat="false" ht="15.75" hidden="false" customHeight="false" outlineLevel="0" collapsed="false">
      <c r="A21972" s="0" t="n">
        <f aca="false">A12677</f>
        <v>11028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5" t="s">
        <v>27787</v>
      </c>
      <c r="H21972" s="4"/>
      <c r="K21972" s="0" t="s">
        <v>24850</v>
      </c>
    </row>
    <row r="21973" customFormat="false" ht="15.75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5" t="s">
        <v>27788</v>
      </c>
      <c r="H21973" s="4"/>
      <c r="K21973" s="0" t="s">
        <v>24850</v>
      </c>
    </row>
    <row r="21974" customFormat="false" ht="15.75" hidden="false" customHeight="false" outlineLevel="0" collapsed="false">
      <c r="A21974" s="0" t="n">
        <f aca="false">A15670</f>
        <v>11579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5" t="s">
        <v>27789</v>
      </c>
      <c r="H21974" s="4"/>
      <c r="K21974" s="0" t="s">
        <v>24850</v>
      </c>
    </row>
    <row r="21975" customFormat="false" ht="15.75" hidden="false" customHeight="false" outlineLevel="0" collapsed="false">
      <c r="A21975" s="0" t="n">
        <f aca="false">A9508</f>
        <v>8462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5" t="s">
        <v>27790</v>
      </c>
      <c r="H21975" s="4"/>
      <c r="K21975" s="0" t="s">
        <v>24850</v>
      </c>
    </row>
    <row r="21976" customFormat="false" ht="15.75" hidden="false" customHeight="false" outlineLevel="0" collapsed="false">
      <c r="A21976" s="0" t="n">
        <f aca="false">A9510</f>
        <v>8463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5" t="s">
        <v>27791</v>
      </c>
      <c r="H21976" s="4"/>
      <c r="K21976" s="0" t="s">
        <v>24850</v>
      </c>
    </row>
    <row r="21977" customFormat="false" ht="15.75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5" t="s">
        <v>27792</v>
      </c>
      <c r="H21977" s="4"/>
      <c r="K21977" s="0" t="s">
        <v>24850</v>
      </c>
    </row>
    <row r="21978" customFormat="false" ht="15.75" hidden="false" customHeight="false" outlineLevel="0" collapsed="false">
      <c r="A21978" s="0" t="n">
        <f aca="false">A11127</f>
        <v>9531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5" t="s">
        <v>27793</v>
      </c>
      <c r="H21978" s="4"/>
      <c r="K21978" s="0" t="s">
        <v>24850</v>
      </c>
    </row>
    <row r="21979" customFormat="false" ht="15.75" hidden="false" customHeight="false" outlineLevel="0" collapsed="false">
      <c r="A21979" s="0" t="n">
        <f aca="false">A9511</f>
        <v>8464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5" t="s">
        <v>27794</v>
      </c>
      <c r="H21979" s="4"/>
      <c r="K21979" s="0" t="s">
        <v>24850</v>
      </c>
    </row>
    <row r="21980" customFormat="false" ht="15.75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5" t="s">
        <v>27795</v>
      </c>
      <c r="H21980" s="4"/>
      <c r="K21980" s="0" t="s">
        <v>24850</v>
      </c>
    </row>
    <row r="21981" customFormat="false" ht="15.75" hidden="false" customHeight="false" outlineLevel="0" collapsed="false">
      <c r="A21981" s="0" t="n">
        <f aca="false">A9672</f>
        <v>8549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5" t="s">
        <v>27796</v>
      </c>
      <c r="H21981" s="4"/>
      <c r="K21981" s="0" t="s">
        <v>24850</v>
      </c>
    </row>
    <row r="21982" customFormat="false" ht="15.75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5" t="s">
        <v>27797</v>
      </c>
      <c r="H21982" s="4"/>
      <c r="K21982" s="0" t="s">
        <v>24850</v>
      </c>
    </row>
    <row r="21983" customFormat="false" ht="15.75" hidden="false" customHeight="false" outlineLevel="0" collapsed="false">
      <c r="A21983" s="0" t="n">
        <f aca="false">A12678</f>
        <v>11029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5" t="s">
        <v>27798</v>
      </c>
      <c r="H21983" s="4"/>
      <c r="K21983" s="0" t="s">
        <v>24850</v>
      </c>
    </row>
    <row r="21984" customFormat="false" ht="15.75" hidden="false" customHeight="false" outlineLevel="0" collapsed="false">
      <c r="A21984" s="0" t="n">
        <f aca="false">A9673</f>
        <v>8550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5" t="s">
        <v>27799</v>
      </c>
      <c r="H21984" s="4"/>
      <c r="K21984" s="0" t="s">
        <v>24850</v>
      </c>
    </row>
    <row r="21985" customFormat="false" ht="15.75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5" t="s">
        <v>27800</v>
      </c>
      <c r="H21985" s="4"/>
      <c r="K21985" s="0" t="s">
        <v>24850</v>
      </c>
    </row>
    <row r="21986" customFormat="false" ht="15.75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5" t="s">
        <v>27801</v>
      </c>
      <c r="H21986" s="4"/>
      <c r="K21986" s="0" t="s">
        <v>24850</v>
      </c>
    </row>
    <row r="21987" customFormat="false" ht="15.75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5" t="s">
        <v>27802</v>
      </c>
      <c r="H21987" s="4"/>
      <c r="K21987" s="0" t="s">
        <v>24850</v>
      </c>
    </row>
    <row r="21988" customFormat="false" ht="15.75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5" t="s">
        <v>27803</v>
      </c>
      <c r="H21988" s="4"/>
      <c r="K21988" s="0" t="s">
        <v>24850</v>
      </c>
    </row>
    <row r="21989" customFormat="false" ht="15.75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5" t="s">
        <v>19630</v>
      </c>
      <c r="H21989" s="4"/>
      <c r="K21989" s="0" t="s">
        <v>24850</v>
      </c>
    </row>
    <row r="21990" customFormat="false" ht="15.75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5" t="s">
        <v>27804</v>
      </c>
      <c r="H21990" s="4"/>
      <c r="K21990" s="0" t="s">
        <v>24850</v>
      </c>
    </row>
    <row r="21991" customFormat="false" ht="15.75" hidden="false" customHeight="false" outlineLevel="0" collapsed="false">
      <c r="A21991" s="0" t="n">
        <f aca="false">A9678</f>
        <v>8551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5" t="s">
        <v>27805</v>
      </c>
      <c r="H21991" s="4"/>
      <c r="K21991" s="0" t="s">
        <v>24850</v>
      </c>
    </row>
    <row r="21992" customFormat="false" ht="15.75" hidden="false" customHeight="false" outlineLevel="0" collapsed="false">
      <c r="A21992" s="0" t="n">
        <f aca="false">A9521</f>
        <v>8465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5" t="s">
        <v>27806</v>
      </c>
      <c r="H21992" s="4"/>
      <c r="K21992" s="0" t="s">
        <v>24850</v>
      </c>
    </row>
    <row r="21993" customFormat="false" ht="15.75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5" t="s">
        <v>27807</v>
      </c>
      <c r="H21993" s="4"/>
      <c r="K21993" s="0" t="s">
        <v>24850</v>
      </c>
    </row>
    <row r="21994" customFormat="false" ht="15.75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5" t="s">
        <v>27808</v>
      </c>
      <c r="H21994" s="4"/>
      <c r="K21994" s="0" t="s">
        <v>24850</v>
      </c>
    </row>
    <row r="21995" customFormat="false" ht="15.75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5" t="s">
        <v>27809</v>
      </c>
      <c r="H21995" s="4"/>
      <c r="K21995" s="0" t="s">
        <v>24850</v>
      </c>
    </row>
    <row r="21996" customFormat="false" ht="15.75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5" t="s">
        <v>27810</v>
      </c>
      <c r="H21996" s="4"/>
      <c r="K21996" s="0" t="s">
        <v>24850</v>
      </c>
    </row>
    <row r="21997" customFormat="false" ht="15.75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5" t="s">
        <v>27811</v>
      </c>
      <c r="H21997" s="4"/>
      <c r="K21997" s="0" t="s">
        <v>24850</v>
      </c>
    </row>
    <row r="21998" customFormat="false" ht="15.75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5" t="s">
        <v>27812</v>
      </c>
      <c r="H21998" s="4"/>
      <c r="K21998" s="0" t="s">
        <v>24850</v>
      </c>
    </row>
    <row r="21999" customFormat="false" ht="15.75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5" t="s">
        <v>27813</v>
      </c>
      <c r="H21999" s="4"/>
      <c r="K21999" s="0" t="s">
        <v>24850</v>
      </c>
    </row>
    <row r="22000" customFormat="false" ht="15.75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5" t="s">
        <v>27814</v>
      </c>
      <c r="H22000" s="4"/>
      <c r="K22000" s="0" t="s">
        <v>24850</v>
      </c>
    </row>
    <row r="22001" customFormat="false" ht="15.75" hidden="false" customHeight="false" outlineLevel="0" collapsed="false">
      <c r="A22001" s="0" t="n">
        <f aca="false">A9419</f>
        <v>8416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5" t="s">
        <v>27815</v>
      </c>
      <c r="H22001" s="4"/>
      <c r="K22001" s="0" t="s">
        <v>24850</v>
      </c>
    </row>
    <row r="22002" customFormat="false" ht="15.75" hidden="false" customHeight="false" outlineLevel="0" collapsed="false">
      <c r="A22002" s="0" t="n">
        <f aca="false">A9420</f>
        <v>8416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5" t="s">
        <v>27816</v>
      </c>
      <c r="H22002" s="4"/>
      <c r="K22002" s="0" t="s">
        <v>24850</v>
      </c>
    </row>
    <row r="22003" customFormat="false" ht="15.75" hidden="false" customHeight="false" outlineLevel="0" collapsed="false">
      <c r="A22003" s="0" t="n">
        <f aca="false">A9422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5" t="s">
        <v>27817</v>
      </c>
      <c r="H22003" s="4"/>
      <c r="K22003" s="0" t="s">
        <v>24850</v>
      </c>
    </row>
    <row r="22004" customFormat="false" ht="15.75" hidden="false" customHeight="false" outlineLevel="0" collapsed="false">
      <c r="A22004" s="0" t="n">
        <f aca="false">A9422</f>
        <v>8417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5" t="s">
        <v>27818</v>
      </c>
      <c r="H22004" s="4"/>
      <c r="K22004" s="0" t="s">
        <v>24850</v>
      </c>
    </row>
    <row r="22005" customFormat="false" ht="15.75" hidden="false" customHeight="false" outlineLevel="0" collapsed="false">
      <c r="A22005" s="0" t="n">
        <f aca="false">A9422</f>
        <v>8417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5" t="s">
        <v>27819</v>
      </c>
      <c r="H22005" s="4"/>
      <c r="K22005" s="0" t="s">
        <v>24850</v>
      </c>
    </row>
    <row r="22006" customFormat="false" ht="15.75" hidden="false" customHeight="false" outlineLevel="0" collapsed="false">
      <c r="A22006" s="0" t="n">
        <f aca="false">IF(IFERROR((MATCH(G22006,$G$1:$G$12712,0)),0),INDEX($A$1:$A$12712,MATCH(G22006,$G$1:$G$12712,0)),MAX($A$2:$A22005)+1)</f>
        <v>17215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5" t="s">
        <v>27820</v>
      </c>
      <c r="H22006" s="4"/>
      <c r="K22006" s="0" t="s">
        <v>27821</v>
      </c>
    </row>
    <row r="22007" customFormat="false" ht="15.75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5" t="s">
        <v>27682</v>
      </c>
      <c r="H22007" s="4"/>
      <c r="K22007" s="0" t="s">
        <v>27822</v>
      </c>
    </row>
    <row r="22008" customFormat="false" ht="15.75" hidden="false" customHeight="false" outlineLevel="0" collapsed="false">
      <c r="A22008" s="0" t="n">
        <f aca="false">IF(IFERROR((MATCH(G22008,$G$1:$G$12712,0)),0),INDEX($A$1:$A$12712,MATCH(G22008,$G$1:$G$12712,0)),MAX($A$2:$A22007)+1)</f>
        <v>17216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5" t="s">
        <v>27823</v>
      </c>
      <c r="H22008" s="4"/>
      <c r="K22008" s="0" t="s">
        <v>27824</v>
      </c>
    </row>
    <row r="22009" customFormat="false" ht="15.75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5" t="s">
        <v>27825</v>
      </c>
      <c r="H22009" s="4"/>
      <c r="K22009" s="0" t="s">
        <v>24850</v>
      </c>
    </row>
    <row r="22010" customFormat="false" ht="15.75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5" t="s">
        <v>27826</v>
      </c>
      <c r="H22010" s="4"/>
      <c r="K22010" s="0" t="s">
        <v>24850</v>
      </c>
    </row>
    <row r="22011" customFormat="false" ht="15.75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5" t="s">
        <v>27827</v>
      </c>
      <c r="H22011" s="4"/>
      <c r="K22011" s="0" t="s">
        <v>24850</v>
      </c>
    </row>
    <row r="22012" customFormat="false" ht="15.75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1" t="s">
        <v>19853</v>
      </c>
      <c r="H22012" s="4"/>
    </row>
    <row r="22013" customFormat="false" ht="15.75" hidden="false" customHeight="false" outlineLevel="0" collapsed="false">
      <c r="A22013" s="0" t="n">
        <f aca="false">IF(IFERROR((MATCH(G22013,$G$1:$G$12712,0)),0),INDEX($A$1:$A$12712,MATCH(G22013,$G$1:$G$12712,0)),MAX($A$2:$A22012)+1)</f>
        <v>17217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1" t="s">
        <v>17989</v>
      </c>
      <c r="H22013" s="4"/>
    </row>
    <row r="22014" customFormat="false" ht="15.75" hidden="false" customHeight="false" outlineLevel="0" collapsed="false">
      <c r="A22014" s="0" t="n">
        <f aca="false">IF(IFERROR((MATCH(G22014,$G$1:$G$12712,0)),0),INDEX($A$1:$A$12712,MATCH(G22014,$G$1:$G$12712,0)),MAX($A$2:$A22013)+1)</f>
        <v>17218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1" t="s">
        <v>17989</v>
      </c>
      <c r="H22014" s="4"/>
    </row>
    <row r="22015" customFormat="false" ht="15.75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5" t="s">
        <v>27829</v>
      </c>
      <c r="H22015" s="4"/>
    </row>
    <row r="22016" customFormat="false" ht="15.75" hidden="false" customHeight="false" outlineLevel="0" collapsed="false">
      <c r="A22016" s="0" t="n">
        <f aca="false">A9979</f>
        <v>8680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5" t="s">
        <v>27829</v>
      </c>
      <c r="H22016" s="4"/>
    </row>
    <row r="22017" customFormat="false" ht="15.75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5" t="s">
        <v>27830</v>
      </c>
      <c r="H22017" s="4"/>
    </row>
    <row r="22018" customFormat="false" ht="15.75" hidden="false" customHeight="false" outlineLevel="0" collapsed="false">
      <c r="A22018" s="0" t="n">
        <f aca="false">IF(IFERROR((MATCH(G22018,$G$1:$G$12712,0)),0),INDEX($A$1:$A$12712,MATCH(G22018,$G$1:$G$12712,0)),MAX($A$2:$A22017)+1)</f>
        <v>17219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F22018" s="5"/>
      <c r="G22018" s="0" t="n">
        <v>65978</v>
      </c>
      <c r="H22018" s="4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5.75" hidden="false" customHeight="false" outlineLevel="0" collapsed="false">
      <c r="A22019" s="0" t="n">
        <f aca="false">IF(IFERROR((MATCH(G22019,$G$1:$G$12712,0)),0),INDEX($A$1:$A$12712,MATCH(G22019,$G$1:$G$12712,0)),MAX($A$2:$A22018)+1)</f>
        <v>17220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F22019" s="5"/>
      <c r="G22019" s="0" t="n">
        <v>66621</v>
      </c>
      <c r="H22019" s="4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5.75" hidden="false" customHeight="false" outlineLevel="0" collapsed="false">
      <c r="A22020" s="0" t="n">
        <f aca="false">IF(IFERROR((MATCH(G22020,$G$1:$G$12712,0)),0),INDEX($A$1:$A$12712,MATCH(G22020,$G$1:$G$12712,0)),MAX($A$2:$A22019)+1)</f>
        <v>17221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F22020" s="5"/>
      <c r="G22020" s="0" t="n">
        <v>66011</v>
      </c>
      <c r="H22020" s="4" t="s">
        <v>27835</v>
      </c>
      <c r="I22020" s="0" t="n">
        <v>65180</v>
      </c>
      <c r="K22020" s="0" t="s">
        <v>27832</v>
      </c>
    </row>
    <row r="22021" customFormat="false" ht="15.75" hidden="false" customHeight="false" outlineLevel="0" collapsed="false">
      <c r="A22021" s="0" t="n">
        <f aca="false">IF(IFERROR((MATCH(G22021,$G$1:$G$12712,0)),0),INDEX($A$1:$A$12712,MATCH(G22021,$G$1:$G$12712,0)),MAX($A$2:$A22020)+1)</f>
        <v>17222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F22021" s="5"/>
      <c r="G22021" s="0" t="n">
        <v>66156</v>
      </c>
      <c r="H22021" s="4" t="s">
        <v>27836</v>
      </c>
      <c r="I22021" s="0" t="n">
        <v>65295</v>
      </c>
      <c r="K22021" s="0" t="s">
        <v>27832</v>
      </c>
    </row>
    <row r="22022" customFormat="false" ht="15.75" hidden="false" customHeight="false" outlineLevel="0" collapsed="false">
      <c r="A22022" s="0" t="n">
        <f aca="false">IF(IFERROR((MATCH(G22022,$G$1:$G$12712,0)),0),INDEX($A$1:$A$12712,MATCH(G22022,$G$1:$G$12712,0)),MAX($A$2:$A22021)+1)</f>
        <v>17223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F22022" s="5"/>
      <c r="G22022" s="0" t="n">
        <v>66420</v>
      </c>
      <c r="H22022" s="4" t="s">
        <v>27837</v>
      </c>
      <c r="I22022" s="0" t="n">
        <v>65502</v>
      </c>
      <c r="K22022" s="0" t="s">
        <v>27832</v>
      </c>
    </row>
    <row r="22023" customFormat="false" ht="15.75" hidden="false" customHeight="false" outlineLevel="0" collapsed="false">
      <c r="A22023" s="0" t="n">
        <f aca="false">IF(IFERROR((MATCH(G22023,$G$1:$G$12712,0)),0),INDEX($A$1:$A$12712,MATCH(G22023,$G$1:$G$12712,0)),MAX($A$2:$A22022)+1)</f>
        <v>17224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F22023" s="5"/>
      <c r="G22023" s="0" t="n">
        <v>66546</v>
      </c>
      <c r="H22023" s="4" t="s">
        <v>27838</v>
      </c>
      <c r="I22023" s="0" t="n">
        <v>65587</v>
      </c>
      <c r="K22023" s="0" t="s">
        <v>27832</v>
      </c>
    </row>
    <row r="22024" customFormat="false" ht="15.75" hidden="false" customHeight="false" outlineLevel="0" collapsed="false">
      <c r="A22024" s="0" t="n">
        <f aca="false">IF(IFERROR((MATCH(G22024,$G$1:$G$12712,0)),0),INDEX($A$1:$A$12712,MATCH(G22024,$G$1:$G$12712,0)),MAX($A$2:$A22023)+1)</f>
        <v>17225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F22024" s="5"/>
      <c r="G22024" s="0" t="n">
        <v>66494</v>
      </c>
      <c r="H22024" s="4" t="s">
        <v>27839</v>
      </c>
      <c r="I22024" s="0" t="n">
        <v>65550</v>
      </c>
      <c r="K22024" s="0" t="s">
        <v>27832</v>
      </c>
    </row>
    <row r="22025" customFormat="false" ht="15.75" hidden="false" customHeight="false" outlineLevel="0" collapsed="false">
      <c r="A22025" s="0" t="n">
        <f aca="false">IF(IFERROR((MATCH(G22025,$G$1:$G$12712,0)),0),INDEX($A$1:$A$12712,MATCH(G22025,$G$1:$G$12712,0)),MAX($A$2:$A22024)+1)</f>
        <v>17226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F22025" s="5"/>
      <c r="G22025" s="0" t="n">
        <v>66414</v>
      </c>
      <c r="H22025" s="4" t="s">
        <v>27840</v>
      </c>
      <c r="I22025" s="0" t="n">
        <v>65483</v>
      </c>
      <c r="K22025" s="0" t="s">
        <v>27832</v>
      </c>
    </row>
    <row r="22026" customFormat="false" ht="15.75" hidden="false" customHeight="false" outlineLevel="0" collapsed="false">
      <c r="A22026" s="0" t="n">
        <f aca="false">IF(IFERROR((MATCH(G22026,$G$1:$G$12712,0)),0),INDEX($A$1:$A$12712,MATCH(G22026,$G$1:$G$12712,0)),MAX($A$2:$A22025)+1)</f>
        <v>17227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F22026" s="5"/>
      <c r="G22026" s="0" t="n">
        <v>66604</v>
      </c>
      <c r="H22026" s="4" t="s">
        <v>27841</v>
      </c>
      <c r="I22026" s="0" t="n">
        <v>65635</v>
      </c>
      <c r="K22026" s="0" t="s">
        <v>27832</v>
      </c>
    </row>
    <row r="22027" customFormat="false" ht="15.75" hidden="false" customHeight="false" outlineLevel="0" collapsed="false">
      <c r="A22027" s="0" t="n">
        <f aca="false">IF(IFERROR((MATCH(G22027,$G$1:$G$12712,0)),0),INDEX($A$1:$A$12712,MATCH(G22027,$G$1:$G$12712,0)),MAX($A$2:$A22026)+1)</f>
        <v>17228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F22027" s="5"/>
      <c r="G22027" s="0" t="n">
        <v>66401</v>
      </c>
      <c r="H22027" s="4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5.75" hidden="false" customHeight="false" outlineLevel="0" collapsed="false">
      <c r="A22028" s="0" t="n">
        <f aca="false">IF(IFERROR((MATCH(G22028,$G$1:$G$12712,0)),0),INDEX($A$1:$A$12712,MATCH(G22028,$G$1:$G$12712,0)),MAX($A$2:$A22027)+1)</f>
        <v>17229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F22028" s="5"/>
      <c r="G22028" s="0" t="n">
        <v>66601</v>
      </c>
      <c r="H22028" s="4" t="s">
        <v>27843</v>
      </c>
      <c r="I22028" s="0" t="n">
        <v>65627</v>
      </c>
      <c r="K22028" s="0" t="s">
        <v>27832</v>
      </c>
    </row>
    <row r="22029" customFormat="false" ht="15.75" hidden="false" customHeight="false" outlineLevel="0" collapsed="false">
      <c r="A22029" s="0" t="n">
        <f aca="false">IF(IFERROR((MATCH(G22029,$G$1:$G$12712,0)),0),INDEX($A$1:$A$12712,MATCH(G22029,$G$1:$G$12712,0)),MAX($A$2:$A22028)+1)</f>
        <v>17230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F22029" s="5"/>
      <c r="G22029" s="0" t="n">
        <v>66131</v>
      </c>
      <c r="H22029" s="4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5.75" hidden="false" customHeight="false" outlineLevel="0" collapsed="false">
      <c r="A22030" s="0" t="n">
        <f aca="false">IF(IFERROR((MATCH(G22030,$G$1:$G$12712,0)),0),INDEX($A$1:$A$12712,MATCH(G22030,$G$1:$G$12712,0)),MAX($A$2:$A22029)+1)</f>
        <v>17231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F22030" s="5"/>
      <c r="G22030" s="0" t="n">
        <v>66155</v>
      </c>
      <c r="H22030" s="4" t="s">
        <v>27845</v>
      </c>
      <c r="I22030" s="0" t="n">
        <v>65302</v>
      </c>
      <c r="K22030" s="0" t="s">
        <v>27832</v>
      </c>
    </row>
    <row r="22031" customFormat="false" ht="15.75" hidden="false" customHeight="false" outlineLevel="0" collapsed="false">
      <c r="A22031" s="0" t="n">
        <f aca="false">IF(IFERROR((MATCH(G22031,$G$1:$G$12712,0)),0),INDEX($A$1:$A$12712,MATCH(G22031,$G$1:$G$12712,0)),MAX($A$2:$A22030)+1)</f>
        <v>17232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F22031" s="5"/>
      <c r="G22031" s="0" t="n">
        <v>66270</v>
      </c>
      <c r="H22031" s="4" t="s">
        <v>27846</v>
      </c>
      <c r="I22031" s="0" t="n">
        <v>65394</v>
      </c>
      <c r="K22031" s="0" t="s">
        <v>27832</v>
      </c>
    </row>
    <row r="22032" customFormat="false" ht="15.75" hidden="false" customHeight="false" outlineLevel="0" collapsed="false">
      <c r="A22032" s="0" t="n">
        <f aca="false">IF(IFERROR((MATCH(G22032,$G$1:$G$12712,0)),0),INDEX($A$1:$A$12712,MATCH(G22032,$G$1:$G$12712,0)),MAX($A$2:$A22031)+1)</f>
        <v>17233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F22032" s="5"/>
      <c r="G22032" s="0" t="n">
        <v>66157</v>
      </c>
      <c r="H22032" s="4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5.75" hidden="false" customHeight="false" outlineLevel="0" collapsed="false">
      <c r="A22033" s="0" t="n">
        <f aca="false">IF(IFERROR((MATCH(G22033,$G$1:$G$12712,0)),0),INDEX($A$1:$A$12712,MATCH(G22033,$G$1:$G$12712,0)),MAX($A$2:$A22032)+1)</f>
        <v>17234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F22033" s="5"/>
      <c r="G22033" s="0" t="n">
        <v>65987</v>
      </c>
      <c r="H22033" s="4" t="s">
        <v>27849</v>
      </c>
      <c r="I22033" s="0" t="n">
        <v>65168</v>
      </c>
      <c r="K22033" s="0" t="s">
        <v>27832</v>
      </c>
    </row>
    <row r="22034" customFormat="false" ht="15.75" hidden="false" customHeight="false" outlineLevel="0" collapsed="false">
      <c r="A22034" s="0" t="n">
        <f aca="false">IF(IFERROR((MATCH(G22034,$G$1:$G$12712,0)),0),INDEX($A$1:$A$12712,MATCH(G22034,$G$1:$G$12712,0)),MAX($A$2:$A22033)+1)</f>
        <v>17235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F22034" s="5"/>
      <c r="G22034" s="0" t="n">
        <v>66391</v>
      </c>
      <c r="H22034" s="4" t="s">
        <v>27850</v>
      </c>
      <c r="I22034" s="0" t="n">
        <v>65410</v>
      </c>
      <c r="K22034" s="0" t="s">
        <v>27832</v>
      </c>
    </row>
    <row r="22035" customFormat="false" ht="15.75" hidden="false" customHeight="false" outlineLevel="0" collapsed="false">
      <c r="A22035" s="0" t="n">
        <f aca="false">IF(IFERROR((MATCH(G22035,$G$1:$G$12712,0)),0),INDEX($A$1:$A$12712,MATCH(G22035,$G$1:$G$12712,0)),MAX($A$2:$A22034)+1)</f>
        <v>17236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F22035" s="5"/>
      <c r="G22035" s="0" t="n">
        <v>65971</v>
      </c>
      <c r="H22035" s="4" t="s">
        <v>27851</v>
      </c>
      <c r="I22035" s="0" t="n">
        <v>65148</v>
      </c>
      <c r="K22035" s="0" t="s">
        <v>27832</v>
      </c>
    </row>
    <row r="22036" customFormat="false" ht="15.75" hidden="false" customHeight="false" outlineLevel="0" collapsed="false">
      <c r="A22036" s="0" t="n">
        <f aca="false">IF(IFERROR((MATCH(G22036,$G$1:$G$12712,0)),0),INDEX($A$1:$A$12712,MATCH(G22036,$G$1:$G$12712,0)),MAX($A$2:$A22035)+1)</f>
        <v>17237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F22036" s="5"/>
      <c r="G22036" s="0" t="n">
        <v>65979</v>
      </c>
      <c r="H22036" s="4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5.75" hidden="false" customHeight="false" outlineLevel="0" collapsed="false">
      <c r="A22037" s="0" t="n">
        <f aca="false">IF(IFERROR((MATCH(G22037,$G$1:$G$12712,0)),0),INDEX($A$1:$A$12712,MATCH(G22037,$G$1:$G$12712,0)),MAX($A$2:$A22036)+1)</f>
        <v>17238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F22037" s="5"/>
      <c r="G22037" s="0" t="n">
        <v>66054</v>
      </c>
      <c r="H22037" s="4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5.75" hidden="false" customHeight="false" outlineLevel="0" collapsed="false">
      <c r="A22038" s="0" t="n">
        <f aca="false">IF(IFERROR((MATCH(G22038,$G$1:$G$12712,0)),0),INDEX($A$1:$A$12712,MATCH(G22038,$G$1:$G$12712,0)),MAX($A$2:$A22037)+1)</f>
        <v>17239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F22038" s="5"/>
      <c r="G22038" s="0" t="n">
        <v>66216</v>
      </c>
      <c r="H22038" s="4" t="s">
        <v>27853</v>
      </c>
      <c r="I22038" s="0" t="n">
        <v>65329</v>
      </c>
      <c r="K22038" s="0" t="s">
        <v>27832</v>
      </c>
    </row>
    <row r="22039" customFormat="false" ht="15.75" hidden="false" customHeight="false" outlineLevel="0" collapsed="false">
      <c r="A22039" s="0" t="n">
        <f aca="false">IF(IFERROR((MATCH(G22039,$G$1:$G$12712,0)),0),INDEX($A$1:$A$12712,MATCH(G22039,$G$1:$G$12712,0)),MAX($A$2:$A22038)+1)</f>
        <v>17240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F22039" s="5"/>
      <c r="G22039" s="0" t="n">
        <v>66263</v>
      </c>
      <c r="H22039" s="4" t="s">
        <v>27854</v>
      </c>
      <c r="I22039" s="0" t="n">
        <v>65368</v>
      </c>
      <c r="K22039" s="0" t="s">
        <v>27832</v>
      </c>
    </row>
    <row r="22040" customFormat="false" ht="15.75" hidden="false" customHeight="false" outlineLevel="0" collapsed="false">
      <c r="A22040" s="0" t="n">
        <f aca="false">IF(IFERROR((MATCH(G22040,$G$1:$G$12712,0)),0),INDEX($A$1:$A$12712,MATCH(G22040,$G$1:$G$12712,0)),MAX($A$2:$A22039)+1)</f>
        <v>17241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F22040" s="5"/>
      <c r="G22040" s="0" t="n">
        <v>66309</v>
      </c>
      <c r="H22040" s="4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5.75" hidden="false" customHeight="false" outlineLevel="0" collapsed="false">
      <c r="A22041" s="0" t="n">
        <f aca="false">IF(IFERROR((MATCH(G22041,$G$1:$G$12712,0)),0),INDEX($A$1:$A$12712,MATCH(G22041,$G$1:$G$12712,0)),MAX($A$2:$A22040)+1)</f>
        <v>17242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F22041" s="5"/>
      <c r="G22041" s="0" t="n">
        <v>66426</v>
      </c>
      <c r="H22041" s="4" t="s">
        <v>27856</v>
      </c>
      <c r="I22041" s="0" t="n">
        <v>65516</v>
      </c>
      <c r="K22041" s="0" t="s">
        <v>27832</v>
      </c>
    </row>
    <row r="22042" customFormat="false" ht="15.75" hidden="false" customHeight="false" outlineLevel="0" collapsed="false">
      <c r="A22042" s="0" t="n">
        <f aca="false">IF(IFERROR((MATCH(G22042,$G$1:$G$12712,0)),0),INDEX($A$1:$A$12712,MATCH(G22042,$G$1:$G$12712,0)),MAX($A$2:$A22041)+1)</f>
        <v>17243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F22042" s="5"/>
      <c r="G22042" s="0" t="n">
        <v>66545</v>
      </c>
      <c r="H22042" s="4" t="s">
        <v>27857</v>
      </c>
      <c r="I22042" s="0" t="n">
        <v>65588</v>
      </c>
      <c r="K22042" s="0" t="s">
        <v>27832</v>
      </c>
    </row>
    <row r="22043" customFormat="false" ht="15.75" hidden="false" customHeight="false" outlineLevel="0" collapsed="false">
      <c r="A22043" s="0" t="n">
        <f aca="false">IF(IFERROR((MATCH(G22043,$G$1:$G$12712,0)),0),INDEX($A$1:$A$12712,MATCH(G22043,$G$1:$G$12712,0)),MAX($A$2:$A22042)+1)</f>
        <v>17244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F22043" s="5"/>
      <c r="G22043" s="0" t="n">
        <v>66560</v>
      </c>
      <c r="H22043" s="4" t="s">
        <v>27858</v>
      </c>
      <c r="I22043" s="0" t="n">
        <v>65601</v>
      </c>
      <c r="K22043" s="0" t="s">
        <v>27832</v>
      </c>
    </row>
    <row r="22044" customFormat="false" ht="15.75" hidden="false" customHeight="false" outlineLevel="0" collapsed="false">
      <c r="A22044" s="0" t="n">
        <f aca="false">IF(IFERROR((MATCH(G22044,$G$1:$G$12712,0)),0),INDEX($A$1:$A$12712,MATCH(G22044,$G$1:$G$12712,0)),MAX($A$2:$A22043)+1)</f>
        <v>17245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F22044" s="5"/>
      <c r="G22044" s="0" t="n">
        <v>66574</v>
      </c>
      <c r="H22044" s="4" t="s">
        <v>27859</v>
      </c>
      <c r="I22044" s="0" t="n">
        <v>65626</v>
      </c>
      <c r="K22044" s="0" t="s">
        <v>27832</v>
      </c>
    </row>
    <row r="22045" customFormat="false" ht="15.75" hidden="false" customHeight="false" outlineLevel="0" collapsed="false">
      <c r="A22045" s="0" t="n">
        <f aca="false">IF(IFERROR((MATCH(G22045,$G$1:$G$12712,0)),0),INDEX($A$1:$A$12712,MATCH(G22045,$G$1:$G$12712,0)),MAX($A$2:$A22044)+1)</f>
        <v>17246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F22045" s="5"/>
      <c r="G22045" s="0" t="n">
        <v>66411</v>
      </c>
      <c r="H22045" s="4" t="s">
        <v>27860</v>
      </c>
      <c r="I22045" s="0" t="n">
        <v>65485</v>
      </c>
      <c r="K22045" s="0" t="s">
        <v>27832</v>
      </c>
    </row>
    <row r="22046" customFormat="false" ht="15.75" hidden="false" customHeight="false" outlineLevel="0" collapsed="false">
      <c r="A22046" s="0" t="n">
        <f aca="false">IF(IFERROR((MATCH(G22046,$G$1:$G$12712,0)),0),INDEX($A$1:$A$12712,MATCH(G22046,$G$1:$G$12712,0)),MAX($A$2:$A22045)+1)</f>
        <v>17247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F22046" s="5"/>
      <c r="G22046" s="0" t="n">
        <v>66191</v>
      </c>
      <c r="H22046" s="4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5.75" hidden="false" customHeight="false" outlineLevel="0" collapsed="false">
      <c r="A22047" s="0" t="n">
        <f aca="false">IF(IFERROR((MATCH(G22047,$G$1:$G$12712,0)),0),INDEX($A$1:$A$12712,MATCH(G22047,$G$1:$G$12712,0)),MAX($A$2:$A22046)+1)</f>
        <v>17248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F22047" s="5"/>
      <c r="G22047" s="0" t="n">
        <v>66334</v>
      </c>
      <c r="H22047" s="4" t="s">
        <v>27862</v>
      </c>
      <c r="I22047" s="0" t="n">
        <v>65418</v>
      </c>
      <c r="K22047" s="0" t="s">
        <v>27832</v>
      </c>
    </row>
    <row r="22048" customFormat="false" ht="15.75" hidden="false" customHeight="false" outlineLevel="0" collapsed="false">
      <c r="A22048" s="0" t="n">
        <f aca="false">IF(IFERROR((MATCH(G22048,$G$1:$G$12712,0)),0),INDEX($A$1:$A$12712,MATCH(G22048,$G$1:$G$12712,0)),MAX($A$2:$A22047)+1)</f>
        <v>17249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F22048" s="5"/>
      <c r="G22048" s="0" t="n">
        <v>65998</v>
      </c>
      <c r="H22048" s="4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5.75" hidden="false" customHeight="false" outlineLevel="0" collapsed="false">
      <c r="A22049" s="0" t="n">
        <f aca="false">IF(IFERROR((MATCH(G22049,$G$1:$G$12712,0)),0),INDEX($A$1:$A$12712,MATCH(G22049,$G$1:$G$12712,0)),MAX($A$2:$A22048)+1)</f>
        <v>17250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F22049" s="5"/>
      <c r="G22049" s="0" t="n">
        <v>66168</v>
      </c>
      <c r="H22049" s="4" t="s">
        <v>27864</v>
      </c>
      <c r="I22049" s="0" t="n">
        <v>65308</v>
      </c>
      <c r="K22049" s="0" t="s">
        <v>27832</v>
      </c>
    </row>
    <row r="22050" customFormat="false" ht="15.75" hidden="false" customHeight="false" outlineLevel="0" collapsed="false">
      <c r="A22050" s="0" t="n">
        <f aca="false">IF(IFERROR((MATCH(G22050,$G$1:$G$12712,0)),0),INDEX($A$1:$A$12712,MATCH(G22050,$G$1:$G$12712,0)),MAX($A$2:$A22049)+1)</f>
        <v>17251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F22050" s="5"/>
      <c r="G22050" s="0" t="n">
        <v>66471</v>
      </c>
      <c r="H22050" s="4" t="s">
        <v>27865</v>
      </c>
      <c r="I22050" s="0" t="n">
        <v>65517</v>
      </c>
      <c r="K22050" s="0" t="s">
        <v>27832</v>
      </c>
    </row>
    <row r="22051" customFormat="false" ht="15.75" hidden="false" customHeight="false" outlineLevel="0" collapsed="false">
      <c r="A22051" s="0" t="n">
        <f aca="false">IF(IFERROR((MATCH(G22051,$G$1:$G$12712,0)),0),INDEX($A$1:$A$12712,MATCH(G22051,$G$1:$G$12712,0)),MAX($A$2:$A22050)+1)</f>
        <v>17252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F22051" s="5"/>
      <c r="G22051" s="0" t="n">
        <v>66001</v>
      </c>
      <c r="H22051" s="4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5.75" hidden="false" customHeight="false" outlineLevel="0" collapsed="false">
      <c r="A22052" s="0" t="n">
        <f aca="false">IF(IFERROR((MATCH(G22052,$G$1:$G$12712,0)),0),INDEX($A$1:$A$12712,MATCH(G22052,$G$1:$G$12712,0)),MAX($A$2:$A22051)+1)</f>
        <v>17253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F22052" s="5"/>
      <c r="G22052" s="0" t="n">
        <v>66421</v>
      </c>
      <c r="H22052" s="4" t="s">
        <v>27867</v>
      </c>
      <c r="I22052" s="0" t="n">
        <v>65482</v>
      </c>
      <c r="K22052" s="0" t="s">
        <v>27832</v>
      </c>
    </row>
    <row r="22053" customFormat="false" ht="15.75" hidden="false" customHeight="false" outlineLevel="0" collapsed="false">
      <c r="A22053" s="0" t="n">
        <f aca="false">IF(IFERROR((MATCH(G22053,$G$1:$G$12712,0)),0),INDEX($A$1:$A$12712,MATCH(G22053,$G$1:$G$12712,0)),MAX($A$2:$A22052)+1)</f>
        <v>17254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F22053" s="5"/>
      <c r="G22053" s="0" t="n">
        <v>66575</v>
      </c>
      <c r="H22053" s="4" t="s">
        <v>27868</v>
      </c>
      <c r="I22053" s="0" t="n">
        <v>65625</v>
      </c>
      <c r="K22053" s="0" t="s">
        <v>27832</v>
      </c>
    </row>
    <row r="22054" customFormat="false" ht="15.75" hidden="false" customHeight="false" outlineLevel="0" collapsed="false">
      <c r="A22054" s="0" t="n">
        <f aca="false">IF(IFERROR((MATCH(G22054,$G$1:$G$12712,0)),0),INDEX($A$1:$A$12712,MATCH(G22054,$G$1:$G$12712,0)),MAX($A$2:$A22053)+1)</f>
        <v>17255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F22054" s="5"/>
      <c r="G22054" s="0" t="n">
        <v>66342</v>
      </c>
      <c r="H22054" s="4" t="s">
        <v>27869</v>
      </c>
      <c r="I22054" s="0" t="n">
        <v>65144</v>
      </c>
      <c r="K22054" s="0" t="s">
        <v>27832</v>
      </c>
    </row>
    <row r="22055" customFormat="false" ht="15.75" hidden="false" customHeight="false" outlineLevel="0" collapsed="false">
      <c r="A22055" s="0" t="n">
        <f aca="false">IF(IFERROR((MATCH(G22055,$G$1:$G$12712,0)),0),INDEX($A$1:$A$12712,MATCH(G22055,$G$1:$G$12712,0)),MAX($A$2:$A22054)+1)</f>
        <v>17256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F22055" s="5"/>
      <c r="G22055" s="0" t="n">
        <v>66132</v>
      </c>
      <c r="H22055" s="4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5.75" hidden="false" customHeight="false" outlineLevel="0" collapsed="false">
      <c r="A22056" s="0" t="n">
        <f aca="false">IF(IFERROR((MATCH(G22056,$G$1:$G$12712,0)),0),INDEX($A$1:$A$12712,MATCH(G22056,$G$1:$G$12712,0)),MAX($A$2:$A22055)+1)</f>
        <v>17257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F22056" s="5"/>
      <c r="G22056" s="0" t="n">
        <v>66598</v>
      </c>
      <c r="H22056" s="4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5.75" hidden="false" customHeight="false" outlineLevel="0" collapsed="false">
      <c r="A22057" s="0" t="n">
        <f aca="false">IF(IFERROR((MATCH(G22057,$G$1:$G$12712,0)),0),INDEX($A$1:$A$12712,MATCH(G22057,$G$1:$G$12712,0)),MAX($A$2:$A22056)+1)</f>
        <v>17258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F22057" s="5"/>
      <c r="G22057" s="0" t="n">
        <v>66138</v>
      </c>
      <c r="H22057" s="4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5.75" hidden="false" customHeight="false" outlineLevel="0" collapsed="false">
      <c r="A22058" s="0" t="n">
        <f aca="false">IF(IFERROR((MATCH(G22058,$G$1:$G$12712,0)),0),INDEX($A$1:$A$12712,MATCH(G22058,$G$1:$G$12712,0)),MAX($A$2:$A22057)+1)</f>
        <v>17259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F22058" s="5"/>
      <c r="G22058" s="0" t="n">
        <v>66540</v>
      </c>
      <c r="H22058" s="4" t="s">
        <v>27873</v>
      </c>
      <c r="I22058" s="0" t="n">
        <v>65578</v>
      </c>
      <c r="K22058" s="0" t="s">
        <v>27832</v>
      </c>
    </row>
    <row r="22059" customFormat="false" ht="15.75" hidden="false" customHeight="false" outlineLevel="0" collapsed="false">
      <c r="A22059" s="0" t="n">
        <f aca="false">IF(IFERROR((MATCH(G22059,$G$1:$G$12712,0)),0),INDEX($A$1:$A$12712,MATCH(G22059,$G$1:$G$12712,0)),MAX($A$2:$A22058)+1)</f>
        <v>17260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F22059" s="5"/>
      <c r="G22059" s="0" t="n">
        <v>66390</v>
      </c>
      <c r="H22059" s="4" t="s">
        <v>27874</v>
      </c>
      <c r="I22059" s="0" t="n">
        <v>65445</v>
      </c>
      <c r="K22059" s="0" t="s">
        <v>27832</v>
      </c>
    </row>
    <row r="22060" customFormat="false" ht="15.75" hidden="false" customHeight="false" outlineLevel="0" collapsed="false">
      <c r="A22060" s="0" t="n">
        <f aca="false">IF(IFERROR((MATCH(G22060,$G$1:$G$12712,0)),0),INDEX($A$1:$A$12712,MATCH(G22060,$G$1:$G$12712,0)),MAX($A$2:$A22059)+1)</f>
        <v>17261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F22060" s="5"/>
      <c r="G22060" s="0" t="n">
        <v>66559</v>
      </c>
      <c r="H22060" s="4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5.75" hidden="false" customHeight="false" outlineLevel="0" collapsed="false">
      <c r="A22061" s="0" t="n">
        <f aca="false">IF(IFERROR((MATCH(G22061,$G$1:$G$12712,0)),0),INDEX($A$1:$A$12712,MATCH(G22061,$G$1:$G$12712,0)),MAX($A$2:$A22060)+1)</f>
        <v>17262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F22061" s="5"/>
      <c r="G22061" s="0" t="n">
        <v>66323</v>
      </c>
      <c r="H22061" s="4" t="s">
        <v>27876</v>
      </c>
      <c r="I22061" s="0" t="n">
        <v>65409</v>
      </c>
      <c r="K22061" s="0" t="s">
        <v>27832</v>
      </c>
    </row>
    <row r="22062" customFormat="false" ht="15.75" hidden="false" customHeight="false" outlineLevel="0" collapsed="false">
      <c r="A22062" s="0" t="n">
        <f aca="false">IF(IFERROR((MATCH(G22062,$G$1:$G$12712,0)),0),INDEX($A$1:$A$12712,MATCH(G22062,$G$1:$G$12712,0)),MAX($A$2:$A22061)+1)</f>
        <v>17263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F22062" s="5"/>
      <c r="G22062" s="0" t="n">
        <v>66183</v>
      </c>
      <c r="H22062" s="4" t="s">
        <v>27877</v>
      </c>
      <c r="I22062" s="0" t="n">
        <v>65311</v>
      </c>
      <c r="K22062" s="0" t="s">
        <v>27832</v>
      </c>
    </row>
    <row r="22063" customFormat="false" ht="15.75" hidden="false" customHeight="false" outlineLevel="0" collapsed="false">
      <c r="A22063" s="0" t="n">
        <f aca="false">IF(IFERROR((MATCH(G22063,$G$1:$G$12712,0)),0),INDEX($A$1:$A$12712,MATCH(G22063,$G$1:$G$12712,0)),MAX($A$2:$A22062)+1)</f>
        <v>17264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F22063" s="5"/>
      <c r="G22063" s="0" t="n">
        <v>66009</v>
      </c>
      <c r="H22063" s="4" t="s">
        <v>27878</v>
      </c>
      <c r="I22063" s="0" t="n">
        <v>65184</v>
      </c>
      <c r="K22063" s="0" t="s">
        <v>27832</v>
      </c>
    </row>
    <row r="22064" customFormat="false" ht="15.75" hidden="false" customHeight="false" outlineLevel="0" collapsed="false">
      <c r="A22064" s="0" t="n">
        <f aca="false">IF(IFERROR((MATCH(G22064,$G$1:$G$12712,0)),0),INDEX($A$1:$A$12712,MATCH(G22064,$G$1:$G$12712,0)),MAX($A$2:$A22063)+1)</f>
        <v>17265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F22064" s="5"/>
      <c r="G22064" s="0" t="n">
        <v>66262</v>
      </c>
      <c r="H22064" s="4" t="s">
        <v>27879</v>
      </c>
      <c r="I22064" s="0" t="n">
        <v>65361</v>
      </c>
      <c r="K22064" s="0" t="s">
        <v>27832</v>
      </c>
    </row>
    <row r="22065" customFormat="false" ht="15.75" hidden="false" customHeight="false" outlineLevel="0" collapsed="false">
      <c r="A22065" s="0" t="n">
        <f aca="false">IF(IFERROR((MATCH(G22065,$G$1:$G$12712,0)),0),INDEX($A$1:$A$12712,MATCH(G22065,$G$1:$G$12712,0)),MAX($A$2:$A22064)+1)</f>
        <v>17266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F22065" s="5"/>
      <c r="G22065" s="0" t="n">
        <v>65973</v>
      </c>
      <c r="H22065" s="4" t="s">
        <v>27880</v>
      </c>
      <c r="I22065" s="0" t="n">
        <v>65157</v>
      </c>
      <c r="K22065" s="0" t="s">
        <v>27832</v>
      </c>
    </row>
    <row r="22066" customFormat="false" ht="15.75" hidden="false" customHeight="false" outlineLevel="0" collapsed="false">
      <c r="A22066" s="0" t="n">
        <f aca="false">IF(IFERROR((MATCH(G22066,$G$1:$G$12712,0)),0),INDEX($A$1:$A$12712,MATCH(G22066,$G$1:$G$12712,0)),MAX($A$2:$A22065)+1)</f>
        <v>17267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F22066" s="5"/>
      <c r="G22066" s="0" t="n">
        <v>66137</v>
      </c>
      <c r="H22066" s="4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5.75" hidden="false" customHeight="false" outlineLevel="0" collapsed="false">
      <c r="A22067" s="0" t="n">
        <f aca="false">IF(IFERROR((MATCH(G22067,$G$1:$G$12712,0)),0),INDEX($A$1:$A$12712,MATCH(G22067,$G$1:$G$12712,0)),MAX($A$2:$A22066)+1)</f>
        <v>17268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F22067" s="5"/>
      <c r="G22067" s="0" t="n">
        <v>65964</v>
      </c>
      <c r="H22067" s="4" t="s">
        <v>27882</v>
      </c>
      <c r="I22067" s="0" t="n">
        <v>65144</v>
      </c>
      <c r="K22067" s="0" t="s">
        <v>27832</v>
      </c>
    </row>
    <row r="22068" customFormat="false" ht="15.75" hidden="false" customHeight="false" outlineLevel="0" collapsed="false">
      <c r="A22068" s="0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F22068" s="5"/>
      <c r="G22068" s="0" t="n">
        <v>65967</v>
      </c>
      <c r="H22068" s="4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5.75" hidden="false" customHeight="false" outlineLevel="0" collapsed="false">
      <c r="A22069" s="0" t="n">
        <f aca="false">IF(IFERROR((MATCH(G22069,$G$1:$G$12712,0)),0),INDEX($A$1:$A$12712,MATCH(G22069,$G$1:$G$12712,0)),MAX($A$2:$A22068)+1)</f>
        <v>17269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F22069" s="5"/>
      <c r="G22069" s="0" t="n">
        <v>66014</v>
      </c>
      <c r="H22069" s="4" t="s">
        <v>27883</v>
      </c>
      <c r="I22069" s="0" t="n">
        <v>65166</v>
      </c>
      <c r="K22069" s="0" t="s">
        <v>27832</v>
      </c>
    </row>
    <row r="22070" customFormat="false" ht="15.75" hidden="false" customHeight="false" outlineLevel="0" collapsed="false">
      <c r="A22070" s="0" t="n">
        <f aca="false">IF(IFERROR((MATCH(G22070,$G$1:$G$12712,0)),0),INDEX($A$1:$A$12712,MATCH(G22070,$G$1:$G$12712,0)),MAX($A$2:$A22069)+1)</f>
        <v>17270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F22070" s="5"/>
      <c r="G22070" s="0" t="n">
        <v>66046</v>
      </c>
      <c r="H22070" s="4" t="s">
        <v>27884</v>
      </c>
      <c r="I22070" s="0" t="n">
        <v>65221</v>
      </c>
      <c r="K22070" s="0" t="s">
        <v>27832</v>
      </c>
    </row>
    <row r="22071" customFormat="false" ht="15.75" hidden="false" customHeight="false" outlineLevel="0" collapsed="false">
      <c r="A22071" s="0" t="n">
        <f aca="false">IF(IFERROR((MATCH(G22071,$G$1:$G$12712,0)),0),INDEX($A$1:$A$12712,MATCH(G22071,$G$1:$G$12712,0)),MAX($A$2:$A22070)+1)</f>
        <v>17271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F22071" s="5"/>
      <c r="G22071" s="0" t="n">
        <v>66192</v>
      </c>
      <c r="H22071" s="4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5.75" hidden="false" customHeight="false" outlineLevel="0" collapsed="false">
      <c r="A22072" s="0" t="n">
        <f aca="false">IF(IFERROR((MATCH(G22072,$G$1:$G$12712,0)),0),INDEX($A$1:$A$12712,MATCH(G22072,$G$1:$G$12712,0)),MAX($A$2:$A22071)+1)</f>
        <v>17272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F22072" s="5"/>
      <c r="G22072" s="0" t="n">
        <v>66193</v>
      </c>
      <c r="H22072" s="4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5.75" hidden="false" customHeight="false" outlineLevel="0" collapsed="false">
      <c r="A22073" s="0" t="n">
        <f aca="false">IF(IFERROR((MATCH(G22073,$G$1:$G$12712,0)),0),INDEX($A$1:$A$12712,MATCH(G22073,$G$1:$G$12712,0)),MAX($A$2:$A22072)+1)</f>
        <v>17273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F22073" s="5"/>
      <c r="G22073" s="0" t="n">
        <v>66285</v>
      </c>
      <c r="H22073" s="4" t="s">
        <v>27887</v>
      </c>
      <c r="I22073" s="0" t="n">
        <v>65397</v>
      </c>
      <c r="K22073" s="0" t="s">
        <v>27832</v>
      </c>
    </row>
    <row r="22074" customFormat="false" ht="15.75" hidden="false" customHeight="false" outlineLevel="0" collapsed="false">
      <c r="A22074" s="0" t="n">
        <f aca="false">IF(IFERROR((MATCH(G22074,$G$1:$G$12712,0)),0),INDEX($A$1:$A$12712,MATCH(G22074,$G$1:$G$12712,0)),MAX($A$2:$A22073)+1)</f>
        <v>17274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F22074" s="5"/>
      <c r="G22074" s="0" t="n">
        <v>66286</v>
      </c>
      <c r="H22074" s="4" t="s">
        <v>27888</v>
      </c>
      <c r="I22074" s="0" t="n">
        <v>65398</v>
      </c>
      <c r="K22074" s="0" t="s">
        <v>27832</v>
      </c>
    </row>
    <row r="22075" customFormat="false" ht="15.75" hidden="false" customHeight="false" outlineLevel="0" collapsed="false">
      <c r="A22075" s="0" t="n">
        <f aca="false">IF(IFERROR((MATCH(G22075,$G$1:$G$12712,0)),0),INDEX($A$1:$A$12712,MATCH(G22075,$G$1:$G$12712,0)),MAX($A$2:$A22074)+1)</f>
        <v>17275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F22075" s="5"/>
      <c r="G22075" s="0" t="n">
        <v>66337</v>
      </c>
      <c r="H22075" s="4" t="s">
        <v>27889</v>
      </c>
      <c r="I22075" s="0" t="n">
        <v>65427</v>
      </c>
      <c r="K22075" s="0" t="s">
        <v>27832</v>
      </c>
    </row>
    <row r="22076" customFormat="false" ht="15.75" hidden="false" customHeight="false" outlineLevel="0" collapsed="false">
      <c r="A22076" s="0" t="n">
        <f aca="false">IF(IFERROR((MATCH(G22076,$G$1:$G$12712,0)),0),INDEX($A$1:$A$12712,MATCH(G22076,$G$1:$G$12712,0)),MAX($A$2:$A22075)+1)</f>
        <v>17276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F22076" s="5"/>
      <c r="G22076" s="0" t="n">
        <v>66496</v>
      </c>
      <c r="H22076" s="4" t="s">
        <v>27890</v>
      </c>
      <c r="I22076" s="0" t="n">
        <v>65553</v>
      </c>
      <c r="K22076" s="0" t="s">
        <v>27832</v>
      </c>
    </row>
    <row r="22077" customFormat="false" ht="15.75" hidden="false" customHeight="false" outlineLevel="0" collapsed="false">
      <c r="A22077" s="0" t="n">
        <f aca="false">IF(IFERROR((MATCH(G22077,$G$1:$G$12712,0)),0),INDEX($A$1:$A$12712,MATCH(G22077,$G$1:$G$12712,0)),MAX($A$2:$A22076)+1)</f>
        <v>17277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F22077" s="5"/>
      <c r="G22077" s="0" t="n">
        <v>66264</v>
      </c>
      <c r="H22077" s="4" t="s">
        <v>27891</v>
      </c>
      <c r="I22077" s="0" t="n">
        <v>65366</v>
      </c>
      <c r="K22077" s="0" t="s">
        <v>27832</v>
      </c>
    </row>
    <row r="22078" customFormat="false" ht="15.75" hidden="false" customHeight="false" outlineLevel="0" collapsed="false">
      <c r="A22078" s="0" t="n">
        <f aca="false">IF(IFERROR((MATCH(G22078,$G$1:$G$12712,0)),0),INDEX($A$1:$A$12712,MATCH(G22078,$G$1:$G$12712,0)),MAX($A$2:$A22077)+1)</f>
        <v>17278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F22078" s="5"/>
      <c r="G22078" s="0" t="n">
        <v>66547</v>
      </c>
      <c r="H22078" s="4" t="s">
        <v>27892</v>
      </c>
      <c r="I22078" s="0" t="n">
        <v>65586</v>
      </c>
      <c r="K22078" s="0" t="s">
        <v>27832</v>
      </c>
    </row>
    <row r="22079" customFormat="false" ht="15.75" hidden="false" customHeight="false" outlineLevel="0" collapsed="false">
      <c r="A22079" s="0" t="n">
        <f aca="false">IF(IFERROR((MATCH(G22079,$G$1:$G$12712,0)),0),INDEX($A$1:$A$12712,MATCH(G22079,$G$1:$G$12712,0)),MAX($A$2:$A22078)+1)</f>
        <v>17279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F22079" s="5"/>
      <c r="G22079" s="0" t="n">
        <v>66357</v>
      </c>
      <c r="H22079" s="4" t="s">
        <v>27893</v>
      </c>
      <c r="I22079" s="0" t="n">
        <v>65453</v>
      </c>
      <c r="K22079" s="0" t="s">
        <v>27832</v>
      </c>
    </row>
    <row r="22080" customFormat="false" ht="15.75" hidden="false" customHeight="false" outlineLevel="0" collapsed="false">
      <c r="A22080" s="0" t="n">
        <f aca="false">IF(IFERROR((MATCH(G22080,$G$1:$G$12712,0)),0),INDEX($A$1:$A$12712,MATCH(G22080,$G$1:$G$12712,0)),MAX($A$2:$A22079)+1)</f>
        <v>17280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F22080" s="5"/>
      <c r="G22080" s="0" t="n">
        <v>66335</v>
      </c>
      <c r="H22080" s="4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5.75" hidden="false" customHeight="false" outlineLevel="0" collapsed="false">
      <c r="A22081" s="0" t="n">
        <f aca="false">IF(IFERROR((MATCH(G22081,$G$1:$G$12712,0)),0),INDEX($A$1:$A$12712,MATCH(G22081,$G$1:$G$12712,0)),MAX($A$2:$A22080)+1)</f>
        <v>17281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F22081" s="5"/>
      <c r="G22081" s="0" t="n">
        <v>66067</v>
      </c>
      <c r="H22081" s="4" t="s">
        <v>27896</v>
      </c>
      <c r="I22081" s="0" t="n">
        <v>65234</v>
      </c>
      <c r="K22081" s="0" t="s">
        <v>27832</v>
      </c>
    </row>
    <row r="22082" customFormat="false" ht="15.75" hidden="false" customHeight="false" outlineLevel="0" collapsed="false">
      <c r="A22082" s="0" t="n">
        <f aca="false">IF(IFERROR((MATCH(G22082,$G$1:$G$12712,0)),0),INDEX($A$1:$A$12712,MATCH(G22082,$G$1:$G$12712,0)),MAX($A$2:$A22081)+1)</f>
        <v>17282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F22082" s="5"/>
      <c r="G22082" s="0" t="n">
        <v>66000</v>
      </c>
      <c r="H22082" s="4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5.75" hidden="false" customHeight="false" outlineLevel="0" collapsed="false">
      <c r="A22083" s="0" t="n">
        <f aca="false">IF(IFERROR((MATCH(G22083,$G$1:$G$12712,0)),0),INDEX($A$1:$A$12712,MATCH(G22083,$G$1:$G$12712,0)),MAX($A$2:$A22082)+1)</f>
        <v>17283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F22083" s="5"/>
      <c r="G22083" s="0" t="n">
        <v>66321</v>
      </c>
      <c r="H22083" s="4" t="s">
        <v>27898</v>
      </c>
      <c r="I22083" s="0" t="n">
        <v>65408</v>
      </c>
      <c r="K22083" s="0" t="s">
        <v>27832</v>
      </c>
    </row>
    <row r="22084" customFormat="false" ht="15.75" hidden="false" customHeight="false" outlineLevel="0" collapsed="false">
      <c r="A22084" s="0" t="n">
        <f aca="false">IF(IFERROR((MATCH(G22084,$G$1:$G$12712,0)),0),INDEX($A$1:$A$12712,MATCH(G22084,$G$1:$G$12712,0)),MAX($A$2:$A22083)+1)</f>
        <v>17284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F22084" s="5"/>
      <c r="G22084" s="0" t="n">
        <v>66396</v>
      </c>
      <c r="H22084" s="4" t="s">
        <v>27899</v>
      </c>
      <c r="I22084" s="0" t="n">
        <v>65475</v>
      </c>
      <c r="K22084" s="0" t="s">
        <v>27832</v>
      </c>
    </row>
    <row r="22085" customFormat="false" ht="15.75" hidden="false" customHeight="false" outlineLevel="0" collapsed="false">
      <c r="A22085" s="0" t="n">
        <f aca="false">IF(IFERROR((MATCH(G22085,$G$1:$G$12712,0)),0),INDEX($A$1:$A$12712,MATCH(G22085,$G$1:$G$12712,0)),MAX($A$2:$A22084)+1)</f>
        <v>17285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F22085" s="5"/>
      <c r="G22085" s="0" t="n">
        <v>66112</v>
      </c>
      <c r="H22085" s="4" t="s">
        <v>27900</v>
      </c>
      <c r="I22085" s="0" t="n">
        <v>65276</v>
      </c>
      <c r="K22085" s="0" t="s">
        <v>27832</v>
      </c>
    </row>
    <row r="22086" customFormat="false" ht="15.75" hidden="false" customHeight="false" outlineLevel="0" collapsed="false">
      <c r="A22086" s="0" t="n">
        <f aca="false">IF(IFERROR((MATCH(G22086,$G$1:$G$12712,0)),0),INDEX($A$1:$A$12712,MATCH(G22086,$G$1:$G$12712,0)),MAX($A$2:$A22085)+1)</f>
        <v>17286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F22086" s="5"/>
      <c r="G22086" s="0" t="n">
        <v>66198</v>
      </c>
      <c r="H22086" s="4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5.75" hidden="false" customHeight="false" outlineLevel="0" collapsed="false">
      <c r="A22087" s="0" t="n">
        <f aca="false">IF(IFERROR((MATCH(G22087,$G$1:$G$12712,0)),0),INDEX($A$1:$A$12712,MATCH(G22087,$G$1:$G$12712,0)),MAX($A$2:$A22086)+1)</f>
        <v>17287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F22087" s="5"/>
      <c r="G22087" s="0" t="n">
        <v>66238</v>
      </c>
      <c r="H22087" s="4" t="s">
        <v>27903</v>
      </c>
      <c r="I22087" s="0" t="n">
        <v>65343</v>
      </c>
      <c r="K22087" s="0" t="s">
        <v>27832</v>
      </c>
    </row>
    <row r="22088" customFormat="false" ht="15.75" hidden="false" customHeight="false" outlineLevel="0" collapsed="false">
      <c r="A22088" s="0" t="n">
        <f aca="false">IF(IFERROR((MATCH(G22088,$G$1:$G$12712,0)),0),INDEX($A$1:$A$12712,MATCH(G22088,$G$1:$G$12712,0)),MAX($A$2:$A22087)+1)</f>
        <v>17288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F22088" s="5"/>
      <c r="G22088" s="0" t="n">
        <v>66185</v>
      </c>
      <c r="H22088" s="4" t="s">
        <v>27904</v>
      </c>
      <c r="I22088" s="0" t="n">
        <v>65315</v>
      </c>
      <c r="K22088" s="0" t="s">
        <v>27832</v>
      </c>
    </row>
    <row r="22089" customFormat="false" ht="15.75" hidden="false" customHeight="false" outlineLevel="0" collapsed="false">
      <c r="A22089" s="0" t="n">
        <f aca="false">IF(IFERROR((MATCH(G22089,$G$1:$G$12712,0)),0),INDEX($A$1:$A$12712,MATCH(G22089,$G$1:$G$12712,0)),MAX($A$2:$A22088)+1)</f>
        <v>17289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F22089" s="5"/>
      <c r="G22089" s="0" t="n">
        <v>66239</v>
      </c>
      <c r="H22089" s="4" t="s">
        <v>27905</v>
      </c>
      <c r="I22089" s="0" t="n">
        <v>65347</v>
      </c>
      <c r="K22089" s="0" t="s">
        <v>27832</v>
      </c>
    </row>
    <row r="22090" customFormat="false" ht="15.75" hidden="false" customHeight="false" outlineLevel="0" collapsed="false">
      <c r="A22090" s="0" t="n">
        <f aca="false">IF(IFERROR((MATCH(G22090,$G$1:$G$12712,0)),0),INDEX($A$1:$A$12712,MATCH(G22090,$G$1:$G$12712,0)),MAX($A$2:$A22089)+1)</f>
        <v>17290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F22090" s="5"/>
      <c r="G22090" s="0" t="n">
        <v>66397</v>
      </c>
      <c r="H22090" s="4" t="s">
        <v>27906</v>
      </c>
      <c r="I22090" s="0" t="n">
        <v>65476</v>
      </c>
      <c r="K22090" s="0" t="s">
        <v>27832</v>
      </c>
    </row>
    <row r="22091" customFormat="false" ht="15.75" hidden="false" customHeight="false" outlineLevel="0" collapsed="false">
      <c r="A22091" s="0" t="n">
        <f aca="false">IF(IFERROR((MATCH(G22091,$G$1:$G$12712,0)),0),INDEX($A$1:$A$12712,MATCH(G22091,$G$1:$G$12712,0)),MAX($A$2:$A22090)+1)</f>
        <v>17291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F22091" s="5"/>
      <c r="G22091" s="0" t="n">
        <v>66606</v>
      </c>
      <c r="H22091" s="4" t="s">
        <v>27907</v>
      </c>
      <c r="I22091" s="0" t="n">
        <v>65639</v>
      </c>
      <c r="K22091" s="0" t="s">
        <v>27832</v>
      </c>
    </row>
    <row r="22092" customFormat="false" ht="15.75" hidden="false" customHeight="false" outlineLevel="0" collapsed="false">
      <c r="A22092" s="0" t="n">
        <f aca="false">IF(IFERROR((MATCH(G22092,$G$1:$G$12712,0)),0),INDEX($A$1:$A$12712,MATCH(G22092,$G$1:$G$12712,0)),MAX($A$2:$A22091)+1)</f>
        <v>17292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F22092" s="5"/>
      <c r="G22092" s="0" t="n">
        <v>66093</v>
      </c>
      <c r="H22092" s="4" t="s">
        <v>27908</v>
      </c>
      <c r="I22092" s="0" t="n">
        <v>65268</v>
      </c>
      <c r="K22092" s="0" t="s">
        <v>27832</v>
      </c>
    </row>
    <row r="22093" customFormat="false" ht="15.75" hidden="false" customHeight="false" outlineLevel="0" collapsed="false">
      <c r="A22093" s="0" t="n">
        <f aca="false">IF(IFERROR((MATCH(G22093,$G$1:$G$12712,0)),0),INDEX($A$1:$A$12712,MATCH(G22093,$G$1:$G$12712,0)),MAX($A$2:$A22092)+1)</f>
        <v>17293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F22093" s="5"/>
      <c r="G22093" s="0" t="n">
        <v>66408</v>
      </c>
      <c r="H22093" s="4" t="s">
        <v>27909</v>
      </c>
      <c r="I22093" s="0" t="n">
        <v>65486</v>
      </c>
      <c r="K22093" s="0" t="s">
        <v>27832</v>
      </c>
    </row>
    <row r="22094" customFormat="false" ht="15.75" hidden="false" customHeight="false" outlineLevel="0" collapsed="false">
      <c r="A22094" s="0" t="n">
        <f aca="false">IF(IFERROR((MATCH(G22094,$G$1:$G$12712,0)),0),INDEX($A$1:$A$12712,MATCH(G22094,$G$1:$G$12712,0)),MAX($A$2:$A22093)+1)</f>
        <v>17294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F22094" s="5"/>
      <c r="G22094" s="0" t="n">
        <v>66312</v>
      </c>
      <c r="H22094" s="4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5.75" hidden="false" customHeight="false" outlineLevel="0" collapsed="false">
      <c r="A22095" s="0" t="n">
        <f aca="false">IF(IFERROR((MATCH(G22095,$G$1:$G$12712,0)),0),INDEX($A$1:$A$12712,MATCH(G22095,$G$1:$G$12712,0)),MAX($A$2:$A22094)+1)</f>
        <v>17295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F22095" s="5"/>
      <c r="G22095" s="0" t="n">
        <v>66341</v>
      </c>
      <c r="H22095" s="4" t="s">
        <v>27911</v>
      </c>
      <c r="I22095" s="0" t="n">
        <v>65144</v>
      </c>
      <c r="K22095" s="0" t="s">
        <v>27832</v>
      </c>
    </row>
    <row r="22096" customFormat="false" ht="15.75" hidden="false" customHeight="false" outlineLevel="0" collapsed="false">
      <c r="A22096" s="0" t="n">
        <f aca="false">IF(IFERROR((MATCH(G22096,$G$1:$G$12712,0)),0),INDEX($A$1:$A$12712,MATCH(G22096,$G$1:$G$12712,0)),MAX($A$2:$A22095)+1)</f>
        <v>17296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F22096" s="5"/>
      <c r="G22096" s="0" t="n">
        <v>66123</v>
      </c>
      <c r="H22096" s="4" t="s">
        <v>27912</v>
      </c>
      <c r="I22096" s="0" t="n">
        <v>65282</v>
      </c>
      <c r="K22096" s="0" t="s">
        <v>27832</v>
      </c>
    </row>
    <row r="22097" customFormat="false" ht="15.75" hidden="false" customHeight="false" outlineLevel="0" collapsed="false">
      <c r="A22097" s="0" t="n">
        <f aca="false">IF(IFERROR((MATCH(G22097,$G$1:$G$12712,0)),0),INDEX($A$1:$A$12712,MATCH(G22097,$G$1:$G$12712,0)),MAX($A$2:$A22096)+1)</f>
        <v>17297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F22097" s="5"/>
      <c r="G22097" s="0" t="n">
        <v>66110</v>
      </c>
      <c r="H22097" s="4" t="s">
        <v>27913</v>
      </c>
      <c r="I22097" s="0" t="n">
        <v>65280</v>
      </c>
      <c r="K22097" s="0" t="s">
        <v>27832</v>
      </c>
    </row>
    <row r="22098" customFormat="false" ht="15.75" hidden="false" customHeight="false" outlineLevel="0" collapsed="false">
      <c r="A22098" s="0" t="n">
        <f aca="false">IF(IFERROR((MATCH(G22098,$G$1:$G$12712,0)),0),INDEX($A$1:$A$12712,MATCH(G22098,$G$1:$G$12712,0)),MAX($A$2:$A22097)+1)</f>
        <v>17298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F22098" s="5"/>
      <c r="G22098" s="0" t="n">
        <v>66557</v>
      </c>
      <c r="H22098" s="4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5.75" hidden="false" customHeight="false" outlineLevel="0" collapsed="false">
      <c r="A22099" s="0" t="n">
        <f aca="false">IF(IFERROR((MATCH(G22099,$G$1:$G$12712,0)),0),INDEX($A$1:$A$12712,MATCH(G22099,$G$1:$G$12712,0)),MAX($A$2:$A22098)+1)</f>
        <v>17299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F22099" s="5"/>
      <c r="G22099" s="0" t="n">
        <v>66324</v>
      </c>
      <c r="H22099" s="4" t="s">
        <v>27915</v>
      </c>
      <c r="I22099" s="0" t="n">
        <v>65412</v>
      </c>
      <c r="K22099" s="0" t="s">
        <v>27832</v>
      </c>
    </row>
    <row r="22100" customFormat="false" ht="15.75" hidden="false" customHeight="false" outlineLevel="0" collapsed="false">
      <c r="A22100" s="0" t="n">
        <f aca="false">IF(IFERROR((MATCH(G22100,$G$1:$G$12712,0)),0),INDEX($A$1:$A$12712,MATCH(G22100,$G$1:$G$12712,0)),MAX($A$2:$A22099)+1)</f>
        <v>17300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F22100" s="5"/>
      <c r="G22100" s="0" t="n">
        <v>65997</v>
      </c>
      <c r="H22100" s="4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5.75" hidden="false" customHeight="false" outlineLevel="0" collapsed="false">
      <c r="A22101" s="0" t="n">
        <f aca="false">IF(IFERROR((MATCH(G22101,$G$1:$G$12712,0)),0),INDEX($A$1:$A$12712,MATCH(G22101,$G$1:$G$12712,0)),MAX($A$2:$A22100)+1)</f>
        <v>17301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F22101" s="5"/>
      <c r="G22101" s="0" t="n">
        <v>66170</v>
      </c>
      <c r="H22101" s="4" t="s">
        <v>27917</v>
      </c>
      <c r="I22101" s="0" t="n">
        <v>65313</v>
      </c>
      <c r="K22101" s="0" t="s">
        <v>27832</v>
      </c>
    </row>
    <row r="22102" customFormat="false" ht="15.75" hidden="false" customHeight="false" outlineLevel="0" collapsed="false">
      <c r="A22102" s="0" t="n">
        <f aca="false">IF(IFERROR((MATCH(G22102,$G$1:$G$12712,0)),0),INDEX($A$1:$A$12712,MATCH(G22102,$G$1:$G$12712,0)),MAX($A$2:$A22101)+1)</f>
        <v>17302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F22102" s="5"/>
      <c r="G22102" s="0" t="n">
        <v>66297</v>
      </c>
      <c r="H22102" s="4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5.75" hidden="false" customHeight="false" outlineLevel="0" collapsed="false">
      <c r="A22103" s="0" t="n">
        <f aca="false">IF(IFERROR((MATCH(G22103,$G$1:$G$12712,0)),0),INDEX($A$1:$A$12712,MATCH(G22103,$G$1:$G$12712,0)),MAX($A$2:$A22102)+1)</f>
        <v>17303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F22103" s="5"/>
      <c r="G22103" s="0" t="n">
        <v>66298</v>
      </c>
      <c r="H22103" s="4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5.75" hidden="false" customHeight="false" outlineLevel="0" collapsed="false">
      <c r="A22104" s="0" t="n">
        <f aca="false">IF(IFERROR((MATCH(G22104,$G$1:$G$12712,0)),0),INDEX($A$1:$A$12712,MATCH(G22104,$G$1:$G$12712,0)),MAX($A$2:$A22103)+1)</f>
        <v>17304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F22104" s="5"/>
      <c r="G22104" s="0" t="n">
        <v>66300</v>
      </c>
      <c r="H22104" s="4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5.75" hidden="false" customHeight="false" outlineLevel="0" collapsed="false">
      <c r="A22105" s="0" t="n">
        <f aca="false">IF(IFERROR((MATCH(G22105,$G$1:$G$12712,0)),0),INDEX($A$1:$A$12712,MATCH(G22105,$G$1:$G$12712,0)),MAX($A$2:$A22104)+1)</f>
        <v>17305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F22105" s="5"/>
      <c r="G22105" s="0" t="n">
        <v>66301</v>
      </c>
      <c r="H22105" s="4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5.75" hidden="false" customHeight="false" outlineLevel="0" collapsed="false">
      <c r="A22106" s="0" t="n">
        <f aca="false">IF(IFERROR((MATCH(G22106,$G$1:$G$12712,0)),0),INDEX($A$1:$A$12712,MATCH(G22106,$G$1:$G$12712,0)),MAX($A$2:$A22105)+1)</f>
        <v>17306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F22106" s="5"/>
      <c r="G22106" s="0" t="n">
        <v>66302</v>
      </c>
      <c r="H22106" s="4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5.75" hidden="false" customHeight="false" outlineLevel="0" collapsed="false">
      <c r="A22107" s="0" t="n">
        <f aca="false">IF(IFERROR((MATCH(G22107,$G$1:$G$12712,0)),0),INDEX($A$1:$A$12712,MATCH(G22107,$G$1:$G$12712,0)),MAX($A$2:$A22106)+1)</f>
        <v>17307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F22107" s="5"/>
      <c r="G22107" s="0" t="n">
        <v>66303</v>
      </c>
      <c r="H22107" s="4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5.75" hidden="false" customHeight="false" outlineLevel="0" collapsed="false">
      <c r="A22108" s="0" t="n">
        <f aca="false">IF(IFERROR((MATCH(G22108,$G$1:$G$12712,0)),0),INDEX($A$1:$A$12712,MATCH(G22108,$G$1:$G$12712,0)),MAX($A$2:$A22107)+1)</f>
        <v>17308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F22108" s="5"/>
      <c r="G22108" s="0" t="n">
        <v>66305</v>
      </c>
      <c r="H22108" s="4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5.75" hidden="false" customHeight="false" outlineLevel="0" collapsed="false">
      <c r="A22109" s="0" t="n">
        <f aca="false">IF(IFERROR((MATCH(G22109,$G$1:$G$12712,0)),0),INDEX($A$1:$A$12712,MATCH(G22109,$G$1:$G$12712,0)),MAX($A$2:$A22108)+1)</f>
        <v>17309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F22109" s="5"/>
      <c r="G22109" s="0" t="n">
        <v>66306</v>
      </c>
      <c r="H22109" s="4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5.75" hidden="false" customHeight="false" outlineLevel="0" collapsed="false">
      <c r="A22110" s="0" t="n">
        <f aca="false">IF(IFERROR((MATCH(G22110,$G$1:$G$12712,0)),0),INDEX($A$1:$A$12712,MATCH(G22110,$G$1:$G$12712,0)),MAX($A$2:$A22109)+1)</f>
        <v>17310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F22110" s="5"/>
      <c r="G22110" s="0" t="n">
        <v>66359</v>
      </c>
      <c r="H22110" s="4" t="s">
        <v>27926</v>
      </c>
      <c r="I22110" s="0" t="n">
        <v>65439</v>
      </c>
      <c r="K22110" s="0" t="s">
        <v>27832</v>
      </c>
    </row>
    <row r="22111" customFormat="false" ht="15.75" hidden="false" customHeight="false" outlineLevel="0" collapsed="false">
      <c r="A22111" s="0" t="n">
        <f aca="false">IF(IFERROR((MATCH(G22111,$G$1:$G$12712,0)),0),INDEX($A$1:$A$12712,MATCH(G22111,$G$1:$G$12712,0)),MAX($A$2:$A22110)+1)</f>
        <v>17311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F22111" s="5"/>
      <c r="G22111" s="0" t="n">
        <v>66431</v>
      </c>
      <c r="H22111" s="4" t="s">
        <v>27927</v>
      </c>
      <c r="I22111" s="0" t="n">
        <v>65511</v>
      </c>
      <c r="K22111" s="0" t="s">
        <v>27832</v>
      </c>
    </row>
    <row r="22112" customFormat="false" ht="15.75" hidden="false" customHeight="false" outlineLevel="0" collapsed="false">
      <c r="A22112" s="0" t="n">
        <f aca="false">IF(IFERROR((MATCH(G22112,$G$1:$G$12712,0)),0),INDEX($A$1:$A$12712,MATCH(G22112,$G$1:$G$12712,0)),MAX($A$2:$A22111)+1)</f>
        <v>17312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F22112" s="5"/>
      <c r="G22112" s="0" t="n">
        <v>66558</v>
      </c>
      <c r="H22112" s="4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5.75" hidden="false" customHeight="false" outlineLevel="0" collapsed="false">
      <c r="A22113" s="0" t="n">
        <f aca="false">IF(IFERROR((MATCH(G22113,$G$1:$G$12712,0)),0),INDEX($A$1:$A$12712,MATCH(G22113,$G$1:$G$12712,0)),MAX($A$2:$A22112)+1)</f>
        <v>17313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F22113" s="5"/>
      <c r="G22113" s="0" t="n">
        <v>66616</v>
      </c>
      <c r="H22113" s="4" t="s">
        <v>27929</v>
      </c>
      <c r="I22113" s="0" t="n">
        <v>65642</v>
      </c>
      <c r="K22113" s="0" t="s">
        <v>27832</v>
      </c>
    </row>
    <row r="22114" customFormat="false" ht="15.75" hidden="false" customHeight="false" outlineLevel="0" collapsed="false">
      <c r="A22114" s="0" t="n">
        <f aca="false">IF(IFERROR((MATCH(G22114,$G$1:$G$12712,0)),0),INDEX($A$1:$A$12712,MATCH(G22114,$G$1:$G$12712,0)),MAX($A$2:$A22113)+1)</f>
        <v>17314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F22114" s="5"/>
      <c r="G22114" s="0" t="n">
        <v>66531</v>
      </c>
      <c r="H22114" s="4" t="s">
        <v>27930</v>
      </c>
      <c r="I22114" s="0" t="n">
        <v>65580</v>
      </c>
      <c r="K22114" s="0" t="s">
        <v>27832</v>
      </c>
    </row>
    <row r="22115" customFormat="false" ht="15.75" hidden="false" customHeight="false" outlineLevel="0" collapsed="false">
      <c r="A22115" s="0" t="n">
        <f aca="false">IF(IFERROR((MATCH(G22115,$G$1:$G$12712,0)),0),INDEX($A$1:$A$12712,MATCH(G22115,$G$1:$G$12712,0)),MAX($A$2:$A22114)+1)</f>
        <v>17315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F22115" s="5"/>
      <c r="G22115" s="0" t="n">
        <v>65975</v>
      </c>
      <c r="H22115" s="4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5.75" hidden="false" customHeight="false" outlineLevel="0" collapsed="false">
      <c r="A22116" s="0" t="n">
        <f aca="false">IF(IFERROR((MATCH(G22116,$G$1:$G$12712,0)),0),INDEX($A$1:$A$12712,MATCH(G22116,$G$1:$G$12712,0)),MAX($A$2:$A22115)+1)</f>
        <v>17316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F22116" s="5"/>
      <c r="G22116" s="0" t="n">
        <v>65976</v>
      </c>
      <c r="H22116" s="4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5.75" hidden="false" customHeight="false" outlineLevel="0" collapsed="false">
      <c r="A22117" s="0" t="n">
        <f aca="false">IF(IFERROR((MATCH(G22117,$G$1:$G$12712,0)),0),INDEX($A$1:$A$12712,MATCH(G22117,$G$1:$G$12712,0)),MAX($A$2:$A22116)+1)</f>
        <v>17317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F22117" s="5"/>
      <c r="G22117" s="0" t="n">
        <v>66343</v>
      </c>
      <c r="H22117" s="4" t="s">
        <v>27933</v>
      </c>
      <c r="I22117" s="0" t="n">
        <v>64540</v>
      </c>
      <c r="K22117" s="0" t="s">
        <v>27832</v>
      </c>
    </row>
    <row r="22118" customFormat="false" ht="15.75" hidden="false" customHeight="false" outlineLevel="0" collapsed="false">
      <c r="A22118" s="0" t="n">
        <f aca="false">IF(IFERROR((MATCH(G22118,$G$1:$G$12712,0)),0),INDEX($A$1:$A$12712,MATCH(G22118,$G$1:$G$12712,0)),MAX($A$2:$A22117)+1)</f>
        <v>17318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F22118" s="5"/>
      <c r="G22118" s="0" t="n">
        <v>66409</v>
      </c>
      <c r="H22118" s="4" t="s">
        <v>27934</v>
      </c>
      <c r="I22118" s="0" t="n">
        <v>65481</v>
      </c>
      <c r="K22118" s="0" t="s">
        <v>27832</v>
      </c>
    </row>
    <row r="22119" customFormat="false" ht="15.75" hidden="false" customHeight="false" outlineLevel="0" collapsed="false">
      <c r="A22119" s="0" t="n">
        <f aca="false">IF(IFERROR((MATCH(G22119,$G$1:$G$12712,0)),0),INDEX($A$1:$A$12712,MATCH(G22119,$G$1:$G$12712,0)),MAX($A$2:$A22118)+1)</f>
        <v>17319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F22119" s="5"/>
      <c r="G22119" s="0" t="n">
        <v>66478</v>
      </c>
      <c r="H22119" s="4" t="s">
        <v>27935</v>
      </c>
      <c r="I22119" s="0" t="n">
        <v>65493</v>
      </c>
      <c r="K22119" s="0" t="s">
        <v>27832</v>
      </c>
    </row>
    <row r="22120" customFormat="false" ht="15.75" hidden="false" customHeight="false" outlineLevel="0" collapsed="false">
      <c r="A22120" s="0" t="n">
        <f aca="false">IF(IFERROR((MATCH(G22120,$G$1:$G$12712,0)),0),INDEX($A$1:$A$12712,MATCH(G22120,$G$1:$G$12712,0)),MAX($A$2:$A22119)+1)</f>
        <v>17320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F22120" s="5"/>
      <c r="G22120" s="0" t="n">
        <v>66208</v>
      </c>
      <c r="H22120" s="4" t="s">
        <v>27936</v>
      </c>
      <c r="I22120" s="0" t="n">
        <v>65339</v>
      </c>
      <c r="K22120" s="0" t="s">
        <v>27832</v>
      </c>
    </row>
    <row r="22121" customFormat="false" ht="15.75" hidden="false" customHeight="false" outlineLevel="0" collapsed="false">
      <c r="A22121" s="0" t="n">
        <f aca="false">IF(IFERROR((MATCH(G22121,$G$1:$G$12712,0)),0),INDEX($A$1:$A$12712,MATCH(G22121,$G$1:$G$12712,0)),MAX($A$2:$A22120)+1)</f>
        <v>17321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F22121" s="5"/>
      <c r="G22121" s="0" t="n">
        <v>66059</v>
      </c>
      <c r="H22121" s="4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5.75" hidden="false" customHeight="false" outlineLevel="0" collapsed="false">
      <c r="A22122" s="0" t="n">
        <f aca="false">IF(IFERROR((MATCH(G22122,$G$1:$G$12712,0)),0),INDEX($A$1:$A$12712,MATCH(G22122,$G$1:$G$12712,0)),MAX($A$2:$A22121)+1)</f>
        <v>17322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F22122" s="5"/>
      <c r="G22122" s="0" t="n">
        <v>65980</v>
      </c>
      <c r="H22122" s="4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5.75" hidden="false" customHeight="false" outlineLevel="0" collapsed="false">
      <c r="A22123" s="0" t="n">
        <f aca="false">IF(IFERROR((MATCH(G22123,$G$1:$G$12712,0)),0),INDEX($A$1:$A$12712,MATCH(G22123,$G$1:$G$12712,0)),MAX($A$2:$A22122)+1)</f>
        <v>17323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F22123" s="5"/>
      <c r="G22123" s="0" t="n">
        <v>66133</v>
      </c>
      <c r="H22123" s="4" t="s">
        <v>27939</v>
      </c>
      <c r="I22123" s="0" t="n">
        <v>65293</v>
      </c>
      <c r="K22123" s="0" t="s">
        <v>27832</v>
      </c>
    </row>
    <row r="22124" customFormat="false" ht="15.75" hidden="false" customHeight="false" outlineLevel="0" collapsed="false">
      <c r="A22124" s="0" t="n">
        <f aca="false">IF(IFERROR((MATCH(G22124,$G$1:$G$12712,0)),0),INDEX($A$1:$A$12712,MATCH(G22124,$G$1:$G$12712,0)),MAX($A$2:$A22123)+1)</f>
        <v>17324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F22124" s="5"/>
      <c r="G22124" s="0" t="n">
        <v>66050</v>
      </c>
      <c r="H22124" s="4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5.75" hidden="false" customHeight="false" outlineLevel="0" collapsed="false">
      <c r="A22125" s="0" t="n">
        <f aca="false">IF(IFERROR((MATCH(G22125,$G$1:$G$12712,0)),0),INDEX($A$1:$A$12712,MATCH(G22125,$G$1:$G$12712,0)),MAX($A$2:$A22124)+1)</f>
        <v>17325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F22125" s="5"/>
      <c r="G22125" s="0" t="n">
        <v>66314</v>
      </c>
      <c r="H22125" s="4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5.75" hidden="false" customHeight="false" outlineLevel="0" collapsed="false">
      <c r="A22126" s="0" t="n">
        <f aca="false">IF(IFERROR((MATCH(G22126,$G$1:$G$12712,0)),0),INDEX($A$1:$A$12712,MATCH(G22126,$G$1:$G$12712,0)),MAX($A$2:$A22125)+1)</f>
        <v>17326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F22126" s="5"/>
      <c r="G22126" s="0" t="n">
        <v>66111</v>
      </c>
      <c r="H22126" s="4" t="s">
        <v>27942</v>
      </c>
      <c r="I22126" s="0" t="n">
        <v>65281</v>
      </c>
      <c r="K22126" s="0" t="s">
        <v>27832</v>
      </c>
    </row>
    <row r="22127" customFormat="false" ht="15.75" hidden="false" customHeight="false" outlineLevel="0" collapsed="false">
      <c r="A22127" s="0" t="n">
        <f aca="false">IF(IFERROR((MATCH(G22127,$G$1:$G$12712,0)),0),INDEX($A$1:$A$12712,MATCH(G22127,$G$1:$G$12712,0)),MAX($A$2:$A22126)+1)</f>
        <v>17327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F22127" s="5"/>
      <c r="G22127" s="0" t="n">
        <v>66282</v>
      </c>
      <c r="H22127" s="4" t="s">
        <v>27943</v>
      </c>
      <c r="I22127" s="0" t="n">
        <v>65405</v>
      </c>
      <c r="K22127" s="0" t="s">
        <v>27832</v>
      </c>
    </row>
    <row r="22128" customFormat="false" ht="15.75" hidden="false" customHeight="false" outlineLevel="0" collapsed="false">
      <c r="A22128" s="0" t="n">
        <f aca="false">IF(IFERROR((MATCH(G22128,$G$1:$G$12712,0)),0),INDEX($A$1:$A$12712,MATCH(G22128,$G$1:$G$12712,0)),MAX($A$2:$A22127)+1)</f>
        <v>17328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F22128" s="5"/>
      <c r="G22128" s="0" t="n">
        <v>66493</v>
      </c>
      <c r="H22128" s="4" t="s">
        <v>27944</v>
      </c>
      <c r="I22128" s="0" t="n">
        <v>65543</v>
      </c>
      <c r="K22128" s="0" t="s">
        <v>27832</v>
      </c>
    </row>
    <row r="22129" customFormat="false" ht="15.75" hidden="false" customHeight="false" outlineLevel="0" collapsed="false">
      <c r="A22129" s="0" t="n">
        <f aca="false">IF(IFERROR((MATCH(G22129,$G$1:$G$12712,0)),0),INDEX($A$1:$A$12712,MATCH(G22129,$G$1:$G$12712,0)),MAX($A$2:$A22128)+1)</f>
        <v>17329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F22129" s="5"/>
      <c r="G22129" s="0" t="n">
        <v>66268</v>
      </c>
      <c r="H22129" s="4" t="s">
        <v>27945</v>
      </c>
      <c r="I22129" s="0" t="n">
        <v>65381</v>
      </c>
      <c r="K22129" s="0" t="s">
        <v>27832</v>
      </c>
    </row>
    <row r="22130" customFormat="false" ht="15.75" hidden="false" customHeight="false" outlineLevel="0" collapsed="false">
      <c r="A22130" s="0" t="n">
        <f aca="false">IF(IFERROR((MATCH(G22130,$G$1:$G$12712,0)),0),INDEX($A$1:$A$12712,MATCH(G22130,$G$1:$G$12712,0)),MAX($A$2:$A22129)+1)</f>
        <v>17330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F22130" s="5"/>
      <c r="G22130" s="0" t="n">
        <v>66541</v>
      </c>
      <c r="H22130" s="4" t="s">
        <v>27946</v>
      </c>
      <c r="I22130" s="0" t="n">
        <v>65507</v>
      </c>
      <c r="K22130" s="0" t="s">
        <v>27832</v>
      </c>
    </row>
    <row r="22131" customFormat="false" ht="15.75" hidden="false" customHeight="false" outlineLevel="0" collapsed="false">
      <c r="A22131" s="0" t="n">
        <f aca="false">IF(IFERROR((MATCH(G22131,$G$1:$G$12712,0)),0),INDEX($A$1:$A$12712,MATCH(G22131,$G$1:$G$12712,0)),MAX($A$2:$A22130)+1)</f>
        <v>17331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F22131" s="5"/>
      <c r="G22131" s="0" t="n">
        <v>66461</v>
      </c>
      <c r="H22131" s="4" t="s">
        <v>27947</v>
      </c>
      <c r="I22131" s="0" t="n">
        <v>65552</v>
      </c>
      <c r="K22131" s="0" t="s">
        <v>27832</v>
      </c>
    </row>
    <row r="22132" customFormat="false" ht="15.75" hidden="false" customHeight="false" outlineLevel="0" collapsed="false">
      <c r="A22132" s="0" t="n">
        <f aca="false">IF(IFERROR((MATCH(G22132,$G$1:$G$12712,0)),0),INDEX($A$1:$A$12712,MATCH(G22132,$G$1:$G$12712,0)),MAX($A$2:$A22131)+1)</f>
        <v>17332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F22132" s="5"/>
      <c r="G22132" s="0" t="n">
        <v>65977</v>
      </c>
      <c r="H22132" s="4" t="s">
        <v>27948</v>
      </c>
      <c r="I22132" s="0" t="n">
        <v>65165</v>
      </c>
      <c r="K22132" s="0" t="s">
        <v>27832</v>
      </c>
    </row>
    <row r="22133" customFormat="false" ht="15.75" hidden="false" customHeight="false" outlineLevel="0" collapsed="false">
      <c r="A22133" s="0" t="n">
        <f aca="false">IF(IFERROR((MATCH(G22133,$G$1:$G$12712,0)),0),INDEX($A$1:$A$12712,MATCH(G22133,$G$1:$G$12712,0)),MAX($A$2:$A22132)+1)</f>
        <v>17333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F22133" s="5"/>
      <c r="G22133" s="0" t="n">
        <v>66310</v>
      </c>
      <c r="H22133" s="4" t="s">
        <v>27949</v>
      </c>
      <c r="I22133" s="0" t="n">
        <v>65370</v>
      </c>
      <c r="K22133" s="0" t="s">
        <v>27832</v>
      </c>
    </row>
    <row r="22134" customFormat="false" ht="15.75" hidden="false" customHeight="false" outlineLevel="0" collapsed="false">
      <c r="A22134" s="0" t="n">
        <f aca="false">IF(IFERROR((MATCH(G22134,$G$1:$G$12712,0)),0),INDEX($A$1:$A$12712,MATCH(G22134,$G$1:$G$12712,0)),MAX($A$2:$A22133)+1)</f>
        <v>17334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F22134" s="5"/>
      <c r="G22134" s="0" t="n">
        <v>66410</v>
      </c>
      <c r="H22134" s="4" t="s">
        <v>27950</v>
      </c>
      <c r="I22134" s="0" t="n">
        <v>65451</v>
      </c>
      <c r="K22134" s="0" t="s">
        <v>27832</v>
      </c>
    </row>
    <row r="22135" customFormat="false" ht="15.75" hidden="false" customHeight="false" outlineLevel="0" collapsed="false">
      <c r="A22135" s="0" t="n">
        <f aca="false">IF(IFERROR((MATCH(G22135,$G$1:$G$12712,0)),0),INDEX($A$1:$A$12712,MATCH(G22135,$G$1:$G$12712,0)),MAX($A$2:$A22134)+1)</f>
        <v>17335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F22135" s="5"/>
      <c r="G22135" s="0" t="n">
        <v>66568</v>
      </c>
      <c r="H22135" s="4" t="s">
        <v>27951</v>
      </c>
      <c r="I22135" s="0" t="n">
        <v>65614</v>
      </c>
      <c r="K22135" s="0" t="s">
        <v>27832</v>
      </c>
    </row>
    <row r="22136" customFormat="false" ht="15.75" hidden="false" customHeight="false" outlineLevel="0" collapsed="false">
      <c r="A22136" s="0" t="n">
        <f aca="false">IF(IFERROR((MATCH(G22136,$G$1:$G$12712,0)),0),INDEX($A$1:$A$12712,MATCH(G22136,$G$1:$G$12712,0)),MAX($A$2:$A22135)+1)</f>
        <v>17336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F22136" s="5"/>
      <c r="G22136" s="0" t="n">
        <v>66171</v>
      </c>
      <c r="H22136" s="4" t="s">
        <v>27952</v>
      </c>
      <c r="I22136" s="0" t="n">
        <v>65307</v>
      </c>
      <c r="K22136" s="0" t="s">
        <v>27832</v>
      </c>
    </row>
    <row r="22137" customFormat="false" ht="15.75" hidden="false" customHeight="false" outlineLevel="0" collapsed="false">
      <c r="A22137" s="0" t="n">
        <f aca="false">IF(IFERROR((MATCH(G22137,$G$1:$G$12712,0)),0),INDEX($A$1:$A$12712,MATCH(G22137,$G$1:$G$12712,0)),MAX($A$2:$A22136)+1)</f>
        <v>17337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F22137" s="5"/>
      <c r="G22137" s="0" t="n">
        <v>66184</v>
      </c>
      <c r="H22137" s="4" t="s">
        <v>27953</v>
      </c>
      <c r="I22137" s="0" t="n">
        <v>65312</v>
      </c>
      <c r="K22137" s="0" t="s">
        <v>27832</v>
      </c>
    </row>
    <row r="22138" customFormat="false" ht="15.75" hidden="false" customHeight="false" outlineLevel="0" collapsed="false">
      <c r="A22138" s="0" t="n">
        <f aca="false">IF(IFERROR((MATCH(G22138,$G$1:$G$12712,0)),0),INDEX($A$1:$A$12712,MATCH(G22138,$G$1:$G$12712,0)),MAX($A$2:$A22137)+1)</f>
        <v>17338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F22138" s="5"/>
      <c r="G22138" s="0" t="n">
        <v>66336</v>
      </c>
      <c r="H22138" s="4" t="s">
        <v>27954</v>
      </c>
      <c r="I22138" s="0" t="n">
        <v>65426</v>
      </c>
      <c r="K22138" s="0" t="s">
        <v>27832</v>
      </c>
    </row>
    <row r="22139" customFormat="false" ht="15.75" hidden="false" customHeight="false" outlineLevel="0" collapsed="false">
      <c r="A22139" s="0" t="n">
        <f aca="false">IF(IFERROR((MATCH(G22139,$G$1:$G$12712,0)),0),INDEX($A$1:$A$12712,MATCH(G22139,$G$1:$G$12712,0)),MAX($A$2:$A22138)+1)</f>
        <v>17339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F22139" s="5"/>
      <c r="G22139" s="0" t="n">
        <v>66338</v>
      </c>
      <c r="H22139" s="4" t="s">
        <v>27955</v>
      </c>
      <c r="I22139" s="0" t="n">
        <v>65428</v>
      </c>
      <c r="K22139" s="0" t="s">
        <v>27832</v>
      </c>
    </row>
    <row r="22140" customFormat="false" ht="15.75" hidden="false" customHeight="false" outlineLevel="0" collapsed="false">
      <c r="A22140" s="0" t="n">
        <f aca="false">IF(IFERROR((MATCH(G22140,$G$1:$G$12712,0)),0),INDEX($A$1:$A$12712,MATCH(G22140,$G$1:$G$12712,0)),MAX($A$2:$A22139)+1)</f>
        <v>17340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F22140" s="5"/>
      <c r="G22140" s="0" t="n">
        <v>66052</v>
      </c>
      <c r="H22140" s="4" t="s">
        <v>27956</v>
      </c>
      <c r="I22140" s="0" t="n">
        <v>65225</v>
      </c>
      <c r="K22140" s="0" t="s">
        <v>27832</v>
      </c>
    </row>
    <row r="22141" customFormat="false" ht="15.75" hidden="false" customHeight="false" outlineLevel="0" collapsed="false">
      <c r="A22141" s="0" t="n">
        <f aca="false">IF(IFERROR((MATCH(G22141,$G$1:$G$12712,0)),0),INDEX($A$1:$A$12712,MATCH(G22141,$G$1:$G$12712,0)),MAX($A$2:$A22140)+1)</f>
        <v>17341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F22141" s="5"/>
      <c r="G22141" s="0" t="n">
        <v>66007</v>
      </c>
      <c r="H22141" s="4" t="s">
        <v>27957</v>
      </c>
      <c r="I22141" s="0" t="n">
        <v>65182</v>
      </c>
      <c r="K22141" s="0" t="s">
        <v>27832</v>
      </c>
    </row>
    <row r="22142" customFormat="false" ht="15.75" hidden="false" customHeight="false" outlineLevel="0" collapsed="false">
      <c r="A22142" s="0" t="n">
        <f aca="false">IF(IFERROR((MATCH(G22142,$G$1:$G$12712,0)),0),INDEX($A$1:$A$12712,MATCH(G22142,$G$1:$G$12712,0)),MAX($A$2:$A22141)+1)</f>
        <v>17342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F22142" s="5"/>
      <c r="G22142" s="0" t="n">
        <v>66008</v>
      </c>
      <c r="H22142" s="4" t="s">
        <v>27958</v>
      </c>
      <c r="I22142" s="0" t="n">
        <v>65183</v>
      </c>
      <c r="K22142" s="0" t="s">
        <v>27832</v>
      </c>
    </row>
    <row r="22143" customFormat="false" ht="15.75" hidden="false" customHeight="false" outlineLevel="0" collapsed="false">
      <c r="A22143" s="0" t="n">
        <f aca="false">IF(IFERROR((MATCH(G22143,$G$1:$G$12712,0)),0),INDEX($A$1:$A$12712,MATCH(G22143,$G$1:$G$12712,0)),MAX($A$2:$A22142)+1)</f>
        <v>17343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F22143" s="5"/>
      <c r="G22143" s="0" t="n">
        <v>65981</v>
      </c>
      <c r="H22143" s="4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5.75" hidden="false" customHeight="false" outlineLevel="0" collapsed="false">
      <c r="A22144" s="0" t="n">
        <f aca="false">IF(IFERROR((MATCH(G22144,$G$1:$G$12712,0)),0),INDEX($A$1:$A$12712,MATCH(G22144,$G$1:$G$12712,0)),MAX($A$2:$A22143)+1)</f>
        <v>17344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F22144" s="5"/>
      <c r="G22144" s="0" t="n">
        <v>66012</v>
      </c>
      <c r="H22144" s="4" t="s">
        <v>27960</v>
      </c>
      <c r="I22144" s="0" t="n">
        <v>65179</v>
      </c>
      <c r="K22144" s="0" t="s">
        <v>27832</v>
      </c>
    </row>
    <row r="22145" customFormat="false" ht="15.75" hidden="false" customHeight="false" outlineLevel="0" collapsed="false">
      <c r="A22145" s="0" t="n">
        <f aca="false">IF(IFERROR((MATCH(G22145,$G$1:$G$12712,0)),0),INDEX($A$1:$A$12712,MATCH(G22145,$G$1:$G$12712,0)),MAX($A$2:$A22144)+1)</f>
        <v>17345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F22145" s="5"/>
      <c r="G22145" s="0" t="n">
        <v>66113</v>
      </c>
      <c r="H22145" s="4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5.75" hidden="false" customHeight="false" outlineLevel="0" collapsed="false">
      <c r="A22146" s="0" t="n">
        <f aca="false">IF(IFERROR((MATCH(G22146,$G$1:$G$12712,0)),0),INDEX($A$1:$A$12712,MATCH(G22146,$G$1:$G$12712,0)),MAX($A$2:$A22145)+1)</f>
        <v>17346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F22146" s="5"/>
      <c r="G22146" s="0" t="n">
        <v>66114</v>
      </c>
      <c r="H22146" s="4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5.75" hidden="false" customHeight="false" outlineLevel="0" collapsed="false">
      <c r="A22147" s="0" t="n">
        <f aca="false">IF(IFERROR((MATCH(G22147,$G$1:$G$12712,0)),0),INDEX($A$1:$A$12712,MATCH(G22147,$G$1:$G$12712,0)),MAX($A$2:$A22146)+1)</f>
        <v>17347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F22147" s="5"/>
      <c r="G22147" s="0" t="n">
        <v>66125</v>
      </c>
      <c r="H22147" s="4" t="s">
        <v>27963</v>
      </c>
      <c r="I22147" s="0" t="n">
        <v>65288</v>
      </c>
      <c r="K22147" s="0" t="s">
        <v>27832</v>
      </c>
    </row>
    <row r="22148" customFormat="false" ht="15.75" hidden="false" customHeight="false" outlineLevel="0" collapsed="false">
      <c r="A22148" s="0" t="n">
        <f aca="false">IF(IFERROR((MATCH(G22148,$G$1:$G$12712,0)),0),INDEX($A$1:$A$12712,MATCH(G22148,$G$1:$G$12712,0)),MAX($A$2:$A22147)+1)</f>
        <v>17348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F22148" s="5"/>
      <c r="G22148" s="0" t="n">
        <v>66240</v>
      </c>
      <c r="H22148" s="4" t="s">
        <v>27964</v>
      </c>
      <c r="I22148" s="0" t="n">
        <v>65348</v>
      </c>
      <c r="K22148" s="0" t="s">
        <v>27832</v>
      </c>
    </row>
    <row r="22149" customFormat="false" ht="15.75" hidden="false" customHeight="false" outlineLevel="0" collapsed="false">
      <c r="A22149" s="0" t="n">
        <f aca="false">IF(IFERROR((MATCH(G22149,$G$1:$G$12712,0)),0),INDEX($A$1:$A$12712,MATCH(G22149,$G$1:$G$12712,0)),MAX($A$2:$A22148)+1)</f>
        <v>17349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F22149" s="5"/>
      <c r="G22149" s="0" t="n">
        <v>66269</v>
      </c>
      <c r="H22149" s="4" t="s">
        <v>27965</v>
      </c>
      <c r="I22149" s="0" t="n">
        <v>65392</v>
      </c>
      <c r="K22149" s="0" t="s">
        <v>27832</v>
      </c>
    </row>
    <row r="22150" customFormat="false" ht="15.75" hidden="false" customHeight="false" outlineLevel="0" collapsed="false">
      <c r="A22150" s="0" t="n">
        <f aca="false">IF(IFERROR((MATCH(G22150,$G$1:$G$12712,0)),0),INDEX($A$1:$A$12712,MATCH(G22150,$G$1:$G$12712,0)),MAX($A$2:$A22149)+1)</f>
        <v>17350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F22150" s="5"/>
      <c r="G22150" s="0" t="n">
        <v>66293</v>
      </c>
      <c r="H22150" s="4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5.75" hidden="false" customHeight="false" outlineLevel="0" collapsed="false">
      <c r="A22151" s="0" t="n">
        <f aca="false">IF(IFERROR((MATCH(G22151,$G$1:$G$12712,0)),0),INDEX($A$1:$A$12712,MATCH(G22151,$G$1:$G$12712,0)),MAX($A$2:$A22150)+1)</f>
        <v>17351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F22151" s="5"/>
      <c r="G22151" s="0" t="n">
        <v>66294</v>
      </c>
      <c r="H22151" s="4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5.75" hidden="false" customHeight="false" outlineLevel="0" collapsed="false">
      <c r="A22152" s="0" t="n">
        <f aca="false">IF(IFERROR((MATCH(G22152,$G$1:$G$12712,0)),0),INDEX($A$1:$A$12712,MATCH(G22152,$G$1:$G$12712,0)),MAX($A$2:$A22151)+1)</f>
        <v>17352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F22152" s="5"/>
      <c r="G22152" s="0" t="n">
        <v>66295</v>
      </c>
      <c r="H22152" s="4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5.75" hidden="false" customHeight="false" outlineLevel="0" collapsed="false">
      <c r="A22153" s="0" t="n">
        <f aca="false">IF(IFERROR((MATCH(G22153,$G$1:$G$12712,0)),0),INDEX($A$1:$A$12712,MATCH(G22153,$G$1:$G$12712,0)),MAX($A$2:$A22152)+1)</f>
        <v>17353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F22153" s="5"/>
      <c r="G22153" s="0" t="n">
        <v>66296</v>
      </c>
      <c r="H22153" s="4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5.75" hidden="false" customHeight="false" outlineLevel="0" collapsed="false">
      <c r="A22154" s="0" t="n">
        <f aca="false">IF(IFERROR((MATCH(G22154,$G$1:$G$12712,0)),0),INDEX($A$1:$A$12712,MATCH(G22154,$G$1:$G$12712,0)),MAX($A$2:$A22153)+1)</f>
        <v>17354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F22154" s="5"/>
      <c r="G22154" s="0" t="n">
        <v>66369</v>
      </c>
      <c r="H22154" s="4" t="s">
        <v>27970</v>
      </c>
      <c r="I22154" s="0" t="n">
        <v>65411</v>
      </c>
      <c r="K22154" s="0" t="s">
        <v>27832</v>
      </c>
    </row>
    <row r="22155" customFormat="false" ht="15.75" hidden="false" customHeight="false" outlineLevel="0" collapsed="false">
      <c r="A22155" s="0" t="n">
        <f aca="false">IF(IFERROR((MATCH(G22155,$G$1:$G$12712,0)),0),INDEX($A$1:$A$12712,MATCH(G22155,$G$1:$G$12712,0)),MAX($A$2:$A22154)+1)</f>
        <v>17355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F22155" s="5"/>
      <c r="G22155" s="0" t="n">
        <v>66389</v>
      </c>
      <c r="H22155" s="4" t="s">
        <v>27971</v>
      </c>
      <c r="I22155" s="0" t="n">
        <v>65458</v>
      </c>
      <c r="K22155" s="0" t="s">
        <v>27832</v>
      </c>
    </row>
    <row r="22156" customFormat="false" ht="15.75" hidden="false" customHeight="false" outlineLevel="0" collapsed="false">
      <c r="A22156" s="0" t="n">
        <f aca="false">IF(IFERROR((MATCH(G22156,$G$1:$G$12712,0)),0),INDEX($A$1:$A$12712,MATCH(G22156,$G$1:$G$12712,0)),MAX($A$2:$A22155)+1)</f>
        <v>17356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F22156" s="5"/>
      <c r="G22156" s="0" t="n">
        <v>66399</v>
      </c>
      <c r="H22156" s="4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5.75" hidden="false" customHeight="false" outlineLevel="0" collapsed="false">
      <c r="A22157" s="0" t="n">
        <f aca="false">IF(IFERROR((MATCH(G22157,$G$1:$G$12712,0)),0),INDEX($A$1:$A$12712,MATCH(G22157,$G$1:$G$12712,0)),MAX($A$2:$A22156)+1)</f>
        <v>17357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F22157" s="5"/>
      <c r="G22157" s="0" t="n">
        <v>66400</v>
      </c>
      <c r="H22157" s="4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5.75" hidden="false" customHeight="false" outlineLevel="0" collapsed="false">
      <c r="A22158" s="0" t="n">
        <f aca="false">IF(IFERROR((MATCH(G22158,$G$1:$G$12712,0)),0),INDEX($A$1:$A$12712,MATCH(G22158,$G$1:$G$12712,0)),MAX($A$2:$A22157)+1)</f>
        <v>17358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F22158" s="5"/>
      <c r="G22158" s="0" t="n">
        <v>66441</v>
      </c>
      <c r="H22158" s="4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5.75" hidden="false" customHeight="false" outlineLevel="0" collapsed="false">
      <c r="A22159" s="0" t="n">
        <f aca="false">IF(IFERROR((MATCH(G22159,$G$1:$G$12712,0)),0),INDEX($A$1:$A$12712,MATCH(G22159,$G$1:$G$12712,0)),MAX($A$2:$A22158)+1)</f>
        <v>17359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F22159" s="5"/>
      <c r="G22159" s="0" t="n">
        <v>66617</v>
      </c>
      <c r="H22159" s="4" t="s">
        <v>27975</v>
      </c>
      <c r="I22159" s="0" t="n">
        <v>65643</v>
      </c>
      <c r="K22159" s="0" t="s">
        <v>27832</v>
      </c>
    </row>
    <row r="22160" customFormat="false" ht="15.75" hidden="false" customHeight="false" outlineLevel="0" collapsed="false">
      <c r="A22160" s="0" t="n">
        <f aca="false">IF(IFERROR((MATCH(G22160,$G$1:$G$12712,0)),0),INDEX($A$1:$A$12712,MATCH(G22160,$G$1:$G$12712,0)),MAX($A$2:$A22159)+1)</f>
        <v>17360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F22160" s="5"/>
      <c r="G22160" s="0" t="n">
        <v>66276</v>
      </c>
      <c r="H22160" s="4" t="s">
        <v>27976</v>
      </c>
      <c r="I22160" s="0" t="n">
        <v>65400</v>
      </c>
      <c r="K22160" s="0" t="s">
        <v>27832</v>
      </c>
    </row>
    <row r="22161" customFormat="false" ht="15.75" hidden="false" customHeight="false" outlineLevel="0" collapsed="false">
      <c r="A22161" s="0" t="n">
        <f aca="false">IF(IFERROR((MATCH(G22161,$G$1:$G$12712,0)),0),INDEX($A$1:$A$12712,MATCH(G22161,$G$1:$G$12712,0)),MAX($A$2:$A22160)+1)</f>
        <v>17361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F22161" s="5"/>
      <c r="G22161" s="0" t="n">
        <v>66484</v>
      </c>
      <c r="H22161" s="4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5.75" hidden="false" customHeight="false" outlineLevel="0" collapsed="false">
      <c r="A22162" s="0" t="n">
        <f aca="false">IF(IFERROR((MATCH(G22162,$G$1:$G$12712,0)),0),INDEX($A$1:$A$12712,MATCH(G22162,$G$1:$G$12712,0)),MAX($A$2:$A22161)+1)</f>
        <v>17362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F22162" s="5"/>
      <c r="G22162" s="0" t="n">
        <v>66315</v>
      </c>
      <c r="H22162" s="4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5.75" hidden="false" customHeight="false" outlineLevel="0" collapsed="false">
      <c r="A22163" s="0" t="n">
        <f aca="false">IF(IFERROR((MATCH(G22163,$G$1:$G$12712,0)),0),INDEX($A$1:$A$12712,MATCH(G22163,$G$1:$G$12712,0)),MAX($A$2:$A22162)+1)</f>
        <v>17363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F22163" s="5"/>
      <c r="G22163" s="0" t="n">
        <v>66333</v>
      </c>
      <c r="H22163" s="4" t="s">
        <v>27978</v>
      </c>
      <c r="I22163" s="0" t="n">
        <v>65419</v>
      </c>
      <c r="K22163" s="0" t="s">
        <v>27832</v>
      </c>
    </row>
    <row r="22164" customFormat="false" ht="15.75" hidden="false" customHeight="false" outlineLevel="0" collapsed="false">
      <c r="A22164" s="0" t="n">
        <f aca="false">IF(IFERROR((MATCH(G22164,$G$1:$G$12712,0)),0),INDEX($A$1:$A$12712,MATCH(G22164,$G$1:$G$12712,0)),MAX($A$2:$A22163)+1)</f>
        <v>17364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F22164" s="5"/>
      <c r="G22164" s="0" t="n">
        <v>66462</v>
      </c>
      <c r="H22164" s="4" t="s">
        <v>27979</v>
      </c>
      <c r="I22164" s="0" t="n">
        <v>65552</v>
      </c>
      <c r="K22164" s="0" t="s">
        <v>27832</v>
      </c>
    </row>
    <row r="22165" customFormat="false" ht="15.75" hidden="false" customHeight="false" outlineLevel="0" collapsed="false">
      <c r="A22165" s="0" t="n">
        <f aca="false">IF(IFERROR((MATCH(G22165,$G$1:$G$12712,0)),0),INDEX($A$1:$A$12712,MATCH(G22165,$G$1:$G$12712,0)),MAX($A$2:$A22164)+1)</f>
        <v>17365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F22165" s="5"/>
      <c r="G22165" s="0" t="n">
        <v>66620</v>
      </c>
      <c r="H22165" s="4" t="s">
        <v>27980</v>
      </c>
      <c r="I22165" s="0" t="n">
        <v>65647</v>
      </c>
      <c r="K22165" s="0" t="s">
        <v>27832</v>
      </c>
    </row>
    <row r="22166" customFormat="false" ht="15.75" hidden="false" customHeight="false" outlineLevel="0" collapsed="false">
      <c r="A22166" s="0" t="n">
        <f aca="false">IF(IFERROR((MATCH(G22166,$G$1:$G$12712,0)),0),INDEX($A$1:$A$12712,MATCH(G22166,$G$1:$G$12712,0)),MAX($A$2:$A22165)+1)</f>
        <v>17366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F22166" s="5"/>
      <c r="G22166" s="0" t="n">
        <v>66500</v>
      </c>
      <c r="H22166" s="4" t="s">
        <v>27981</v>
      </c>
      <c r="I22166" s="0" t="n">
        <v>65552</v>
      </c>
      <c r="K22166" s="0" t="s">
        <v>27832</v>
      </c>
    </row>
    <row r="22167" customFormat="false" ht="15.75" hidden="false" customHeight="false" outlineLevel="0" collapsed="false">
      <c r="A22167" s="0" t="n">
        <f aca="false">IF(IFERROR((MATCH(G22167,$G$1:$G$12712,0)),0),INDEX($A$1:$A$12712,MATCH(G22167,$G$1:$G$12712,0)),MAX($A$2:$A22166)+1)</f>
        <v>17367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F22167" s="5"/>
      <c r="G22167" s="0" t="n">
        <v>66025</v>
      </c>
      <c r="H22167" s="4" t="s">
        <v>27982</v>
      </c>
      <c r="I22167" s="0" t="n">
        <v>65211</v>
      </c>
      <c r="K22167" s="0" t="s">
        <v>27832</v>
      </c>
    </row>
    <row r="22168" customFormat="false" ht="15.75" hidden="false" customHeight="false" outlineLevel="0" collapsed="false">
      <c r="A22168" s="0" t="n">
        <f aca="false">IF(IFERROR((MATCH(G22168,$G$1:$G$12712,0)),0),INDEX($A$1:$A$12712,MATCH(G22168,$G$1:$G$12712,0)),MAX($A$2:$A22167)+1)</f>
        <v>17368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F22168" s="5"/>
      <c r="G22168" s="0" t="n">
        <v>66173</v>
      </c>
      <c r="H22168" s="4" t="s">
        <v>27983</v>
      </c>
      <c r="I22168" s="0" t="n">
        <v>65304</v>
      </c>
      <c r="K22168" s="0" t="s">
        <v>27832</v>
      </c>
    </row>
    <row r="22169" customFormat="false" ht="15.75" hidden="false" customHeight="false" outlineLevel="0" collapsed="false">
      <c r="A22169" s="0" t="n">
        <f aca="false">IF(IFERROR((MATCH(G22169,$G$1:$G$12712,0)),0),INDEX($A$1:$A$12712,MATCH(G22169,$G$1:$G$12712,0)),MAX($A$2:$A22168)+1)</f>
        <v>17369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F22169" s="5"/>
      <c r="G22169" s="0" t="n">
        <v>66267</v>
      </c>
      <c r="H22169" s="4" t="s">
        <v>27984</v>
      </c>
      <c r="I22169" s="0" t="n">
        <v>65380</v>
      </c>
      <c r="K22169" s="0" t="s">
        <v>27832</v>
      </c>
    </row>
    <row r="22170" customFormat="false" ht="15.75" hidden="false" customHeight="false" outlineLevel="0" collapsed="false">
      <c r="A22170" s="0" t="n">
        <f aca="false">IF(IFERROR((MATCH(G22170,$G$1:$G$12712,0)),0),INDEX($A$1:$A$12712,MATCH(G22170,$G$1:$G$12712,0)),MAX($A$2:$A22169)+1)</f>
        <v>17370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F22170" s="5"/>
      <c r="G22170" s="0" t="n">
        <v>66325</v>
      </c>
      <c r="H22170" s="4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5.75" hidden="false" customHeight="false" outlineLevel="0" collapsed="false">
      <c r="A22171" s="0" t="n">
        <f aca="false">IF(IFERROR((MATCH(G22171,$G$1:$G$12712,0)),0),INDEX($A$1:$A$12712,MATCH(G22171,$G$1:$G$12712,0)),MAX($A$2:$A22170)+1)</f>
        <v>17371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F22171" s="5"/>
      <c r="G22171" s="0" t="n">
        <v>66363</v>
      </c>
      <c r="H22171" s="4" t="s">
        <v>27987</v>
      </c>
      <c r="I22171" s="0" t="n">
        <v>65441</v>
      </c>
      <c r="K22171" s="0" t="s">
        <v>27832</v>
      </c>
    </row>
    <row r="22172" customFormat="false" ht="15.75" hidden="false" customHeight="false" outlineLevel="0" collapsed="false">
      <c r="A22172" s="0" t="n">
        <f aca="false">IF(IFERROR((MATCH(G22172,$G$1:$G$12712,0)),0),INDEX($A$1:$A$12712,MATCH(G22172,$G$1:$G$12712,0)),MAX($A$2:$A22171)+1)</f>
        <v>17372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F22172" s="5"/>
      <c r="G22172" s="0" t="n">
        <v>66383</v>
      </c>
      <c r="H22172" s="4" t="s">
        <v>27988</v>
      </c>
      <c r="I22172" s="0" t="n">
        <v>65455</v>
      </c>
      <c r="K22172" s="0" t="s">
        <v>27832</v>
      </c>
    </row>
    <row r="22173" customFormat="false" ht="15.75" hidden="false" customHeight="false" outlineLevel="0" collapsed="false">
      <c r="A22173" s="0" t="n">
        <f aca="false">IF(IFERROR((MATCH(G22173,$G$1:$G$12712,0)),0),INDEX($A$1:$A$12712,MATCH(G22173,$G$1:$G$12712,0)),MAX($A$2:$A22172)+1)</f>
        <v>17373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F22173" s="5"/>
      <c r="G22173" s="0" t="n">
        <v>66384</v>
      </c>
      <c r="H22173" s="4" t="s">
        <v>27989</v>
      </c>
      <c r="I22173" s="0" t="n">
        <v>65456</v>
      </c>
      <c r="K22173" s="0" t="s">
        <v>27832</v>
      </c>
    </row>
    <row r="22174" customFormat="false" ht="15.75" hidden="false" customHeight="false" outlineLevel="0" collapsed="false">
      <c r="A22174" s="0" t="n">
        <f aca="false">IF(IFERROR((MATCH(G22174,$G$1:$G$12712,0)),0),INDEX($A$1:$A$12712,MATCH(G22174,$G$1:$G$12712,0)),MAX($A$2:$A22173)+1)</f>
        <v>17374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F22174" s="5"/>
      <c r="G22174" s="0" t="n">
        <v>66385</v>
      </c>
      <c r="H22174" s="4" t="s">
        <v>27990</v>
      </c>
      <c r="I22174" s="0" t="n">
        <v>65457</v>
      </c>
      <c r="K22174" s="0" t="s">
        <v>27832</v>
      </c>
    </row>
    <row r="22175" customFormat="false" ht="15.75" hidden="false" customHeight="false" outlineLevel="0" collapsed="false">
      <c r="A22175" s="0" t="n">
        <f aca="false">IF(IFERROR((MATCH(G22175,$G$1:$G$12712,0)),0),INDEX($A$1:$A$12712,MATCH(G22175,$G$1:$G$12712,0)),MAX($A$2:$A22174)+1)</f>
        <v>17375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F22175" s="5"/>
      <c r="G22175" s="0" t="n">
        <v>66542</v>
      </c>
      <c r="H22175" s="4" t="s">
        <v>27991</v>
      </c>
      <c r="I22175" s="0" t="n">
        <v>65589</v>
      </c>
      <c r="K22175" s="0" t="s">
        <v>27832</v>
      </c>
    </row>
    <row r="22176" customFormat="false" ht="15.75" hidden="false" customHeight="false" outlineLevel="0" collapsed="false">
      <c r="A22176" s="0" t="n">
        <f aca="false">IF(IFERROR((MATCH(G22176,$G$1:$G$12712,0)),0),INDEX($A$1:$A$12712,MATCH(G22176,$G$1:$G$12712,0)),MAX($A$2:$A22175)+1)</f>
        <v>17376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F22176" s="5"/>
      <c r="G22176" s="0" t="n">
        <v>66543</v>
      </c>
      <c r="H22176" s="4" t="s">
        <v>27992</v>
      </c>
      <c r="I22176" s="0" t="n">
        <v>65591</v>
      </c>
      <c r="K22176" s="0" t="s">
        <v>27832</v>
      </c>
    </row>
    <row r="22177" customFormat="false" ht="15.75" hidden="false" customHeight="false" outlineLevel="0" collapsed="false">
      <c r="A22177" s="0" t="n">
        <f aca="false">IF(IFERROR((MATCH(G22177,$G$1:$G$12712,0)),0),INDEX($A$1:$A$12712,MATCH(G22177,$G$1:$G$12712,0)),MAX($A$2:$A22176)+1)</f>
        <v>17377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F22177" s="5"/>
      <c r="G22177" s="0" t="n">
        <v>66544</v>
      </c>
      <c r="H22177" s="4" t="s">
        <v>27993</v>
      </c>
      <c r="I22177" s="0" t="n">
        <v>65592</v>
      </c>
      <c r="K22177" s="0" t="s">
        <v>27832</v>
      </c>
    </row>
    <row r="22178" customFormat="false" ht="15.75" hidden="false" customHeight="false" outlineLevel="0" collapsed="false">
      <c r="A22178" s="0" t="n">
        <f aca="false">IF(IFERROR((MATCH(G22178,$G$1:$G$12712,0)),0),INDEX($A$1:$A$12712,MATCH(G22178,$G$1:$G$12712,0)),MAX($A$2:$A22177)+1)</f>
        <v>17378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F22178" s="5"/>
      <c r="G22178" s="0" t="n">
        <v>66398</v>
      </c>
      <c r="H22178" s="4" t="s">
        <v>27994</v>
      </c>
      <c r="I22178" s="0" t="n">
        <v>65478</v>
      </c>
      <c r="K22178" s="0" t="s">
        <v>27832</v>
      </c>
    </row>
    <row r="22179" customFormat="false" ht="15.75" hidden="false" customHeight="false" outlineLevel="0" collapsed="false">
      <c r="A22179" s="0" t="n">
        <f aca="false">IF(IFERROR((MATCH(G22179,$G$1:$G$12712,0)),0),INDEX($A$1:$A$12712,MATCH(G22179,$G$1:$G$12712,0)),MAX($A$2:$A22178)+1)</f>
        <v>17379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F22179" s="5"/>
      <c r="G22179" s="0" t="n">
        <v>65988</v>
      </c>
      <c r="H22179" s="4" t="s">
        <v>27995</v>
      </c>
      <c r="I22179" s="0" t="n">
        <v>65169</v>
      </c>
      <c r="K22179" s="0" t="s">
        <v>27832</v>
      </c>
    </row>
    <row r="22180" customFormat="false" ht="15.75" hidden="false" customHeight="false" outlineLevel="0" collapsed="false">
      <c r="A22180" s="0" t="n">
        <f aca="false">IF(IFERROR((MATCH(G22180,$G$1:$G$12712,0)),0),INDEX($A$1:$A$12712,MATCH(G22180,$G$1:$G$12712,0)),MAX($A$2:$A22179)+1)</f>
        <v>17380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F22180" s="5"/>
      <c r="G22180" s="0" t="n">
        <v>66304</v>
      </c>
      <c r="H22180" s="4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5.75" hidden="false" customHeight="false" outlineLevel="0" collapsed="false">
      <c r="A22181" s="0" t="n">
        <f aca="false">IF(IFERROR((MATCH(G22181,$G$1:$G$12712,0)),0),INDEX($A$1:$A$12712,MATCH(G22181,$G$1:$G$12712,0)),MAX($A$2:$A22180)+1)</f>
        <v>17381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F22181" s="5"/>
      <c r="G22181" s="0" t="n">
        <v>66553</v>
      </c>
      <c r="H22181" s="4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5.75" hidden="false" customHeight="false" outlineLevel="0" collapsed="false">
      <c r="A22182" s="0" t="n">
        <f aca="false">IF(IFERROR((MATCH(G22182,$G$1:$G$12712,0)),0),INDEX($A$1:$A$12712,MATCH(G22182,$G$1:$G$12712,0)),MAX($A$2:$A22181)+1)</f>
        <v>17382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F22182" s="5"/>
      <c r="G22182" s="0" t="n">
        <v>66128</v>
      </c>
      <c r="H22182" s="4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5.75" hidden="false" customHeight="false" outlineLevel="0" collapsed="false">
      <c r="A22183" s="0" t="n">
        <f aca="false">IF(IFERROR((MATCH(G22183,$G$1:$G$12712,0)),0),INDEX($A$1:$A$12712,MATCH(G22183,$G$1:$G$12712,0)),MAX($A$2:$A22182)+1)</f>
        <v>17383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F22183" s="5"/>
      <c r="G22183" s="0" t="n">
        <v>66237</v>
      </c>
      <c r="H22183" s="4" t="s">
        <v>27999</v>
      </c>
      <c r="I22183" s="0" t="n">
        <v>65344</v>
      </c>
      <c r="K22183" s="0" t="s">
        <v>27832</v>
      </c>
    </row>
    <row r="22184" customFormat="false" ht="15.75" hidden="false" customHeight="false" outlineLevel="0" collapsed="false">
      <c r="A22184" s="0" t="n">
        <f aca="false">IF(IFERROR((MATCH(G22184,$G$1:$G$12712,0)),0),INDEX($A$1:$A$12712,MATCH(G22184,$G$1:$G$12712,0)),MAX($A$2:$A22183)+1)</f>
        <v>17384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F22184" s="5"/>
      <c r="G22184" s="0" t="n">
        <v>66362</v>
      </c>
      <c r="H22184" s="4" t="s">
        <v>28000</v>
      </c>
      <c r="I22184" s="0" t="n">
        <v>65440</v>
      </c>
      <c r="K22184" s="0" t="s">
        <v>27832</v>
      </c>
    </row>
    <row r="22185" customFormat="false" ht="15.75" hidden="false" customHeight="false" outlineLevel="0" collapsed="false">
      <c r="A22185" s="0" t="n">
        <f aca="false">IF(IFERROR((MATCH(G22185,$G$1:$G$12712,0)),0),INDEX($A$1:$A$12712,MATCH(G22185,$G$1:$G$12712,0)),MAX($A$2:$A22184)+1)</f>
        <v>17385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F22185" s="5"/>
      <c r="G22185" s="0" t="n">
        <v>66006</v>
      </c>
      <c r="H22185" s="4" t="s">
        <v>28001</v>
      </c>
      <c r="I22185" s="0" t="n">
        <v>65181</v>
      </c>
      <c r="K22185" s="0" t="s">
        <v>27832</v>
      </c>
    </row>
    <row r="22186" customFormat="false" ht="15.75" hidden="false" customHeight="false" outlineLevel="0" collapsed="false">
      <c r="A22186" s="0" t="n">
        <f aca="false">IF(IFERROR((MATCH(G22186,$G$1:$G$12712,0)),0),INDEX($A$1:$A$12712,MATCH(G22186,$G$1:$G$12712,0)),MAX($A$2:$A22185)+1)</f>
        <v>17386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F22186" s="5"/>
      <c r="G22186" s="0" t="n">
        <v>66404</v>
      </c>
      <c r="H22186" s="4" t="s">
        <v>28002</v>
      </c>
      <c r="I22186" s="0" t="n">
        <v>65488</v>
      </c>
      <c r="K22186" s="0" t="s">
        <v>27832</v>
      </c>
    </row>
    <row r="22187" customFormat="false" ht="15.75" hidden="false" customHeight="false" outlineLevel="0" collapsed="false">
      <c r="A22187" s="0" t="n">
        <f aca="false">IF(IFERROR((MATCH(G22187,$G$1:$G$12712,0)),0),INDEX($A$1:$A$12712,MATCH(G22187,$G$1:$G$12712,0)),MAX($A$2:$A22186)+1)</f>
        <v>17387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F22187" s="5"/>
      <c r="G22187" s="0" t="n">
        <v>65999</v>
      </c>
      <c r="H22187" s="4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5.75" hidden="false" customHeight="false" outlineLevel="0" collapsed="false">
      <c r="A22188" s="0" t="n">
        <f aca="false">IF(IFERROR((MATCH(G22188,$G$1:$G$12712,0)),0),INDEX($A$1:$A$12712,MATCH(G22188,$G$1:$G$12712,0)),MAX($A$2:$A22187)+1)</f>
        <v>17388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F22188" s="5"/>
      <c r="G22188" s="0" t="n">
        <v>66026</v>
      </c>
      <c r="H22188" s="4" t="s">
        <v>28004</v>
      </c>
      <c r="I22188" s="0" t="n">
        <v>65212</v>
      </c>
      <c r="K22188" s="0" t="s">
        <v>27832</v>
      </c>
    </row>
    <row r="22189" customFormat="false" ht="15.75" hidden="false" customHeight="false" outlineLevel="0" collapsed="false">
      <c r="A22189" s="0" t="n">
        <f aca="false">IF(IFERROR((MATCH(G22189,$G$1:$G$12712,0)),0),INDEX($A$1:$A$12712,MATCH(G22189,$G$1:$G$12712,0)),MAX($A$2:$A22188)+1)</f>
        <v>17389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F22189" s="5"/>
      <c r="G22189" s="0" t="n">
        <v>66124</v>
      </c>
      <c r="H22189" s="4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5.75" hidden="false" customHeight="false" outlineLevel="0" collapsed="false">
      <c r="A22190" s="0" t="n">
        <f aca="false">IF(IFERROR((MATCH(G22190,$G$1:$G$12712,0)),0),INDEX($A$1:$A$12712,MATCH(G22190,$G$1:$G$12712,0)),MAX($A$2:$A22189)+1)</f>
        <v>17390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F22190" s="5"/>
      <c r="G22190" s="0" t="n">
        <v>66163</v>
      </c>
      <c r="H22190" s="4" t="s">
        <v>28006</v>
      </c>
      <c r="I22190" s="0" t="n">
        <v>65265</v>
      </c>
      <c r="K22190" s="0" t="s">
        <v>27832</v>
      </c>
    </row>
    <row r="22191" customFormat="false" ht="15.75" hidden="false" customHeight="false" outlineLevel="0" collapsed="false">
      <c r="A22191" s="0" t="n">
        <f aca="false">IF(IFERROR((MATCH(G22191,$G$1:$G$12712,0)),0),INDEX($A$1:$A$12712,MATCH(G22191,$G$1:$G$12712,0)),MAX($A$2:$A22190)+1)</f>
        <v>17391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F22191" s="5"/>
      <c r="G22191" s="0" t="n">
        <v>66440</v>
      </c>
      <c r="H22191" s="4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5.75" hidden="false" customHeight="false" outlineLevel="0" collapsed="false">
      <c r="A22192" s="0" t="n">
        <f aca="false">IF(IFERROR((MATCH(G22192,$G$1:$G$12712,0)),0),INDEX($A$1:$A$12712,MATCH(G22192,$G$1:$G$12712,0)),MAX($A$2:$A22191)+1)</f>
        <v>17392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F22192" s="5"/>
      <c r="G22192" s="0" t="n">
        <v>66423</v>
      </c>
      <c r="H22192" s="4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5.75" hidden="false" customHeight="false" outlineLevel="0" collapsed="false">
      <c r="A22193" s="0" t="n">
        <f aca="false">IF(IFERROR((MATCH(G22193,$G$1:$G$12712,0)),0),INDEX($A$1:$A$12712,MATCH(G22193,$G$1:$G$12712,0)),MAX($A$2:$A22192)+1)</f>
        <v>17393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F22193" s="5"/>
      <c r="G22193" s="0" t="n">
        <v>66600</v>
      </c>
      <c r="H22193" s="4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5.75" hidden="false" customHeight="false" outlineLevel="0" collapsed="false">
      <c r="A22194" s="0" t="n">
        <f aca="false">IF(IFERROR((MATCH(G22194,$G$1:$G$12712,0)),0),INDEX($A$1:$A$12712,MATCH(G22194,$G$1:$G$12712,0)),MAX($A$2:$A22193)+1)</f>
        <v>17394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F22194" s="5"/>
      <c r="G22194" s="0" t="n">
        <v>66172</v>
      </c>
      <c r="H22194" s="4" t="s">
        <v>28012</v>
      </c>
      <c r="I22194" s="0" t="n">
        <v>65306</v>
      </c>
      <c r="K22194" s="0" t="s">
        <v>27832</v>
      </c>
    </row>
    <row r="22195" customFormat="false" ht="15.75" hidden="false" customHeight="false" outlineLevel="0" collapsed="false">
      <c r="A22195" s="0" t="n">
        <f aca="false">IF(IFERROR((MATCH(G22195,$G$1:$G$12712,0)),0),INDEX($A$1:$A$12712,MATCH(G22195,$G$1:$G$12712,0)),MAX($A$2:$A22194)+1)</f>
        <v>17395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F22195" s="5"/>
      <c r="G22195" s="0" t="n">
        <v>66316</v>
      </c>
      <c r="H22195" s="4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5.75" hidden="false" customHeight="false" outlineLevel="0" collapsed="false">
      <c r="A22196" s="0" t="n">
        <f aca="false">IF(IFERROR((MATCH(G22196,$G$1:$G$12712,0)),0),INDEX($A$1:$A$12712,MATCH(G22196,$G$1:$G$12712,0)),MAX($A$2:$A22195)+1)</f>
        <v>17396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F22196" s="5"/>
      <c r="G22196" s="0" t="n">
        <v>66066</v>
      </c>
      <c r="H22196" s="4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5.75" hidden="false" customHeight="false" outlineLevel="0" collapsed="false">
      <c r="A22197" s="0" t="n">
        <f aca="false">IF(IFERROR((MATCH(G22197,$G$1:$G$12712,0)),0),INDEX($A$1:$A$12712,MATCH(G22197,$G$1:$G$12712,0)),MAX($A$2:$A22196)+1)</f>
        <v>17397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F22197" s="5"/>
      <c r="G22197" s="0" t="n">
        <v>66313</v>
      </c>
      <c r="H22197" s="4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5.75" hidden="false" customHeight="false" outlineLevel="0" collapsed="false">
      <c r="A22198" s="0" t="n">
        <f aca="false">IF(IFERROR((MATCH(G22198,$G$1:$G$12712,0)),0),INDEX($A$1:$A$12712,MATCH(G22198,$G$1:$G$12712,0)),MAX($A$2:$A22197)+1)</f>
        <v>17398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F22198" s="5"/>
      <c r="G22198" s="0" t="n">
        <v>66394</v>
      </c>
      <c r="H22198" s="4" t="s">
        <v>28015</v>
      </c>
      <c r="I22198" s="0" t="n">
        <v>65479</v>
      </c>
      <c r="K22198" s="0" t="s">
        <v>27832</v>
      </c>
    </row>
    <row r="22199" customFormat="false" ht="15.75" hidden="false" customHeight="false" outlineLevel="0" collapsed="false">
      <c r="A22199" s="0" t="n">
        <f aca="false">IF(IFERROR((MATCH(G22199,$G$1:$G$12712,0)),0),INDEX($A$1:$A$12712,MATCH(G22199,$G$1:$G$12712,0)),MAX($A$2:$A22198)+1)</f>
        <v>17399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F22199" s="5"/>
      <c r="G22199" s="0" t="n">
        <v>66047</v>
      </c>
      <c r="H22199" s="4" t="s">
        <v>28016</v>
      </c>
      <c r="I22199" s="0" t="n">
        <v>65218</v>
      </c>
      <c r="K22199" s="0" t="s">
        <v>27832</v>
      </c>
    </row>
    <row r="22200" customFormat="false" ht="15.75" hidden="false" customHeight="false" outlineLevel="0" collapsed="false">
      <c r="A22200" s="0" t="n">
        <f aca="false">IF(IFERROR((MATCH(G22200,$G$1:$G$12712,0)),0),INDEX($A$1:$A$12712,MATCH(G22200,$G$1:$G$12712,0)),MAX($A$2:$A22199)+1)</f>
        <v>17400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F22200" s="5"/>
      <c r="G22200" s="0" t="n">
        <v>66382</v>
      </c>
      <c r="H22200" s="4" t="s">
        <v>28017</v>
      </c>
      <c r="I22200" s="0" t="n">
        <v>65454</v>
      </c>
      <c r="K22200" s="0" t="s">
        <v>27832</v>
      </c>
    </row>
    <row r="22201" customFormat="false" ht="15.75" hidden="false" customHeight="false" outlineLevel="0" collapsed="false">
      <c r="A22201" s="0" t="n">
        <f aca="false">IF(IFERROR((MATCH(G22201,$G$1:$G$12712,0)),0),INDEX($A$1:$A$12712,MATCH(G22201,$G$1:$G$12712,0)),MAX($A$2:$A22200)+1)</f>
        <v>17401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F22201" s="5"/>
      <c r="G22201" s="0" t="n">
        <v>66502</v>
      </c>
      <c r="H22201" s="4" t="s">
        <v>28018</v>
      </c>
      <c r="I22201" s="0" t="n">
        <v>65552</v>
      </c>
      <c r="K22201" s="0" t="s">
        <v>27832</v>
      </c>
    </row>
    <row r="22202" customFormat="false" ht="15.75" hidden="false" customHeight="false" outlineLevel="0" collapsed="false">
      <c r="A22202" s="0" t="n">
        <f aca="false">IF(IFERROR((MATCH(G22202,$G$1:$G$12712,0)),0),INDEX($A$1:$A$12712,MATCH(G22202,$G$1:$G$12712,0)),MAX($A$2:$A22201)+1)</f>
        <v>17402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F22202" s="5"/>
      <c r="G22202" s="0" t="n">
        <v>66287</v>
      </c>
      <c r="H22202" s="4" t="s">
        <v>28019</v>
      </c>
      <c r="I22202" s="0" t="n">
        <v>65399</v>
      </c>
      <c r="K22202" s="0" t="s">
        <v>27832</v>
      </c>
    </row>
    <row r="22203" customFormat="false" ht="15.75" hidden="false" customHeight="false" outlineLevel="0" collapsed="false">
      <c r="A22203" s="0" t="n">
        <f aca="false">IF(IFERROR((MATCH(G22203,$G$1:$G$12712,0)),0),INDEX($A$1:$A$12712,MATCH(G22203,$G$1:$G$12712,0)),MAX($A$2:$A22202)+1)</f>
        <v>17403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F22203" s="5"/>
      <c r="G22203" s="0" t="n">
        <v>66249</v>
      </c>
      <c r="H22203" s="4" t="s">
        <v>28020</v>
      </c>
      <c r="I22203" s="0" t="n">
        <v>65364</v>
      </c>
      <c r="K22203" s="0" t="s">
        <v>27832</v>
      </c>
    </row>
    <row r="22204" customFormat="false" ht="15.75" hidden="false" customHeight="false" outlineLevel="0" collapsed="false">
      <c r="A22204" s="0" t="n">
        <f aca="false">IF(IFERROR((MATCH(G22204,$G$1:$G$12712,0)),0),INDEX($A$1:$A$12712,MATCH(G22204,$G$1:$G$12712,0)),MAX($A$2:$A22203)+1)</f>
        <v>17404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F22204" s="5"/>
      <c r="G22204" s="0" t="n">
        <v>66250</v>
      </c>
      <c r="H22204" s="4" t="s">
        <v>28021</v>
      </c>
      <c r="I22204" s="0" t="n">
        <v>65365</v>
      </c>
      <c r="K22204" s="0" t="s">
        <v>27832</v>
      </c>
    </row>
    <row r="22205" customFormat="false" ht="15.75" hidden="false" customHeight="false" outlineLevel="0" collapsed="false">
      <c r="A22205" s="0" t="n">
        <f aca="false">IF(IFERROR((MATCH(G22205,$G$1:$G$12712,0)),0),INDEX($A$1:$A$12712,MATCH(G22205,$G$1:$G$12712,0)),MAX($A$2:$A22204)+1)</f>
        <v>17405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F22205" s="5"/>
      <c r="G22205" s="0" t="n">
        <v>66024</v>
      </c>
      <c r="H22205" s="4" t="s">
        <v>28022</v>
      </c>
      <c r="I22205" s="0" t="n">
        <v>65210</v>
      </c>
      <c r="K22205" s="0" t="s">
        <v>27832</v>
      </c>
    </row>
    <row r="22206" customFormat="false" ht="15.75" hidden="false" customHeight="false" outlineLevel="0" collapsed="false">
      <c r="A22206" s="0" t="n">
        <f aca="false">IF(IFERROR((MATCH(G22206,$G$1:$G$12712,0)),0),INDEX($A$1:$A$12712,MATCH(G22206,$G$1:$G$12712,0)),MAX($A$2:$A22205)+1)</f>
        <v>17406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F22206" s="5"/>
      <c r="G22206" s="0" t="n">
        <v>66326</v>
      </c>
      <c r="H22206" s="4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5.75" hidden="false" customHeight="false" outlineLevel="0" collapsed="false">
      <c r="A22207" s="0" t="n">
        <f aca="false">IF(IFERROR((MATCH(G22207,$G$1:$G$12712,0)),0),INDEX($A$1:$A$12712,MATCH(G22207,$G$1:$G$12712,0)),MAX($A$2:$A22206)+1)</f>
        <v>17407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F22207" s="5"/>
      <c r="G22207" s="0" t="n">
        <v>66418</v>
      </c>
      <c r="H22207" s="4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5.75" hidden="false" customHeight="false" outlineLevel="0" collapsed="false">
      <c r="A22208" s="0" t="n">
        <f aca="false">IF(IFERROR((MATCH(G22208,$G$1:$G$12712,0)),0),INDEX($A$1:$A$12712,MATCH(G22208,$G$1:$G$12712,0)),MAX($A$2:$A22207)+1)</f>
        <v>17408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F22208" s="5"/>
      <c r="G22208" s="0" t="n">
        <v>66569</v>
      </c>
      <c r="H22208" s="4" t="s">
        <v>28025</v>
      </c>
      <c r="I22208" s="0" t="n">
        <v>65526</v>
      </c>
      <c r="K22208" s="0" t="s">
        <v>27832</v>
      </c>
    </row>
    <row r="22209" customFormat="false" ht="15.75" hidden="false" customHeight="false" outlineLevel="0" collapsed="false">
      <c r="A22209" s="0" t="n">
        <f aca="false">IF(IFERROR((MATCH(G22209,$G$1:$G$12712,0)),0),INDEX($A$1:$A$12712,MATCH(G22209,$G$1:$G$12712,0)),MAX($A$2:$A22208)+1)</f>
        <v>17409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F22209" s="5"/>
      <c r="G22209" s="0" t="n">
        <v>66027</v>
      </c>
      <c r="H22209" s="4" t="s">
        <v>28026</v>
      </c>
      <c r="I22209" s="0" t="n">
        <v>65213</v>
      </c>
      <c r="K22209" s="0" t="s">
        <v>27832</v>
      </c>
    </row>
    <row r="22210" customFormat="false" ht="15.75" hidden="false" customHeight="false" outlineLevel="0" collapsed="false">
      <c r="A22210" s="0" t="n">
        <f aca="false">IF(IFERROR((MATCH(G22210,$G$1:$G$12712,0)),0),INDEX($A$1:$A$12712,MATCH(G22210,$G$1:$G$12712,0)),MAX($A$2:$A22209)+1)</f>
        <v>17410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F22210" s="5"/>
      <c r="G22210" s="0" t="n">
        <v>66358</v>
      </c>
      <c r="H22210" s="4" t="s">
        <v>28027</v>
      </c>
      <c r="I22210" s="0" t="n">
        <v>65438</v>
      </c>
      <c r="K22210" s="0" t="s">
        <v>27832</v>
      </c>
    </row>
    <row r="22211" customFormat="false" ht="15.75" hidden="false" customHeight="false" outlineLevel="0" collapsed="false">
      <c r="A22211" s="0" t="n">
        <f aca="false">IF(IFERROR((MATCH(G22211,$G$1:$G$12712,0)),0),INDEX($A$1:$A$12712,MATCH(G22211,$G$1:$G$12712,0)),MAX($A$2:$A22210)+1)</f>
        <v>17411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F22211" s="5"/>
      <c r="G22211" s="0" t="n">
        <v>66175</v>
      </c>
      <c r="H22211" s="4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5.75" hidden="false" customHeight="false" outlineLevel="0" collapsed="false">
      <c r="A22212" s="0" t="n">
        <f aca="false">IF(IFERROR((MATCH(G22212,$G$1:$G$12712,0)),0),INDEX($A$1:$A$12712,MATCH(G22212,$G$1:$G$12712,0)),MAX($A$2:$A22211)+1)</f>
        <v>17412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F22212" s="5"/>
      <c r="G22212" s="0" t="n">
        <v>66405</v>
      </c>
      <c r="H22212" s="4" t="s">
        <v>28030</v>
      </c>
      <c r="I22212" s="0" t="n">
        <v>65487</v>
      </c>
      <c r="K22212" s="0" t="s">
        <v>27832</v>
      </c>
    </row>
    <row r="22213" customFormat="false" ht="15.75" hidden="false" customHeight="false" outlineLevel="0" collapsed="false">
      <c r="A22213" s="0" t="n">
        <f aca="false">IF(IFERROR((MATCH(G22213,$G$1:$G$12712,0)),0),INDEX($A$1:$A$12712,MATCH(G22213,$G$1:$G$12712,0)),MAX($A$2:$A22212)+1)</f>
        <v>17413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F22213" s="5"/>
      <c r="G22213" s="0" t="n">
        <v>66203</v>
      </c>
      <c r="H22213" s="4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5.75" hidden="false" customHeight="false" outlineLevel="0" collapsed="false">
      <c r="A22214" s="0" t="n">
        <f aca="false">IF(IFERROR((MATCH(G22214,$G$1:$G$12712,0)),0),INDEX($A$1:$A$12712,MATCH(G22214,$G$1:$G$12712,0)),MAX($A$2:$A22213)+1)</f>
        <v>17414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F22214" s="5"/>
      <c r="G22214" s="0" t="n">
        <v>66167</v>
      </c>
      <c r="H22214" s="4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5.75" hidden="false" customHeight="false" outlineLevel="0" collapsed="false">
      <c r="A22215" s="0" t="n">
        <f aca="false">IF(IFERROR((MATCH(G22215,$G$1:$G$12712,0)),0),INDEX($A$1:$A$12712,MATCH(G22215,$G$1:$G$12712,0)),MAX($A$2:$A22214)+1)</f>
        <v>17415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F22215" s="5"/>
      <c r="G22215" s="0" t="n">
        <v>66129</v>
      </c>
      <c r="H22215" s="4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5.75" hidden="false" customHeight="false" outlineLevel="0" collapsed="false">
      <c r="A22216" s="0" t="n">
        <f aca="false">IF(IFERROR((MATCH(G22216,$G$1:$G$12712,0)),0),INDEX($A$1:$A$12712,MATCH(G22216,$G$1:$G$12712,0)),MAX($A$2:$A22215)+1)</f>
        <v>17416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F22216" s="5"/>
      <c r="G22216" s="0" t="n">
        <v>66060</v>
      </c>
      <c r="H22216" s="4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5.75" hidden="false" customHeight="false" outlineLevel="0" collapsed="false">
      <c r="A22217" s="0" t="n">
        <f aca="false">IF(IFERROR((MATCH(G22217,$G$1:$G$12712,0)),0),INDEX($A$1:$A$12712,MATCH(G22217,$G$1:$G$12712,0)),MAX($A$2:$A22216)+1)</f>
        <v>17417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F22217" s="5"/>
      <c r="G22217" s="0" t="n">
        <v>66019</v>
      </c>
      <c r="H22217" s="4" t="s">
        <v>28036</v>
      </c>
      <c r="I22217" s="0" t="n">
        <v>65196</v>
      </c>
      <c r="K22217" s="0" t="s">
        <v>27832</v>
      </c>
    </row>
    <row r="22218" customFormat="false" ht="15.75" hidden="false" customHeight="false" outlineLevel="0" collapsed="false">
      <c r="A22218" s="0" t="n">
        <f aca="false">IF(IFERROR((MATCH(G22218,$G$1:$G$12712,0)),0),INDEX($A$1:$A$12712,MATCH(G22218,$G$1:$G$12712,0)),MAX($A$2:$A22217)+1)</f>
        <v>17418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F22218" s="5"/>
      <c r="G22218" s="0" t="n">
        <v>66102</v>
      </c>
      <c r="H22218" s="4" t="s">
        <v>28037</v>
      </c>
      <c r="I22218" s="0" t="n">
        <v>65269</v>
      </c>
      <c r="K22218" s="0" t="s">
        <v>27832</v>
      </c>
    </row>
    <row r="22219" customFormat="false" ht="15.75" hidden="false" customHeight="false" outlineLevel="0" collapsed="false">
      <c r="A22219" s="0" t="n">
        <f aca="false">IF(IFERROR((MATCH(G22219,$G$1:$G$12712,0)),0),INDEX($A$1:$A$12712,MATCH(G22219,$G$1:$G$12712,0)),MAX($A$2:$A22218)+1)</f>
        <v>17419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F22219" s="5"/>
      <c r="G22219" s="0" t="n">
        <v>66103</v>
      </c>
      <c r="H22219" s="4" t="s">
        <v>28038</v>
      </c>
      <c r="I22219" s="0" t="n">
        <v>65272</v>
      </c>
      <c r="K22219" s="0" t="s">
        <v>27832</v>
      </c>
    </row>
    <row r="22220" customFormat="false" ht="15.75" hidden="false" customHeight="false" outlineLevel="0" collapsed="false">
      <c r="A22220" s="0" t="n">
        <f aca="false">IF(IFERROR((MATCH(G22220,$G$1:$G$12712,0)),0),INDEX($A$1:$A$12712,MATCH(G22220,$G$1:$G$12712,0)),MAX($A$2:$A22219)+1)</f>
        <v>17420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F22220" s="5"/>
      <c r="G22220" s="0" t="n">
        <v>66105</v>
      </c>
      <c r="H22220" s="4" t="s">
        <v>28039</v>
      </c>
      <c r="I22220" s="0" t="n">
        <v>65271</v>
      </c>
      <c r="K22220" s="0" t="s">
        <v>27832</v>
      </c>
    </row>
    <row r="22221" customFormat="false" ht="15.75" hidden="false" customHeight="false" outlineLevel="0" collapsed="false">
      <c r="A22221" s="0" t="n">
        <f aca="false">IF(IFERROR((MATCH(G22221,$G$1:$G$12712,0)),0),INDEX($A$1:$A$12712,MATCH(G22221,$G$1:$G$12712,0)),MAX($A$2:$A22220)+1)</f>
        <v>17421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F22221" s="5"/>
      <c r="G22221" s="0" t="n">
        <v>66107</v>
      </c>
      <c r="H22221" s="4" t="s">
        <v>28040</v>
      </c>
      <c r="I22221" s="0" t="n">
        <v>65270</v>
      </c>
      <c r="K22221" s="0" t="s">
        <v>27832</v>
      </c>
    </row>
    <row r="22222" customFormat="false" ht="15.75" hidden="false" customHeight="false" outlineLevel="0" collapsed="false">
      <c r="A22222" s="0" t="n">
        <f aca="false">IF(IFERROR((MATCH(G22222,$G$1:$G$12712,0)),0),INDEX($A$1:$A$12712,MATCH(G22222,$G$1:$G$12712,0)),MAX($A$2:$A22221)+1)</f>
        <v>17422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F22222" s="5"/>
      <c r="G22222" s="0" t="n">
        <v>66108</v>
      </c>
      <c r="H22222" s="4" t="s">
        <v>28041</v>
      </c>
      <c r="I22222" s="0" t="n">
        <v>65274</v>
      </c>
      <c r="K22222" s="0" t="s">
        <v>27832</v>
      </c>
    </row>
    <row r="22223" customFormat="false" ht="15.75" hidden="false" customHeight="false" outlineLevel="0" collapsed="false">
      <c r="A22223" s="0" t="n">
        <f aca="false">IF(IFERROR((MATCH(G22223,$G$1:$G$12712,0)),0),INDEX($A$1:$A$12712,MATCH(G22223,$G$1:$G$12712,0)),MAX($A$2:$A22222)+1)</f>
        <v>17423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F22223" s="5"/>
      <c r="G22223" s="0" t="n">
        <v>66109</v>
      </c>
      <c r="H22223" s="4" t="s">
        <v>28042</v>
      </c>
      <c r="I22223" s="0" t="n">
        <v>65275</v>
      </c>
      <c r="K22223" s="0" t="s">
        <v>27832</v>
      </c>
    </row>
    <row r="22224" customFormat="false" ht="15.75" hidden="false" customHeight="false" outlineLevel="0" collapsed="false">
      <c r="A22224" s="0" t="n">
        <f aca="false">IF(IFERROR((MATCH(G22224,$G$1:$G$12712,0)),0),INDEX($A$1:$A$12712,MATCH(G22224,$G$1:$G$12712,0)),MAX($A$2:$A22223)+1)</f>
        <v>17424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F22224" s="5"/>
      <c r="G22224" s="0" t="n">
        <v>66126</v>
      </c>
      <c r="H22224" s="4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5.75" hidden="false" customHeight="false" outlineLevel="0" collapsed="false">
      <c r="A22225" s="0" t="n">
        <f aca="false">IF(IFERROR((MATCH(G22225,$G$1:$G$12712,0)),0),INDEX($A$1:$A$12712,MATCH(G22225,$G$1:$G$12712,0)),MAX($A$2:$A22224)+1)</f>
        <v>17425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F22225" s="5"/>
      <c r="G22225" s="0" t="n">
        <v>66130</v>
      </c>
      <c r="H22225" s="4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5.75" hidden="false" customHeight="false" outlineLevel="0" collapsed="false">
      <c r="A22226" s="0" t="n">
        <f aca="false">IF(IFERROR((MATCH(G22226,$G$1:$G$12712,0)),0),INDEX($A$1:$A$12712,MATCH(G22226,$G$1:$G$12712,0)),MAX($A$2:$A22225)+1)</f>
        <v>17426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F22226" s="5"/>
      <c r="G22226" s="0" t="n">
        <v>66139</v>
      </c>
      <c r="H22226" s="4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5.75" hidden="false" customHeight="false" outlineLevel="0" collapsed="false">
      <c r="A22227" s="0" t="n">
        <f aca="false">IF(IFERROR((MATCH(G22227,$G$1:$G$12712,0)),0),INDEX($A$1:$A$12712,MATCH(G22227,$G$1:$G$12712,0)),MAX($A$2:$A22226)+1)</f>
        <v>17427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F22227" s="5"/>
      <c r="G22227" s="0" t="n">
        <v>66196</v>
      </c>
      <c r="H22227" s="4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5.75" hidden="false" customHeight="false" outlineLevel="0" collapsed="false">
      <c r="A22228" s="0" t="n">
        <f aca="false">IF(IFERROR((MATCH(G22228,$G$1:$G$12712,0)),0),INDEX($A$1:$A$12712,MATCH(G22228,$G$1:$G$12712,0)),MAX($A$2:$A22227)+1)</f>
        <v>17428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F22228" s="5"/>
      <c r="G22228" s="0" t="n">
        <v>66281</v>
      </c>
      <c r="H22228" s="4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5.75" hidden="false" customHeight="false" outlineLevel="0" collapsed="false">
      <c r="A22229" s="0" t="n">
        <f aca="false">IF(IFERROR((MATCH(G22229,$G$1:$G$12712,0)),0),INDEX($A$1:$A$12712,MATCH(G22229,$G$1:$G$12712,0)),MAX($A$2:$A22228)+1)</f>
        <v>17429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F22229" s="5"/>
      <c r="G22229" s="0" t="n">
        <v>66283</v>
      </c>
      <c r="H22229" s="4" t="s">
        <v>28048</v>
      </c>
      <c r="I22229" s="0" t="n">
        <v>65402</v>
      </c>
      <c r="K22229" s="0" t="s">
        <v>27832</v>
      </c>
    </row>
    <row r="22230" customFormat="false" ht="15.75" hidden="false" customHeight="false" outlineLevel="0" collapsed="false">
      <c r="A22230" s="0" t="n">
        <f aca="false">IF(IFERROR((MATCH(G22230,$G$1:$G$12712,0)),0),INDEX($A$1:$A$12712,MATCH(G22230,$G$1:$G$12712,0)),MAX($A$2:$A22229)+1)</f>
        <v>17430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F22230" s="5"/>
      <c r="G22230" s="0" t="n">
        <v>66364</v>
      </c>
      <c r="H22230" s="4" t="s">
        <v>28049</v>
      </c>
      <c r="I22230" s="0" t="n">
        <v>65442</v>
      </c>
      <c r="K22230" s="0" t="s">
        <v>27832</v>
      </c>
    </row>
    <row r="22231" customFormat="false" ht="15.75" hidden="false" customHeight="false" outlineLevel="0" collapsed="false">
      <c r="A22231" s="0" t="n">
        <f aca="false">IF(IFERROR((MATCH(G22231,$G$1:$G$12712,0)),0),INDEX($A$1:$A$12712,MATCH(G22231,$G$1:$G$12712,0)),MAX($A$2:$A22230)+1)</f>
        <v>17431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F22231" s="5"/>
      <c r="G22231" s="0" t="n">
        <v>66365</v>
      </c>
      <c r="H22231" s="4" t="s">
        <v>28050</v>
      </c>
      <c r="I22231" s="0" t="n">
        <v>65444</v>
      </c>
      <c r="K22231" s="0" t="s">
        <v>27832</v>
      </c>
    </row>
    <row r="22232" customFormat="false" ht="15.75" hidden="false" customHeight="false" outlineLevel="0" collapsed="false">
      <c r="A22232" s="0" t="n">
        <f aca="false">IF(IFERROR((MATCH(G22232,$G$1:$G$12712,0)),0),INDEX($A$1:$A$12712,MATCH(G22232,$G$1:$G$12712,0)),MAX($A$2:$A22231)+1)</f>
        <v>17432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F22232" s="5"/>
      <c r="G22232" s="0" t="n">
        <v>66412</v>
      </c>
      <c r="H22232" s="4" t="s">
        <v>28051</v>
      </c>
      <c r="I22232" s="0" t="n">
        <v>65491</v>
      </c>
      <c r="K22232" s="0" t="s">
        <v>27832</v>
      </c>
    </row>
    <row r="22233" customFormat="false" ht="15.75" hidden="false" customHeight="false" outlineLevel="0" collapsed="false">
      <c r="A22233" s="0" t="n">
        <f aca="false">IF(IFERROR((MATCH(G22233,$G$1:$G$12712,0)),0),INDEX($A$1:$A$12712,MATCH(G22233,$G$1:$G$12712,0)),MAX($A$2:$A22232)+1)</f>
        <v>17433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F22233" s="5"/>
      <c r="G22233" s="0" t="n">
        <v>66532</v>
      </c>
      <c r="H22233" s="4" t="s">
        <v>28052</v>
      </c>
      <c r="I22233" s="0" t="n">
        <v>65534</v>
      </c>
      <c r="K22233" s="0" t="s">
        <v>27832</v>
      </c>
    </row>
    <row r="22234" customFormat="false" ht="15.75" hidden="false" customHeight="false" outlineLevel="0" collapsed="false">
      <c r="A22234" s="0" t="n">
        <f aca="false">IF(IFERROR((MATCH(G22234,$G$1:$G$12712,0)),0),INDEX($A$1:$A$12712,MATCH(G22234,$G$1:$G$12712,0)),MAX($A$2:$A22233)+1)</f>
        <v>17434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F22234" s="5"/>
      <c r="G22234" s="0" t="n">
        <v>66533</v>
      </c>
      <c r="H22234" s="4" t="s">
        <v>28053</v>
      </c>
      <c r="I22234" s="0" t="n">
        <v>65534</v>
      </c>
      <c r="K22234" s="0" t="s">
        <v>27832</v>
      </c>
    </row>
    <row r="22235" customFormat="false" ht="15.75" hidden="false" customHeight="false" outlineLevel="0" collapsed="false">
      <c r="A22235" s="0" t="n">
        <f aca="false">IF(IFERROR((MATCH(G22235,$G$1:$G$12712,0)),0),INDEX($A$1:$A$12712,MATCH(G22235,$G$1:$G$12712,0)),MAX($A$2:$A22234)+1)</f>
        <v>17435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F22235" s="5"/>
      <c r="G22235" s="0" t="n">
        <v>66556</v>
      </c>
      <c r="H22235" s="4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5.75" hidden="false" customHeight="false" outlineLevel="0" collapsed="false">
      <c r="A22236" s="0" t="n">
        <f aca="false">IF(IFERROR((MATCH(G22236,$G$1:$G$12712,0)),0),INDEX($A$1:$A$12712,MATCH(G22236,$G$1:$G$12712,0)),MAX($A$2:$A22235)+1)</f>
        <v>17436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F22236" s="5"/>
      <c r="G22236" s="0" t="n">
        <v>66618</v>
      </c>
      <c r="H22236" s="4" t="s">
        <v>28055</v>
      </c>
      <c r="I22236" s="0" t="n">
        <v>65644</v>
      </c>
      <c r="K22236" s="0" t="s">
        <v>27832</v>
      </c>
    </row>
    <row r="22237" customFormat="false" ht="15.75" hidden="false" customHeight="false" outlineLevel="0" collapsed="false">
      <c r="A22237" s="0" t="n">
        <f aca="false">IF(IFERROR((MATCH(G22237,$G$1:$G$12712,0)),0),INDEX($A$1:$A$12712,MATCH(G22237,$G$1:$G$12712,0)),MAX($A$2:$A22236)+1)</f>
        <v>17437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F22237" s="5"/>
      <c r="G22237" s="0" t="n">
        <v>66419</v>
      </c>
      <c r="H22237" s="4" t="s">
        <v>28056</v>
      </c>
      <c r="I22237" s="0" t="n">
        <v>65501</v>
      </c>
      <c r="K22237" s="0" t="s">
        <v>27832</v>
      </c>
    </row>
    <row r="22238" customFormat="false" ht="15.75" hidden="false" customHeight="false" outlineLevel="0" collapsed="false">
      <c r="A22238" s="0" t="n">
        <f aca="false">IF(IFERROR((MATCH(G22238,$G$1:$G$12712,0)),0),INDEX($A$1:$A$12712,MATCH(G22238,$G$1:$G$12712,0)),MAX($A$2:$A22237)+1)</f>
        <v>17438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F22238" s="5"/>
      <c r="G22238" s="0" t="n">
        <v>66002</v>
      </c>
      <c r="H22238" s="4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5.75" hidden="false" customHeight="false" outlineLevel="0" collapsed="false">
      <c r="A22239" s="0" t="n">
        <f aca="false">IF(IFERROR((MATCH(G22239,$G$1:$G$12712,0)),0),INDEX($A$1:$A$12712,MATCH(G22239,$G$1:$G$12712,0)),MAX($A$2:$A22238)+1)</f>
        <v>17439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F22239" s="5"/>
      <c r="G22239" s="0" t="n">
        <v>65965</v>
      </c>
      <c r="H22239" s="4" t="s">
        <v>28058</v>
      </c>
      <c r="I22239" s="0" t="n">
        <v>65147</v>
      </c>
      <c r="K22239" s="0" t="s">
        <v>27832</v>
      </c>
    </row>
    <row r="22240" customFormat="false" ht="15.75" hidden="false" customHeight="false" outlineLevel="0" collapsed="false">
      <c r="A22240" s="0" t="n">
        <f aca="false">IF(IFERROR((MATCH(G22240,$G$1:$G$12712,0)),0),INDEX($A$1:$A$12712,MATCH(G22240,$G$1:$G$12712,0)),MAX($A$2:$A22239)+1)</f>
        <v>17440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F22240" s="5"/>
      <c r="G22240" s="0" t="n">
        <v>66567</v>
      </c>
      <c r="H22240" s="4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5.75" hidden="false" customHeight="false" outlineLevel="0" collapsed="false">
      <c r="A22241" s="0" t="n">
        <f aca="false">IF(IFERROR((MATCH(G22241,$G$1:$G$12712,0)),0),INDEX($A$1:$A$12712,MATCH(G22241,$G$1:$G$12712,0)),MAX($A$2:$A22240)+1)</f>
        <v>17441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F22241" s="5"/>
      <c r="G22241" s="0" t="n">
        <v>66392</v>
      </c>
      <c r="H22241" s="4" t="s">
        <v>28060</v>
      </c>
      <c r="I22241" s="0" t="n">
        <v>65356</v>
      </c>
      <c r="K22241" s="0" t="s">
        <v>27832</v>
      </c>
    </row>
    <row r="22242" customFormat="false" ht="15.75" hidden="false" customHeight="false" outlineLevel="0" collapsed="false">
      <c r="A22242" s="0" t="n">
        <f aca="false">IF(IFERROR((MATCH(G22242,$G$1:$G$12712,0)),0),INDEX($A$1:$A$12712,MATCH(G22242,$G$1:$G$12712,0)),MAX($A$2:$A22241)+1)</f>
        <v>17442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F22242" s="5"/>
      <c r="G22242" s="0" t="n">
        <v>65972</v>
      </c>
      <c r="H22242" s="4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5.75" hidden="false" customHeight="false" outlineLevel="0" collapsed="false">
      <c r="A22243" s="0" t="n">
        <f aca="false">IF(IFERROR((MATCH(G22243,$G$1:$G$12712,0)),0),INDEX($A$1:$A$12712,MATCH(G22243,$G$1:$G$12712,0)),MAX($A$2:$A22242)+1)</f>
        <v>17443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F22243" s="5"/>
      <c r="G22243" s="0" t="n">
        <v>66104</v>
      </c>
      <c r="H22243" s="4" t="s">
        <v>28062</v>
      </c>
      <c r="I22243" s="0" t="n">
        <v>65273</v>
      </c>
      <c r="K22243" s="0" t="s">
        <v>27832</v>
      </c>
    </row>
    <row r="22244" customFormat="false" ht="15.75" hidden="false" customHeight="false" outlineLevel="0" collapsed="false">
      <c r="A22244" s="0" t="n">
        <f aca="false">IF(IFERROR((MATCH(G22244,$G$1:$G$12712,0)),0),INDEX($A$1:$A$12712,MATCH(G22244,$G$1:$G$12712,0)),MAX($A$2:$A22243)+1)</f>
        <v>17444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F22244" s="5"/>
      <c r="G22244" s="0" t="n">
        <v>66595</v>
      </c>
      <c r="H22244" s="4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5.75" hidden="false" customHeight="false" outlineLevel="0" collapsed="false">
      <c r="A22245" s="0" t="n">
        <f aca="false">IF(IFERROR((MATCH(G22245,$G$1:$G$12712,0)),0),INDEX($A$1:$A$12712,MATCH(G22245,$G$1:$G$12712,0)),MAX($A$2:$A22244)+1)</f>
        <v>17445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F22245" s="5"/>
      <c r="G22245" s="0" t="n">
        <v>66437</v>
      </c>
      <c r="H22245" s="4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5.75" hidden="false" customHeight="false" outlineLevel="0" collapsed="false">
      <c r="A22246" s="0" t="n">
        <f aca="false">IF(IFERROR((MATCH(G22246,$G$1:$G$12712,0)),0),INDEX($A$1:$A$12712,MATCH(G22246,$G$1:$G$12712,0)),MAX($A$2:$A22245)+1)</f>
        <v>17446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F22246" s="5"/>
      <c r="G22246" s="0" t="n">
        <v>66453</v>
      </c>
      <c r="H22246" s="4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5.75" hidden="false" customHeight="false" outlineLevel="0" collapsed="false">
      <c r="A22247" s="0" t="n">
        <f aca="false">IF(IFERROR((MATCH(G22247,$G$1:$G$12712,0)),0),INDEX($A$1:$A$12712,MATCH(G22247,$G$1:$G$12712,0)),MAX($A$2:$A22246)+1)</f>
        <v>17447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F22247" s="5"/>
      <c r="G22247" s="0" t="n">
        <v>66464</v>
      </c>
      <c r="H22247" s="4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5.75" hidden="false" customHeight="false" outlineLevel="0" collapsed="false">
      <c r="A22248" s="0" t="n">
        <f aca="false">IF(IFERROR((MATCH(G22248,$G$1:$G$12712,0)),0),INDEX($A$1:$A$12712,MATCH(G22248,$G$1:$G$12712,0)),MAX($A$2:$A22247)+1)</f>
        <v>17448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F22248" s="5"/>
      <c r="G22248" s="0" t="n">
        <v>66178</v>
      </c>
      <c r="H22248" s="4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5.75" hidden="false" customHeight="false" outlineLevel="0" collapsed="false">
      <c r="A22249" s="0" t="n">
        <f aca="false">IF(IFERROR((MATCH(G22249,$G$1:$G$12712,0)),0),INDEX($A$1:$A$12712,MATCH(G22249,$G$1:$G$12712,0)),MAX($A$2:$A22248)+1)</f>
        <v>17449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F22249" s="5"/>
      <c r="G22249" s="0" t="n">
        <v>66053</v>
      </c>
      <c r="H22249" s="4" t="s">
        <v>28070</v>
      </c>
      <c r="I22249" s="0" t="n">
        <v>65223</v>
      </c>
      <c r="K22249" s="0" t="s">
        <v>27832</v>
      </c>
    </row>
    <row r="22250" customFormat="false" ht="15.75" hidden="false" customHeight="false" outlineLevel="0" collapsed="false">
      <c r="A22250" s="0" t="n">
        <f aca="false">IF(IFERROR((MATCH(G22250,$G$1:$G$12712,0)),0),INDEX($A$1:$A$12712,MATCH(G22250,$G$1:$G$12712,0)),MAX($A$2:$A22249)+1)</f>
        <v>17450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F22250" s="5"/>
      <c r="G22250" s="0" t="n">
        <v>66065</v>
      </c>
      <c r="H22250" s="4" t="s">
        <v>28071</v>
      </c>
      <c r="I22250" s="0" t="n">
        <v>65238</v>
      </c>
      <c r="K22250" s="0" t="s">
        <v>27832</v>
      </c>
    </row>
    <row r="22251" customFormat="false" ht="15.75" hidden="false" customHeight="false" outlineLevel="0" collapsed="false">
      <c r="A22251" s="0" t="n">
        <f aca="false">IF(IFERROR((MATCH(G22251,$G$1:$G$12712,0)),0),INDEX($A$1:$A$12712,MATCH(G22251,$G$1:$G$12712,0)),MAX($A$2:$A22250)+1)</f>
        <v>17451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F22251" s="5"/>
      <c r="G22251" s="0" t="n">
        <v>66180</v>
      </c>
      <c r="H22251" s="4" t="s">
        <v>28072</v>
      </c>
      <c r="I22251" s="0" t="n">
        <v>65321</v>
      </c>
      <c r="K22251" s="0" t="s">
        <v>27832</v>
      </c>
    </row>
    <row r="22252" customFormat="false" ht="15.75" hidden="false" customHeight="false" outlineLevel="0" collapsed="false">
      <c r="A22252" s="0" t="n">
        <f aca="false">IF(IFERROR((MATCH(G22252,$G$1:$G$12712,0)),0),INDEX($A$1:$A$12712,MATCH(G22252,$G$1:$G$12712,0)),MAX($A$2:$A22251)+1)</f>
        <v>17452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F22252" s="5"/>
      <c r="G22252" s="0" t="n">
        <v>66181</v>
      </c>
      <c r="H22252" s="4" t="s">
        <v>28073</v>
      </c>
      <c r="I22252" s="0" t="n">
        <v>65322</v>
      </c>
      <c r="K22252" s="0" t="s">
        <v>27832</v>
      </c>
    </row>
    <row r="22253" customFormat="false" ht="15.75" hidden="false" customHeight="false" outlineLevel="0" collapsed="false">
      <c r="A22253" s="0" t="n">
        <f aca="false">IF(IFERROR((MATCH(G22253,$G$1:$G$12712,0)),0),INDEX($A$1:$A$12712,MATCH(G22253,$G$1:$G$12712,0)),MAX($A$2:$A22252)+1)</f>
        <v>17453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F22253" s="5"/>
      <c r="G22253" s="0" t="n">
        <v>66265</v>
      </c>
      <c r="H22253" s="4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5.75" hidden="false" customHeight="false" outlineLevel="0" collapsed="false">
      <c r="A22254" s="0" t="n">
        <f aca="false">IF(IFERROR((MATCH(G22254,$G$1:$G$12712,0)),0),INDEX($A$1:$A$12712,MATCH(G22254,$G$1:$G$12712,0)),MAX($A$2:$A22253)+1)</f>
        <v>17454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F22254" s="5"/>
      <c r="G22254" s="0" t="n">
        <v>66266</v>
      </c>
      <c r="H22254" s="4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5.75" hidden="false" customHeight="false" outlineLevel="0" collapsed="false">
      <c r="A22255" s="0" t="n">
        <f aca="false">IF(IFERROR((MATCH(G22255,$G$1:$G$12712,0)),0),INDEX($A$1:$A$12712,MATCH(G22255,$G$1:$G$12712,0)),MAX($A$2:$A22254)+1)</f>
        <v>17455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F22255" s="5"/>
      <c r="G22255" s="0" t="n">
        <v>66278</v>
      </c>
      <c r="H22255" s="4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5.75" hidden="false" customHeight="false" outlineLevel="0" collapsed="false">
      <c r="A22256" s="0" t="n">
        <f aca="false">IF(IFERROR((MATCH(G22256,$G$1:$G$12712,0)),0),INDEX($A$1:$A$12712,MATCH(G22256,$G$1:$G$12712,0)),MAX($A$2:$A22255)+1)</f>
        <v>17456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F22256" s="5"/>
      <c r="G22256" s="0" t="n">
        <v>66279</v>
      </c>
      <c r="H22256" s="4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5.75" hidden="false" customHeight="false" outlineLevel="0" collapsed="false">
      <c r="A22257" s="0" t="n">
        <f aca="false">IF(IFERROR((MATCH(G22257,$G$1:$G$12712,0)),0),INDEX($A$1:$A$12712,MATCH(G22257,$G$1:$G$12712,0)),MAX($A$2:$A22256)+1)</f>
        <v>17457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F22257" s="5"/>
      <c r="G22257" s="0" t="n">
        <v>66280</v>
      </c>
      <c r="H22257" s="4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5.75" hidden="false" customHeight="false" outlineLevel="0" collapsed="false">
      <c r="A22258" s="0" t="n">
        <f aca="false">IF(IFERROR((MATCH(G22258,$G$1:$G$12712,0)),0),INDEX($A$1:$A$12712,MATCH(G22258,$G$1:$G$12712,0)),MAX($A$2:$A22257)+1)</f>
        <v>17458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F22258" s="5"/>
      <c r="G22258" s="0" t="n">
        <v>66422</v>
      </c>
      <c r="H22258" s="4" t="s">
        <v>28079</v>
      </c>
      <c r="I22258" s="0" t="n">
        <v>65473</v>
      </c>
      <c r="K22258" s="0" t="s">
        <v>27832</v>
      </c>
    </row>
    <row r="22259" customFormat="false" ht="15.75" hidden="false" customHeight="false" outlineLevel="0" collapsed="false">
      <c r="A22259" s="0" t="n">
        <f aca="false">IF(IFERROR((MATCH(G22259,$G$1:$G$12712,0)),0),INDEX($A$1:$A$12712,MATCH(G22259,$G$1:$G$12712,0)),MAX($A$2:$A22258)+1)</f>
        <v>17459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F22259" s="5"/>
      <c r="G22259" s="0" t="n">
        <v>66501</v>
      </c>
      <c r="H22259" s="4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5.75" hidden="false" customHeight="false" outlineLevel="0" collapsed="false">
      <c r="A22260" s="0" t="n">
        <f aca="false">IF(IFERROR((MATCH(G22260,$G$1:$G$12712,0)),0),INDEX($A$1:$A$12712,MATCH(G22260,$G$1:$G$12712,0)),MAX($A$2:$A22259)+1)</f>
        <v>17460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F22260" s="5"/>
      <c r="G22260" s="0" t="n">
        <v>66503</v>
      </c>
      <c r="H22260" s="4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5.75" hidden="false" customHeight="false" outlineLevel="0" collapsed="false">
      <c r="A22261" s="0" t="n">
        <f aca="false">IF(IFERROR((MATCH(G22261,$G$1:$G$12712,0)),0),INDEX($A$1:$A$12712,MATCH(G22261,$G$1:$G$12712,0)),MAX($A$2:$A22260)+1)</f>
        <v>17461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F22261" s="5"/>
      <c r="G22261" s="0" t="n">
        <v>66572</v>
      </c>
      <c r="H22261" s="4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5.75" hidden="false" customHeight="false" outlineLevel="0" collapsed="false">
      <c r="A22262" s="0" t="n">
        <f aca="false">IF(IFERROR((MATCH(G22262,$G$1:$G$12712,0)),0),INDEX($A$1:$A$12712,MATCH(G22262,$G$1:$G$12712,0)),MAX($A$2:$A22261)+1)</f>
        <v>17462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F22262" s="5"/>
      <c r="G22262" s="0" t="n">
        <v>66416</v>
      </c>
      <c r="H22262" s="4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5.75" hidden="false" customHeight="false" outlineLevel="0" collapsed="false">
      <c r="A22263" s="0" t="n">
        <f aca="false">IF(IFERROR((MATCH(G22263,$G$1:$G$12712,0)),0),INDEX($A$1:$A$12712,MATCH(G22263,$G$1:$G$12712,0)),MAX($A$2:$A22262)+1)</f>
        <v>17463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F22263" s="5"/>
      <c r="G22263" s="0" t="n">
        <v>66271</v>
      </c>
      <c r="H22263" s="4" t="s">
        <v>28085</v>
      </c>
      <c r="I22263" s="0" t="n">
        <v>65395</v>
      </c>
      <c r="K22263" s="0" t="s">
        <v>27832</v>
      </c>
    </row>
    <row r="22264" customFormat="false" ht="15.75" hidden="false" customHeight="false" outlineLevel="0" collapsed="false">
      <c r="A22264" s="0" t="n">
        <f aca="false">IF(IFERROR((MATCH(G22264,$G$1:$G$12712,0)),0),INDEX($A$1:$A$12712,MATCH(G22264,$G$1:$G$12712,0)),MAX($A$2:$A22263)+1)</f>
        <v>17464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F22264" s="5"/>
      <c r="G22264" s="0" t="n">
        <v>66450</v>
      </c>
      <c r="H22264" s="4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5.75" hidden="false" customHeight="false" outlineLevel="0" collapsed="false">
      <c r="A22265" s="0" t="n">
        <f aca="false">IF(IFERROR((MATCH(G22265,$G$1:$G$12712,0)),0),INDEX($A$1:$A$12712,MATCH(G22265,$G$1:$G$12712,0)),MAX($A$2:$A22264)+1)</f>
        <v>17465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F22265" s="5"/>
      <c r="G22265" s="0" t="n">
        <v>66222</v>
      </c>
      <c r="H22265" s="4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5.75" hidden="false" customHeight="false" outlineLevel="0" collapsed="false">
      <c r="A22266" s="0" t="n">
        <f aca="false">IF(IFERROR((MATCH(G22266,$G$1:$G$12712,0)),0),INDEX($A$1:$A$12712,MATCH(G22266,$G$1:$G$12712,0)),MAX($A$2:$A22265)+1)</f>
        <v>17466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F22266" s="5"/>
      <c r="G22266" s="0" t="n">
        <v>66247</v>
      </c>
      <c r="H22266" s="4" t="s">
        <v>28089</v>
      </c>
      <c r="I22266" s="0" t="n">
        <v>65345</v>
      </c>
      <c r="K22266" s="0" t="s">
        <v>27832</v>
      </c>
    </row>
    <row r="22267" customFormat="false" ht="15.75" hidden="false" customHeight="false" outlineLevel="0" collapsed="false">
      <c r="A22267" s="0" t="n">
        <f aca="false">IF(IFERROR((MATCH(G22267,$G$1:$G$12712,0)),0),INDEX($A$1:$A$12712,MATCH(G22267,$G$1:$G$12712,0)),MAX($A$2:$A22266)+1)</f>
        <v>17467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F22267" s="5"/>
      <c r="G22267" s="0" t="n">
        <v>66599</v>
      </c>
      <c r="H22267" s="4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5.75" hidden="false" customHeight="false" outlineLevel="0" collapsed="false">
      <c r="A22268" s="0" t="n">
        <f aca="false">IF(IFERROR((MATCH(G22268,$G$1:$G$12712,0)),0),INDEX($A$1:$A$12712,MATCH(G22268,$G$1:$G$12712,0)),MAX($A$2:$A22267)+1)</f>
        <v>17468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F22268" s="5"/>
      <c r="G22268" s="0" t="n">
        <v>65968</v>
      </c>
      <c r="H22268" s="4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5.75" hidden="false" customHeight="false" outlineLevel="0" collapsed="false">
      <c r="A22269" s="0" t="n">
        <f aca="false">IF(IFERROR((MATCH(G22269,$G$1:$G$12712,0)),0),INDEX($A$1:$A$12712,MATCH(G22269,$G$1:$G$12712,0)),MAX($A$2:$A22268)+1)</f>
        <v>17469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F22269" s="5"/>
      <c r="G22269" s="0" t="n">
        <v>66474</v>
      </c>
      <c r="H22269" s="4" t="s">
        <v>28092</v>
      </c>
      <c r="I22269" s="0" t="n">
        <v>65504</v>
      </c>
      <c r="K22269" s="0" t="s">
        <v>27832</v>
      </c>
    </row>
    <row r="22270" customFormat="false" ht="15.75" hidden="false" customHeight="false" outlineLevel="0" collapsed="false">
      <c r="A22270" s="0" t="n">
        <f aca="false">IF(IFERROR((MATCH(G22270,$G$1:$G$12712,0)),0),INDEX($A$1:$A$12712,MATCH(G22270,$G$1:$G$12712,0)),MAX($A$2:$A22269)+1)</f>
        <v>17470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F22270" s="5"/>
      <c r="G22270" s="0" t="n">
        <v>66075</v>
      </c>
      <c r="H22270" s="4" t="s">
        <v>28093</v>
      </c>
      <c r="I22270" s="0" t="n">
        <v>65252</v>
      </c>
      <c r="K22270" s="0" t="s">
        <v>27832</v>
      </c>
    </row>
    <row r="22271" customFormat="false" ht="15.75" hidden="false" customHeight="false" outlineLevel="0" collapsed="false">
      <c r="A22271" s="0" t="n">
        <f aca="false">IF(IFERROR((MATCH(G22271,$G$1:$G$12712,0)),0),INDEX($A$1:$A$12712,MATCH(G22271,$G$1:$G$12712,0)),MAX($A$2:$A22270)+1)</f>
        <v>17471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F22271" s="5"/>
      <c r="G22271" s="0" t="n">
        <v>66514</v>
      </c>
      <c r="H22271" s="4" t="s">
        <v>28094</v>
      </c>
      <c r="I22271" s="0" t="n">
        <v>65562</v>
      </c>
      <c r="K22271" s="0" t="s">
        <v>27832</v>
      </c>
    </row>
    <row r="22272" customFormat="false" ht="15.75" hidden="false" customHeight="false" outlineLevel="0" collapsed="false">
      <c r="A22272" s="0" t="n">
        <f aca="false">IF(IFERROR((MATCH(G22272,$G$1:$G$12712,0)),0),INDEX($A$1:$A$12712,MATCH(G22272,$G$1:$G$12712,0)),MAX($A$2:$A22271)+1)</f>
        <v>17472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F22272" s="5"/>
      <c r="G22272" s="0" t="n">
        <v>66584</v>
      </c>
      <c r="H22272" s="4" t="s">
        <v>28095</v>
      </c>
      <c r="I22272" s="0" t="n">
        <v>65630</v>
      </c>
      <c r="K22272" s="0" t="s">
        <v>27832</v>
      </c>
    </row>
    <row r="22273" customFormat="false" ht="15.75" hidden="false" customHeight="false" outlineLevel="0" collapsed="false">
      <c r="A22273" s="0" t="n">
        <f aca="false">IF(IFERROR((MATCH(G22273,$G$1:$G$12712,0)),0),INDEX($A$1:$A$12712,MATCH(G22273,$G$1:$G$12712,0)),MAX($A$2:$A22272)+1)</f>
        <v>17473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F22273" s="5"/>
      <c r="G22273" s="0" t="n">
        <v>66311</v>
      </c>
      <c r="H22273" s="4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5.75" hidden="false" customHeight="false" outlineLevel="0" collapsed="false">
      <c r="A22274" s="0" t="n">
        <f aca="false">IF(IFERROR((MATCH(G22274,$G$1:$G$12712,0)),0),INDEX($A$1:$A$12712,MATCH(G22274,$G$1:$G$12712,0)),MAX($A$2:$A22273)+1)</f>
        <v>17474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F22274" s="5"/>
      <c r="G22274" s="0" t="n">
        <v>66613</v>
      </c>
      <c r="H22274" s="4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5.75" hidden="false" customHeight="false" outlineLevel="0" collapsed="false">
      <c r="A22275" s="0" t="n">
        <f aca="false">IF(IFERROR((MATCH(G22275,$G$1:$G$12712,0)),0),INDEX($A$1:$A$12712,MATCH(G22275,$G$1:$G$12712,0)),MAX($A$2:$A22274)+1)</f>
        <v>17475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F22275" s="5"/>
      <c r="G22275" s="0" t="n">
        <v>66505</v>
      </c>
      <c r="H22275" s="4" t="s">
        <v>28098</v>
      </c>
      <c r="I22275" s="0" t="n">
        <v>65556</v>
      </c>
      <c r="K22275" s="0" t="s">
        <v>27832</v>
      </c>
    </row>
    <row r="22276" customFormat="false" ht="15.75" hidden="false" customHeight="false" outlineLevel="0" collapsed="false">
      <c r="A22276" s="0" t="n">
        <f aca="false">IF(IFERROR((MATCH(G22276,$G$1:$G$12712,0)),0),INDEX($A$1:$A$12712,MATCH(G22276,$G$1:$G$12712,0)),MAX($A$2:$A22275)+1)</f>
        <v>17476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F22276" s="5"/>
      <c r="G22276" s="0" t="n">
        <v>66513</v>
      </c>
      <c r="H22276" s="4" t="s">
        <v>28099</v>
      </c>
      <c r="I22276" s="0" t="n">
        <v>65561</v>
      </c>
      <c r="K22276" s="0" t="s">
        <v>27832</v>
      </c>
    </row>
    <row r="22277" customFormat="false" ht="15.75" hidden="false" customHeight="false" outlineLevel="0" collapsed="false">
      <c r="A22277" s="0" t="n">
        <f aca="false">IF(IFERROR((MATCH(G22277,$G$1:$G$12712,0)),0),INDEX($A$1:$A$12712,MATCH(G22277,$G$1:$G$12712,0)),MAX($A$2:$A22276)+1)</f>
        <v>17477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F22277" s="5"/>
      <c r="G22277" s="0" t="n">
        <v>66551</v>
      </c>
      <c r="H22277" s="4" t="s">
        <v>28100</v>
      </c>
      <c r="I22277" s="0" t="n">
        <v>65594</v>
      </c>
      <c r="K22277" s="0" t="s">
        <v>27832</v>
      </c>
    </row>
    <row r="22278" customFormat="false" ht="15.75" hidden="false" customHeight="false" outlineLevel="0" collapsed="false">
      <c r="A22278" s="0" t="n">
        <f aca="false">IF(IFERROR((MATCH(G22278,$G$1:$G$12712,0)),0),INDEX($A$1:$A$12712,MATCH(G22278,$G$1:$G$12712,0)),MAX($A$2:$A22277)+1)</f>
        <v>17478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F22278" s="5"/>
      <c r="G22278" s="0" t="n">
        <v>66339</v>
      </c>
      <c r="H22278" s="4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5.75" hidden="false" customHeight="false" outlineLevel="0" collapsed="false">
      <c r="A22279" s="0" t="n">
        <f aca="false">IF(IFERROR((MATCH(G22279,$G$1:$G$12712,0)),0),INDEX($A$1:$A$12712,MATCH(G22279,$G$1:$G$12712,0)),MAX($A$2:$A22278)+1)</f>
        <v>17479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F22279" s="5"/>
      <c r="G22279" s="0" t="n">
        <v>66195</v>
      </c>
      <c r="H22279" s="4" t="s">
        <v>28102</v>
      </c>
      <c r="I22279" s="0" t="n">
        <v>65318</v>
      </c>
      <c r="K22279" s="0" t="s">
        <v>27832</v>
      </c>
    </row>
    <row r="22280" customFormat="false" ht="15.75" hidden="false" customHeight="false" outlineLevel="0" collapsed="false">
      <c r="A22280" s="0" t="n">
        <f aca="false">IF(IFERROR((MATCH(G22280,$G$1:$G$12712,0)),0),INDEX($A$1:$A$12712,MATCH(G22280,$G$1:$G$12712,0)),MAX($A$2:$A22279)+1)</f>
        <v>17480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F22280" s="5"/>
      <c r="G22280" s="0" t="n">
        <v>66089</v>
      </c>
      <c r="H22280" s="4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5.75" hidden="false" customHeight="false" outlineLevel="0" collapsed="false">
      <c r="A22281" s="0" t="n">
        <f aca="false">IF(IFERROR((MATCH(G22281,$G$1:$G$12712,0)),0),INDEX($A$1:$A$12712,MATCH(G22281,$G$1:$G$12712,0)),MAX($A$2:$A22280)+1)</f>
        <v>17481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F22281" s="5"/>
      <c r="G22281" s="0" t="n">
        <v>66331</v>
      </c>
      <c r="H22281" s="4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5.75" hidden="false" customHeight="false" outlineLevel="0" collapsed="false">
      <c r="A22282" s="0" t="n">
        <f aca="false">IF(IFERROR((MATCH(G22282,$G$1:$G$12712,0)),0),INDEX($A$1:$A$12712,MATCH(G22282,$G$1:$G$12712,0)),MAX($A$2:$A22281)+1)</f>
        <v>17482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 </v>
      </c>
      <c r="F22282" s="5"/>
      <c r="G22282" s="0" t="n">
        <v>66443</v>
      </c>
      <c r="H22282" s="4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5.75" hidden="false" customHeight="false" outlineLevel="0" collapsed="false">
      <c r="A22283" s="0" t="n">
        <f aca="false">IF(IFERROR((MATCH(G22283,$G$1:$G$12712,0)),0),INDEX($A$1:$A$12712,MATCH(G22283,$G$1:$G$12712,0)),MAX($A$2:$A22282)+1)</f>
        <v>17483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F22283" s="5"/>
      <c r="G22283" s="0" t="n">
        <v>66445</v>
      </c>
      <c r="H22283" s="4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5.75" hidden="false" customHeight="false" outlineLevel="0" collapsed="false">
      <c r="A22284" s="0" t="n">
        <f aca="false">IF(IFERROR((MATCH(G22284,$G$1:$G$12712,0)),0),INDEX($A$1:$A$12712,MATCH(G22284,$G$1:$G$12712,0)),MAX($A$2:$A22283)+1)</f>
        <v>17484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F22284" s="5"/>
      <c r="G22284" s="0" t="n">
        <v>66446</v>
      </c>
      <c r="H22284" s="4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5.75" hidden="false" customHeight="false" outlineLevel="0" collapsed="false">
      <c r="A22285" s="0" t="n">
        <f aca="false">IF(IFERROR((MATCH(G22285,$G$1:$G$12712,0)),0),INDEX($A$1:$A$12712,MATCH(G22285,$G$1:$G$12712,0)),MAX($A$2:$A22284)+1)</f>
        <v>17485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F22285" s="5"/>
      <c r="G22285" s="0" t="n">
        <v>66451</v>
      </c>
      <c r="H22285" s="4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5.75" hidden="false" customHeight="false" outlineLevel="0" collapsed="false">
      <c r="A22286" s="0" t="n">
        <f aca="false">IF(IFERROR((MATCH(G22286,$G$1:$G$12712,0)),0),INDEX($A$1:$A$12712,MATCH(G22286,$G$1:$G$12712,0)),MAX($A$2:$A22285)+1)</f>
        <v>17486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F22286" s="5"/>
      <c r="G22286" s="0" t="n">
        <v>66452</v>
      </c>
      <c r="H22286" s="4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5.75" hidden="false" customHeight="false" outlineLevel="0" collapsed="false">
      <c r="A22287" s="0" t="n">
        <f aca="false">IF(IFERROR((MATCH(G22287,$G$1:$G$12712,0)),0),INDEX($A$1:$A$12712,MATCH(G22287,$G$1:$G$12712,0)),MAX($A$2:$A22286)+1)</f>
        <v>17487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F22287" s="5"/>
      <c r="G22287" s="0" t="n">
        <v>66472</v>
      </c>
      <c r="H22287" s="4" t="s">
        <v>28110</v>
      </c>
      <c r="I22287" s="0" t="n">
        <v>65525</v>
      </c>
      <c r="K22287" s="0" t="s">
        <v>27832</v>
      </c>
    </row>
    <row r="22288" customFormat="false" ht="15.75" hidden="false" customHeight="false" outlineLevel="0" collapsed="false">
      <c r="A22288" s="0" t="n">
        <f aca="false">IF(IFERROR((MATCH(G22288,$G$1:$G$12712,0)),0),INDEX($A$1:$A$12712,MATCH(G22288,$G$1:$G$12712,0)),MAX($A$2:$A22287)+1)</f>
        <v>17488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F22288" s="5"/>
      <c r="G22288" s="0" t="n">
        <v>66529</v>
      </c>
      <c r="H22288" s="4" t="s">
        <v>28111</v>
      </c>
      <c r="I22288" s="0" t="n">
        <v>65576</v>
      </c>
      <c r="K22288" s="0" t="s">
        <v>27832</v>
      </c>
    </row>
    <row r="22289" customFormat="false" ht="15.75" hidden="false" customHeight="false" outlineLevel="0" collapsed="false">
      <c r="A22289" s="0" t="n">
        <f aca="false">IF(IFERROR((MATCH(G22289,$G$1:$G$12712,0)),0),INDEX($A$1:$A$12712,MATCH(G22289,$G$1:$G$12712,0)),MAX($A$2:$A22288)+1)</f>
        <v>17489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F22289" s="5"/>
      <c r="G22289" s="0" t="n">
        <v>66530</v>
      </c>
      <c r="H22289" s="4" t="s">
        <v>28112</v>
      </c>
      <c r="I22289" s="0" t="n">
        <v>65577</v>
      </c>
      <c r="K22289" s="0" t="s">
        <v>27832</v>
      </c>
    </row>
    <row r="22290" customFormat="false" ht="15.75" hidden="false" customHeight="false" outlineLevel="0" collapsed="false">
      <c r="A22290" s="0" t="n">
        <f aca="false">IF(IFERROR((MATCH(G22290,$G$1:$G$12712,0)),0),INDEX($A$1:$A$12712,MATCH(G22290,$G$1:$G$12712,0)),MAX($A$2:$A22289)+1)</f>
        <v>17490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F22290" s="5"/>
      <c r="G22290" s="0" t="n">
        <v>66034</v>
      </c>
      <c r="H22290" s="4" t="s">
        <v>28113</v>
      </c>
      <c r="I22290" s="0" t="n">
        <v>65200</v>
      </c>
      <c r="K22290" s="0" t="s">
        <v>27832</v>
      </c>
    </row>
    <row r="22291" customFormat="false" ht="15.75" hidden="false" customHeight="false" outlineLevel="0" collapsed="false">
      <c r="A22291" s="0" t="n">
        <f aca="false">IF(IFERROR((MATCH(G22291,$G$1:$G$12712,0)),0),INDEX($A$1:$A$12712,MATCH(G22291,$G$1:$G$12712,0)),MAX($A$2:$A22290)+1)</f>
        <v>17491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F22291" s="5"/>
      <c r="G22291" s="0" t="n">
        <v>66038</v>
      </c>
      <c r="H22291" s="4" t="s">
        <v>28114</v>
      </c>
      <c r="I22291" s="0" t="n">
        <v>65203</v>
      </c>
      <c r="K22291" s="0" t="s">
        <v>27832</v>
      </c>
    </row>
    <row r="22292" customFormat="false" ht="15.75" hidden="false" customHeight="false" outlineLevel="0" collapsed="false">
      <c r="A22292" s="0" t="n">
        <f aca="false">IF(IFERROR((MATCH(G22292,$G$1:$G$12712,0)),0),INDEX($A$1:$A$12712,MATCH(G22292,$G$1:$G$12712,0)),MAX($A$2:$A22291)+1)</f>
        <v>17492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F22292" s="5"/>
      <c r="G22292" s="0" t="n">
        <v>66041</v>
      </c>
      <c r="H22292" s="4" t="s">
        <v>28115</v>
      </c>
      <c r="I22292" s="0" t="n">
        <v>65205</v>
      </c>
      <c r="K22292" s="0" t="s">
        <v>27832</v>
      </c>
    </row>
    <row r="22293" customFormat="false" ht="15.75" hidden="false" customHeight="false" outlineLevel="0" collapsed="false">
      <c r="A22293" s="0" t="n">
        <f aca="false">IF(IFERROR((MATCH(G22293,$G$1:$G$12712,0)),0),INDEX($A$1:$A$12712,MATCH(G22293,$G$1:$G$12712,0)),MAX($A$2:$A22292)+1)</f>
        <v>17493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F22293" s="5"/>
      <c r="G22293" s="0" t="n">
        <v>66055</v>
      </c>
      <c r="H22293" s="4" t="s">
        <v>28116</v>
      </c>
      <c r="I22293" s="0" t="n">
        <v>65227</v>
      </c>
      <c r="K22293" s="0" t="s">
        <v>27832</v>
      </c>
    </row>
    <row r="22294" customFormat="false" ht="15.75" hidden="false" customHeight="false" outlineLevel="0" collapsed="false">
      <c r="A22294" s="0" t="n">
        <f aca="false">IF(IFERROR((MATCH(G22294,$G$1:$G$12712,0)),0),INDEX($A$1:$A$12712,MATCH(G22294,$G$1:$G$12712,0)),MAX($A$2:$A22293)+1)</f>
        <v>17494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F22294" s="5"/>
      <c r="G22294" s="0" t="n">
        <v>66061</v>
      </c>
      <c r="H22294" s="4" t="s">
        <v>28117</v>
      </c>
      <c r="I22294" s="0" t="n">
        <v>65233</v>
      </c>
      <c r="K22294" s="0" t="s">
        <v>27832</v>
      </c>
    </row>
    <row r="22295" customFormat="false" ht="15.75" hidden="false" customHeight="false" outlineLevel="0" collapsed="false">
      <c r="A22295" s="0" t="n">
        <f aca="false">IF(IFERROR((MATCH(G22295,$G$1:$G$12712,0)),0),INDEX($A$1:$A$12712,MATCH(G22295,$G$1:$G$12712,0)),MAX($A$2:$A22294)+1)</f>
        <v>17495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F22295" s="5"/>
      <c r="G22295" s="0" t="n">
        <v>66062</v>
      </c>
      <c r="H22295" s="4" t="s">
        <v>28118</v>
      </c>
      <c r="I22295" s="0" t="n">
        <v>65235</v>
      </c>
      <c r="K22295" s="0" t="s">
        <v>27832</v>
      </c>
    </row>
    <row r="22296" customFormat="false" ht="15.75" hidden="false" customHeight="false" outlineLevel="0" collapsed="false">
      <c r="A22296" s="0" t="n">
        <f aca="false">IF(IFERROR((MATCH(G22296,$G$1:$G$12712,0)),0),INDEX($A$1:$A$12712,MATCH(G22296,$G$1:$G$12712,0)),MAX($A$2:$A22295)+1)</f>
        <v>17496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F22296" s="5"/>
      <c r="G22296" s="0" t="n">
        <v>66063</v>
      </c>
      <c r="H22296" s="4" t="s">
        <v>28119</v>
      </c>
      <c r="I22296" s="0" t="n">
        <v>65236</v>
      </c>
      <c r="K22296" s="0" t="s">
        <v>27832</v>
      </c>
    </row>
    <row r="22297" customFormat="false" ht="15.75" hidden="false" customHeight="false" outlineLevel="0" collapsed="false">
      <c r="A22297" s="0" t="n">
        <f aca="false">IF(IFERROR((MATCH(G22297,$G$1:$G$12712,0)),0),INDEX($A$1:$A$12712,MATCH(G22297,$G$1:$G$12712,0)),MAX($A$2:$A22296)+1)</f>
        <v>17497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F22297" s="5"/>
      <c r="G22297" s="0" t="n">
        <v>66064</v>
      </c>
      <c r="H22297" s="4" t="s">
        <v>28120</v>
      </c>
      <c r="I22297" s="0" t="n">
        <v>65237</v>
      </c>
      <c r="K22297" s="0" t="s">
        <v>27832</v>
      </c>
    </row>
    <row r="22298" customFormat="false" ht="15.75" hidden="false" customHeight="false" outlineLevel="0" collapsed="false">
      <c r="A22298" s="0" t="n">
        <f aca="false">IF(IFERROR((MATCH(G22298,$G$1:$G$12712,0)),0),INDEX($A$1:$A$12712,MATCH(G22298,$G$1:$G$12712,0)),MAX($A$2:$A22297)+1)</f>
        <v>17498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F22298" s="5"/>
      <c r="G22298" s="0" t="n">
        <v>66100</v>
      </c>
      <c r="H22298" s="4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5.75" hidden="false" customHeight="false" outlineLevel="0" collapsed="false">
      <c r="A22299" s="0" t="n">
        <f aca="false">IF(IFERROR((MATCH(G22299,$G$1:$G$12712,0)),0),INDEX($A$1:$A$12712,MATCH(G22299,$G$1:$G$12712,0)),MAX($A$2:$A22298)+1)</f>
        <v>17499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F22299" s="5"/>
      <c r="G22299" s="0" t="n">
        <v>66115</v>
      </c>
      <c r="H22299" s="4" t="s">
        <v>28122</v>
      </c>
      <c r="I22299" s="0" t="n">
        <v>65277</v>
      </c>
      <c r="K22299" s="0" t="s">
        <v>27832</v>
      </c>
    </row>
    <row r="22300" customFormat="false" ht="15.75" hidden="false" customHeight="false" outlineLevel="0" collapsed="false">
      <c r="A22300" s="0" t="n">
        <f aca="false">IF(IFERROR((MATCH(G22300,$G$1:$G$12712,0)),0),INDEX($A$1:$A$12712,MATCH(G22300,$G$1:$G$12712,0)),MAX($A$2:$A22299)+1)</f>
        <v>17500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F22300" s="5"/>
      <c r="G22300" s="0" t="n">
        <v>66116</v>
      </c>
      <c r="H22300" s="4" t="s">
        <v>28123</v>
      </c>
      <c r="I22300" s="0" t="n">
        <v>65277</v>
      </c>
      <c r="K22300" s="0" t="s">
        <v>27832</v>
      </c>
    </row>
    <row r="22301" customFormat="false" ht="15.75" hidden="false" customHeight="false" outlineLevel="0" collapsed="false">
      <c r="A22301" s="0" t="n">
        <f aca="false">IF(IFERROR((MATCH(G22301,$G$1:$G$12712,0)),0),INDEX($A$1:$A$12712,MATCH(G22301,$G$1:$G$12712,0)),MAX($A$2:$A22300)+1)</f>
        <v>17501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F22301" s="5"/>
      <c r="G22301" s="0" t="n">
        <v>66117</v>
      </c>
      <c r="H22301" s="4" t="s">
        <v>28124</v>
      </c>
      <c r="I22301" s="0" t="n">
        <v>65277</v>
      </c>
      <c r="K22301" s="0" t="s">
        <v>27832</v>
      </c>
    </row>
    <row r="22302" customFormat="false" ht="15.75" hidden="false" customHeight="false" outlineLevel="0" collapsed="false">
      <c r="A22302" s="0" t="n">
        <f aca="false">IF(IFERROR((MATCH(G22302,$G$1:$G$12712,0)),0),INDEX($A$1:$A$12712,MATCH(G22302,$G$1:$G$12712,0)),MAX($A$2:$A22301)+1)</f>
        <v>17502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F22302" s="5"/>
      <c r="G22302" s="0" t="n">
        <v>66119</v>
      </c>
      <c r="H22302" s="4" t="s">
        <v>28125</v>
      </c>
      <c r="I22302" s="0" t="n">
        <v>65277</v>
      </c>
      <c r="K22302" s="0" t="s">
        <v>27832</v>
      </c>
    </row>
    <row r="22303" customFormat="false" ht="15.75" hidden="false" customHeight="false" outlineLevel="0" collapsed="false">
      <c r="A22303" s="0" t="n">
        <f aca="false">IF(IFERROR((MATCH(G22303,$G$1:$G$12712,0)),0),INDEX($A$1:$A$12712,MATCH(G22303,$G$1:$G$12712,0)),MAX($A$2:$A22302)+1)</f>
        <v>17503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F22303" s="5"/>
      <c r="G22303" s="0" t="n">
        <v>66120</v>
      </c>
      <c r="H22303" s="4" t="s">
        <v>28126</v>
      </c>
      <c r="I22303" s="0" t="n">
        <v>65277</v>
      </c>
      <c r="K22303" s="0" t="s">
        <v>27832</v>
      </c>
    </row>
    <row r="22304" customFormat="false" ht="15.75" hidden="false" customHeight="false" outlineLevel="0" collapsed="false">
      <c r="A22304" s="0" t="n">
        <f aca="false">IF(IFERROR((MATCH(G22304,$G$1:$G$12712,0)),0),INDEX($A$1:$A$12712,MATCH(G22304,$G$1:$G$12712,0)),MAX($A$2:$A22303)+1)</f>
        <v>17504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F22304" s="5"/>
      <c r="G22304" s="0" t="n">
        <v>66121</v>
      </c>
      <c r="H22304" s="4" t="s">
        <v>28127</v>
      </c>
      <c r="I22304" s="0" t="n">
        <v>65277</v>
      </c>
      <c r="K22304" s="0" t="s">
        <v>27832</v>
      </c>
    </row>
    <row r="22305" customFormat="false" ht="15.75" hidden="false" customHeight="false" outlineLevel="0" collapsed="false">
      <c r="A22305" s="0" t="n">
        <f aca="false">IF(IFERROR((MATCH(G22305,$G$1:$G$12712,0)),0),INDEX($A$1:$A$12712,MATCH(G22305,$G$1:$G$12712,0)),MAX($A$2:$A22304)+1)</f>
        <v>17505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F22305" s="5"/>
      <c r="G22305" s="0" t="n">
        <v>66136</v>
      </c>
      <c r="H22305" s="4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5.75" hidden="false" customHeight="false" outlineLevel="0" collapsed="false">
      <c r="A22306" s="0" t="n">
        <f aca="false">IF(IFERROR((MATCH(G22306,$G$1:$G$12712,0)),0),INDEX($A$1:$A$12712,MATCH(G22306,$G$1:$G$12712,0)),MAX($A$2:$A22305)+1)</f>
        <v>17506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F22306" s="5"/>
      <c r="G22306" s="0" t="n">
        <v>66144</v>
      </c>
      <c r="H22306" s="4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5.75" hidden="false" customHeight="false" outlineLevel="0" collapsed="false">
      <c r="A22307" s="0" t="n">
        <f aca="false">IF(IFERROR((MATCH(G22307,$G$1:$G$12712,0)),0),INDEX($A$1:$A$12712,MATCH(G22307,$G$1:$G$12712,0)),MAX($A$2:$A22306)+1)</f>
        <v>17507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F22307" s="5"/>
      <c r="G22307" s="0" t="n">
        <v>66166</v>
      </c>
      <c r="H22307" s="4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5.75" hidden="false" customHeight="false" outlineLevel="0" collapsed="false">
      <c r="A22308" s="0" t="n">
        <f aca="false">IF(IFERROR((MATCH(G22308,$G$1:$G$12712,0)),0),INDEX($A$1:$A$12712,MATCH(G22308,$G$1:$G$12712,0)),MAX($A$2:$A22307)+1)</f>
        <v>17508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F22308" s="5"/>
      <c r="G22308" s="0" t="n">
        <v>66169</v>
      </c>
      <c r="H22308" s="4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5.75" hidden="false" customHeight="false" outlineLevel="0" collapsed="false">
      <c r="A22309" s="0" t="n">
        <f aca="false">IF(IFERROR((MATCH(G22309,$G$1:$G$12712,0)),0),INDEX($A$1:$A$12712,MATCH(G22309,$G$1:$G$12712,0)),MAX($A$2:$A22308)+1)</f>
        <v>17509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F22309" s="5"/>
      <c r="G22309" s="0" t="n">
        <v>66182</v>
      </c>
      <c r="H22309" s="4" t="s">
        <v>28132</v>
      </c>
      <c r="I22309" s="0" t="n">
        <v>65323</v>
      </c>
      <c r="K22309" s="0" t="s">
        <v>27832</v>
      </c>
    </row>
    <row r="22310" customFormat="false" ht="15.75" hidden="false" customHeight="false" outlineLevel="0" collapsed="false">
      <c r="A22310" s="0" t="n">
        <f aca="false">IF(IFERROR((MATCH(G22310,$G$1:$G$12712,0)),0),INDEX($A$1:$A$12712,MATCH(G22310,$G$1:$G$12712,0)),MAX($A$2:$A22309)+1)</f>
        <v>17510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F22310" s="5"/>
      <c r="G22310" s="0" t="n">
        <v>66206</v>
      </c>
      <c r="H22310" s="4" t="s">
        <v>28133</v>
      </c>
      <c r="I22310" s="0" t="n">
        <v>65325</v>
      </c>
      <c r="K22310" s="0" t="s">
        <v>27832</v>
      </c>
    </row>
    <row r="22311" customFormat="false" ht="15.75" hidden="false" customHeight="false" outlineLevel="0" collapsed="false">
      <c r="A22311" s="0" t="n">
        <f aca="false">IF(IFERROR((MATCH(G22311,$G$1:$G$12712,0)),0),INDEX($A$1:$A$12712,MATCH(G22311,$G$1:$G$12712,0)),MAX($A$2:$A22310)+1)</f>
        <v>17511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F22311" s="5"/>
      <c r="G22311" s="0" t="n">
        <v>66207</v>
      </c>
      <c r="H22311" s="4" t="s">
        <v>28134</v>
      </c>
      <c r="I22311" s="0" t="n">
        <v>65324</v>
      </c>
      <c r="K22311" s="0" t="s">
        <v>27832</v>
      </c>
    </row>
    <row r="22312" customFormat="false" ht="15.75" hidden="false" customHeight="false" outlineLevel="0" collapsed="false">
      <c r="A22312" s="0" t="n">
        <f aca="false">IF(IFERROR((MATCH(G22312,$G$1:$G$12712,0)),0),INDEX($A$1:$A$12712,MATCH(G22312,$G$1:$G$12712,0)),MAX($A$2:$A22311)+1)</f>
        <v>17512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F22312" s="5"/>
      <c r="G22312" s="0" t="n">
        <v>66209</v>
      </c>
      <c r="H22312" s="4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5.75" hidden="false" customHeight="false" outlineLevel="0" collapsed="false">
      <c r="A22313" s="0" t="n">
        <f aca="false">IF(IFERROR((MATCH(G22313,$G$1:$G$12712,0)),0),INDEX($A$1:$A$12712,MATCH(G22313,$G$1:$G$12712,0)),MAX($A$2:$A22312)+1)</f>
        <v>17513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F22313" s="5"/>
      <c r="G22313" s="0" t="n">
        <v>66212</v>
      </c>
      <c r="H22313" s="4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5.75" hidden="false" customHeight="false" outlineLevel="0" collapsed="false">
      <c r="A22314" s="0" t="n">
        <f aca="false">IF(IFERROR((MATCH(G22314,$G$1:$G$12712,0)),0),INDEX($A$1:$A$12712,MATCH(G22314,$G$1:$G$12712,0)),MAX($A$2:$A22313)+1)</f>
        <v>17514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F22314" s="5"/>
      <c r="G22314" s="0" t="n">
        <v>66214</v>
      </c>
      <c r="H22314" s="4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5.75" hidden="false" customHeight="false" outlineLevel="0" collapsed="false">
      <c r="A22315" s="0" t="n">
        <f aca="false">IF(IFERROR((MATCH(G22315,$G$1:$G$12712,0)),0),INDEX($A$1:$A$12712,MATCH(G22315,$G$1:$G$12712,0)),MAX($A$2:$A22314)+1)</f>
        <v>17515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F22315" s="5"/>
      <c r="G22315" s="0" t="n">
        <v>66215</v>
      </c>
      <c r="H22315" s="4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5.75" hidden="false" customHeight="false" outlineLevel="0" collapsed="false">
      <c r="A22316" s="0" t="n">
        <f aca="false">IF(IFERROR((MATCH(G22316,$G$1:$G$12712,0)),0),INDEX($A$1:$A$12712,MATCH(G22316,$G$1:$G$12712,0)),MAX($A$2:$A22315)+1)</f>
        <v>17516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F22316" s="5"/>
      <c r="G22316" s="0" t="n">
        <v>66219</v>
      </c>
      <c r="H22316" s="4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5.75" hidden="false" customHeight="false" outlineLevel="0" collapsed="false">
      <c r="A22317" s="0" t="n">
        <f aca="false">IF(IFERROR((MATCH(G22317,$G$1:$G$12712,0)),0),INDEX($A$1:$A$12712,MATCH(G22317,$G$1:$G$12712,0)),MAX($A$2:$A22316)+1)</f>
        <v>17517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F22317" s="5"/>
      <c r="G22317" s="0" t="n">
        <v>66220</v>
      </c>
      <c r="H22317" s="4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5.75" hidden="false" customHeight="false" outlineLevel="0" collapsed="false">
      <c r="A22318" s="0" t="n">
        <f aca="false">IF(IFERROR((MATCH(G22318,$G$1:$G$12712,0)),0),INDEX($A$1:$A$12712,MATCH(G22318,$G$1:$G$12712,0)),MAX($A$2:$A22317)+1)</f>
        <v>17518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F22318" s="5"/>
      <c r="G22318" s="0" t="n">
        <v>66221</v>
      </c>
      <c r="H22318" s="4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5.75" hidden="false" customHeight="false" outlineLevel="0" collapsed="false">
      <c r="A22319" s="0" t="n">
        <f aca="false">IF(IFERROR((MATCH(G22319,$G$1:$G$12712,0)),0),INDEX($A$1:$A$12712,MATCH(G22319,$G$1:$G$12712,0)),MAX($A$2:$A22318)+1)</f>
        <v>17519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F22319" s="5"/>
      <c r="G22319" s="0" t="n">
        <v>66225</v>
      </c>
      <c r="H22319" s="4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5.75" hidden="false" customHeight="false" outlineLevel="0" collapsed="false">
      <c r="A22320" s="0" t="n">
        <f aca="false">IF(IFERROR((MATCH(G22320,$G$1:$G$12712,0)),0),INDEX($A$1:$A$12712,MATCH(G22320,$G$1:$G$12712,0)),MAX($A$2:$A22319)+1)</f>
        <v>17520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F22320" s="5"/>
      <c r="G22320" s="0" t="n">
        <v>66230</v>
      </c>
      <c r="H22320" s="4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5.75" hidden="false" customHeight="false" outlineLevel="0" collapsed="false">
      <c r="A22321" s="0" t="n">
        <f aca="false">IF(IFERROR((MATCH(G22321,$G$1:$G$12712,0)),0),INDEX($A$1:$A$12712,MATCH(G22321,$G$1:$G$12712,0)),MAX($A$2:$A22320)+1)</f>
        <v>17521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F22321" s="5"/>
      <c r="G22321" s="0" t="n">
        <v>66233</v>
      </c>
      <c r="H22321" s="4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5.75" hidden="false" customHeight="false" outlineLevel="0" collapsed="false">
      <c r="A22322" s="0" t="n">
        <f aca="false">IF(IFERROR((MATCH(G22322,$G$1:$G$12712,0)),0),INDEX($A$1:$A$12712,MATCH(G22322,$G$1:$G$12712,0)),MAX($A$2:$A22321)+1)</f>
        <v>17522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F22322" s="5"/>
      <c r="G22322" s="0" t="n">
        <v>66236</v>
      </c>
      <c r="H22322" s="4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5.75" hidden="false" customHeight="false" outlineLevel="0" collapsed="false">
      <c r="A22323" s="0" t="n">
        <f aca="false">IF(IFERROR((MATCH(G22323,$G$1:$G$12712,0)),0),INDEX($A$1:$A$12712,MATCH(G22323,$G$1:$G$12712,0)),MAX($A$2:$A22322)+1)</f>
        <v>17523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F22323" s="5"/>
      <c r="G22323" s="0" t="n">
        <v>66248</v>
      </c>
      <c r="H22323" s="4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5.75" hidden="false" customHeight="false" outlineLevel="0" collapsed="false">
      <c r="A22324" s="0" t="n">
        <f aca="false">IF(IFERROR((MATCH(G22324,$G$1:$G$12712,0)),0),INDEX($A$1:$A$12712,MATCH(G22324,$G$1:$G$12712,0)),MAX($A$2:$A22323)+1)</f>
        <v>17524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F22324" s="5"/>
      <c r="G22324" s="0" t="n">
        <v>66272</v>
      </c>
      <c r="H22324" s="4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5.75" hidden="false" customHeight="false" outlineLevel="0" collapsed="false">
      <c r="A22325" s="0" t="n">
        <f aca="false">IF(IFERROR((MATCH(G22325,$G$1:$G$12712,0)),0),INDEX($A$1:$A$12712,MATCH(G22325,$G$1:$G$12712,0)),MAX($A$2:$A22324)+1)</f>
        <v>17525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F22325" s="5"/>
      <c r="G22325" s="0" t="n">
        <v>66273</v>
      </c>
      <c r="H22325" s="4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5.75" hidden="false" customHeight="false" outlineLevel="0" collapsed="false">
      <c r="A22326" s="0" t="n">
        <f aca="false">IF(IFERROR((MATCH(G22326,$G$1:$G$12712,0)),0),INDEX($A$1:$A$12712,MATCH(G22326,$G$1:$G$12712,0)),MAX($A$2:$A22325)+1)</f>
        <v>17526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F22326" s="5"/>
      <c r="G22326" s="0" t="n">
        <v>66322</v>
      </c>
      <c r="H22326" s="4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5.75" hidden="false" customHeight="false" outlineLevel="0" collapsed="false">
      <c r="A22327" s="0" t="n">
        <f aca="false">IF(IFERROR((MATCH(G22327,$G$1:$G$12712,0)),0),INDEX($A$1:$A$12712,MATCH(G22327,$G$1:$G$12712,0)),MAX($A$2:$A22326)+1)</f>
        <v>17527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F22327" s="5"/>
      <c r="G22327" s="0" t="n">
        <v>66345</v>
      </c>
      <c r="H22327" s="4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5.75" hidden="false" customHeight="false" outlineLevel="0" collapsed="false">
      <c r="A22328" s="0" t="n">
        <f aca="false">IF(IFERROR((MATCH(G22328,$G$1:$G$12712,0)),0),INDEX($A$1:$A$12712,MATCH(G22328,$G$1:$G$12712,0)),MAX($A$2:$A22327)+1)</f>
        <v>17528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F22328" s="5"/>
      <c r="G22328" s="0" t="n">
        <v>66352</v>
      </c>
      <c r="H22328" s="4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5.75" hidden="false" customHeight="false" outlineLevel="0" collapsed="false">
      <c r="A22329" s="0" t="n">
        <f aca="false">IF(IFERROR((MATCH(G22329,$G$1:$G$12712,0)),0),INDEX($A$1:$A$12712,MATCH(G22329,$G$1:$G$12712,0)),MAX($A$2:$A22328)+1)</f>
        <v>17529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F22329" s="5"/>
      <c r="G22329" s="0" t="n">
        <v>66356</v>
      </c>
      <c r="H22329" s="4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5.75" hidden="false" customHeight="false" outlineLevel="0" collapsed="false">
      <c r="A22330" s="0" t="n">
        <f aca="false">IF(IFERROR((MATCH(G22330,$G$1:$G$12712,0)),0),INDEX($A$1:$A$12712,MATCH(G22330,$G$1:$G$12712,0)),MAX($A$2:$A22329)+1)</f>
        <v>17530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F22330" s="5"/>
      <c r="G22330" s="0" t="n">
        <v>66361</v>
      </c>
      <c r="H22330" s="4" t="s">
        <v>28154</v>
      </c>
      <c r="I22330" s="0" t="n">
        <v>65447</v>
      </c>
      <c r="K22330" s="0" t="s">
        <v>27832</v>
      </c>
    </row>
    <row r="22331" customFormat="false" ht="15.75" hidden="false" customHeight="false" outlineLevel="0" collapsed="false">
      <c r="A22331" s="0" t="n">
        <f aca="false">IF(IFERROR((MATCH(G22331,$G$1:$G$12712,0)),0),INDEX($A$1:$A$12712,MATCH(G22331,$G$1:$G$12712,0)),MAX($A$2:$A22330)+1)</f>
        <v>17531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F22331" s="5"/>
      <c r="G22331" s="0" t="n">
        <v>66372</v>
      </c>
      <c r="H22331" s="4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5.75" hidden="false" customHeight="false" outlineLevel="0" collapsed="false">
      <c r="A22332" s="0" t="n">
        <f aca="false">IF(IFERROR((MATCH(G22332,$G$1:$G$12712,0)),0),INDEX($A$1:$A$12712,MATCH(G22332,$G$1:$G$12712,0)),MAX($A$2:$A22331)+1)</f>
        <v>17532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F22332" s="5"/>
      <c r="G22332" s="0" t="n">
        <v>66373</v>
      </c>
      <c r="H22332" s="4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5.75" hidden="false" customHeight="false" outlineLevel="0" collapsed="false">
      <c r="A22333" s="0" t="n">
        <f aca="false">IF(IFERROR((MATCH(G22333,$G$1:$G$12712,0)),0),INDEX($A$1:$A$12712,MATCH(G22333,$G$1:$G$12712,0)),MAX($A$2:$A22332)+1)</f>
        <v>17533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F22333" s="5"/>
      <c r="G22333" s="0" t="n">
        <v>66374</v>
      </c>
      <c r="H22333" s="4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5.75" hidden="false" customHeight="false" outlineLevel="0" collapsed="false">
      <c r="A22334" s="0" t="n">
        <f aca="false">IF(IFERROR((MATCH(G22334,$G$1:$G$12712,0)),0),INDEX($A$1:$A$12712,MATCH(G22334,$G$1:$G$12712,0)),MAX($A$2:$A22333)+1)</f>
        <v>17534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F22334" s="5"/>
      <c r="G22334" s="0" t="n">
        <v>66375</v>
      </c>
      <c r="H22334" s="4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5.75" hidden="false" customHeight="false" outlineLevel="0" collapsed="false">
      <c r="A22335" s="0" t="n">
        <f aca="false">IF(IFERROR((MATCH(G22335,$G$1:$G$12712,0)),0),INDEX($A$1:$A$12712,MATCH(G22335,$G$1:$G$12712,0)),MAX($A$2:$A22334)+1)</f>
        <v>17535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F22335" s="5"/>
      <c r="G22335" s="0" t="n">
        <v>66377</v>
      </c>
      <c r="H22335" s="4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5.75" hidden="false" customHeight="false" outlineLevel="0" collapsed="false">
      <c r="A22336" s="0" t="n">
        <f aca="false">IF(IFERROR((MATCH(G22336,$G$1:$G$12712,0)),0),INDEX($A$1:$A$12712,MATCH(G22336,$G$1:$G$12712,0)),MAX($A$2:$A22335)+1)</f>
        <v>17536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F22336" s="5"/>
      <c r="G22336" s="0" t="n">
        <v>66380</v>
      </c>
      <c r="H22336" s="4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5.75" hidden="false" customHeight="false" outlineLevel="0" collapsed="false">
      <c r="A22337" s="0" t="n">
        <f aca="false">IF(IFERROR((MATCH(G22337,$G$1:$G$12712,0)),0),INDEX($A$1:$A$12712,MATCH(G22337,$G$1:$G$12712,0)),MAX($A$2:$A22336)+1)</f>
        <v>17537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F22337" s="5"/>
      <c r="G22337" s="0" t="n">
        <v>66386</v>
      </c>
      <c r="H22337" s="4" t="s">
        <v>28161</v>
      </c>
      <c r="I22337" s="0" t="n">
        <v>65467</v>
      </c>
      <c r="K22337" s="0" t="s">
        <v>27832</v>
      </c>
    </row>
    <row r="22338" customFormat="false" ht="15.75" hidden="false" customHeight="false" outlineLevel="0" collapsed="false">
      <c r="A22338" s="0" t="n">
        <f aca="false">IF(IFERROR((MATCH(G22338,$G$1:$G$12712,0)),0),INDEX($A$1:$A$12712,MATCH(G22338,$G$1:$G$12712,0)),MAX($A$2:$A22337)+1)</f>
        <v>17538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F22338" s="5"/>
      <c r="G22338" s="0" t="n">
        <v>66387</v>
      </c>
      <c r="H22338" s="4" t="s">
        <v>19146</v>
      </c>
      <c r="I22338" s="0" t="n">
        <v>65468</v>
      </c>
      <c r="K22338" s="0" t="s">
        <v>27832</v>
      </c>
    </row>
    <row r="22339" customFormat="false" ht="15.75" hidden="false" customHeight="false" outlineLevel="0" collapsed="false">
      <c r="A22339" s="0" t="n">
        <f aca="false">IF(IFERROR((MATCH(G22339,$G$1:$G$12712,0)),0),INDEX($A$1:$A$12712,MATCH(G22339,$G$1:$G$12712,0)),MAX($A$2:$A22338)+1)</f>
        <v>17539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F22339" s="5"/>
      <c r="G22339" s="0" t="n">
        <v>66388</v>
      </c>
      <c r="H22339" s="4" t="s">
        <v>28162</v>
      </c>
      <c r="I22339" s="0" t="n">
        <v>65469</v>
      </c>
      <c r="K22339" s="0" t="s">
        <v>27832</v>
      </c>
    </row>
    <row r="22340" customFormat="false" ht="15.75" hidden="false" customHeight="false" outlineLevel="0" collapsed="false">
      <c r="A22340" s="0" t="n">
        <f aca="false">IF(IFERROR((MATCH(G22340,$G$1:$G$12712,0)),0),INDEX($A$1:$A$12712,MATCH(G22340,$G$1:$G$12712,0)),MAX($A$2:$A22339)+1)</f>
        <v>17540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F22340" s="5"/>
      <c r="G22340" s="0" t="n">
        <v>66424</v>
      </c>
      <c r="H22340" s="4" t="s">
        <v>28163</v>
      </c>
      <c r="I22340" s="0" t="n">
        <v>65519</v>
      </c>
      <c r="K22340" s="0" t="s">
        <v>27832</v>
      </c>
    </row>
    <row r="22341" customFormat="false" ht="15.75" hidden="false" customHeight="false" outlineLevel="0" collapsed="false">
      <c r="A22341" s="0" t="n">
        <f aca="false">IF(IFERROR((MATCH(G22341,$G$1:$G$12712,0)),0),INDEX($A$1:$A$12712,MATCH(G22341,$G$1:$G$12712,0)),MAX($A$2:$A22340)+1)</f>
        <v>17541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F22341" s="5"/>
      <c r="G22341" s="0" t="n">
        <v>66425</v>
      </c>
      <c r="H22341" s="4" t="s">
        <v>28164</v>
      </c>
      <c r="I22341" s="0" t="n">
        <v>65518</v>
      </c>
      <c r="K22341" s="0" t="s">
        <v>27832</v>
      </c>
    </row>
    <row r="22342" customFormat="false" ht="15.75" hidden="false" customHeight="false" outlineLevel="0" collapsed="false">
      <c r="A22342" s="0" t="n">
        <f aca="false">IF(IFERROR((MATCH(G22342,$G$1:$G$12712,0)),0),INDEX($A$1:$A$12712,MATCH(G22342,$G$1:$G$12712,0)),MAX($A$2:$A22341)+1)</f>
        <v>17542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F22342" s="5"/>
      <c r="G22342" s="0" t="n">
        <v>66442</v>
      </c>
      <c r="H22342" s="4" t="s">
        <v>28165</v>
      </c>
      <c r="I22342" s="0" t="n">
        <v>60628</v>
      </c>
      <c r="K22342" s="0" t="s">
        <v>27832</v>
      </c>
    </row>
    <row r="22343" customFormat="false" ht="15.75" hidden="false" customHeight="false" outlineLevel="0" collapsed="false">
      <c r="A22343" s="0" t="n">
        <f aca="false">IF(IFERROR((MATCH(G22343,$G$1:$G$12712,0)),0),INDEX($A$1:$A$12712,MATCH(G22343,$G$1:$G$12712,0)),MAX($A$2:$A22342)+1)</f>
        <v>17543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F22343" s="5"/>
      <c r="G22343" s="0" t="n">
        <v>66447</v>
      </c>
      <c r="H22343" s="4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5.75" hidden="false" customHeight="false" outlineLevel="0" collapsed="false">
      <c r="A22344" s="0" t="n">
        <f aca="false">IF(IFERROR((MATCH(G22344,$G$1:$G$12712,0)),0),INDEX($A$1:$A$12712,MATCH(G22344,$G$1:$G$12712,0)),MAX($A$2:$A22343)+1)</f>
        <v>17544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F22344" s="5"/>
      <c r="G22344" s="0" t="n">
        <v>66457</v>
      </c>
      <c r="H22344" s="4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5.75" hidden="false" customHeight="false" outlineLevel="0" collapsed="false">
      <c r="A22345" s="0" t="n">
        <f aca="false">IF(IFERROR((MATCH(G22345,$G$1:$G$12712,0)),0),INDEX($A$1:$A$12712,MATCH(G22345,$G$1:$G$12712,0)),MAX($A$2:$A22344)+1)</f>
        <v>17545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F22345" s="5"/>
      <c r="G22345" s="0" t="n">
        <v>66460</v>
      </c>
      <c r="H22345" s="4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5.75" hidden="false" customHeight="false" outlineLevel="0" collapsed="false">
      <c r="A22346" s="0" t="n">
        <f aca="false">IF(IFERROR((MATCH(G22346,$G$1:$G$12712,0)),0),INDEX($A$1:$A$12712,MATCH(G22346,$G$1:$G$12712,0)),MAX($A$2:$A22345)+1)</f>
        <v>17546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F22346" s="5"/>
      <c r="G22346" s="0" t="n">
        <v>66465</v>
      </c>
      <c r="H22346" s="4" t="s">
        <v>28169</v>
      </c>
      <c r="I22346" s="0" t="n">
        <v>65521</v>
      </c>
      <c r="K22346" s="0" t="s">
        <v>27832</v>
      </c>
    </row>
    <row r="22347" customFormat="false" ht="15.75" hidden="false" customHeight="false" outlineLevel="0" collapsed="false">
      <c r="A22347" s="0" t="n">
        <f aca="false">IF(IFERROR((MATCH(G22347,$G$1:$G$12712,0)),0),INDEX($A$1:$A$12712,MATCH(G22347,$G$1:$G$12712,0)),MAX($A$2:$A22346)+1)</f>
        <v>17547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F22347" s="5"/>
      <c r="G22347" s="0" t="n">
        <v>66483</v>
      </c>
      <c r="H22347" s="4" t="s">
        <v>28170</v>
      </c>
      <c r="I22347" s="0" t="n">
        <v>65480</v>
      </c>
      <c r="K22347" s="0" t="s">
        <v>27832</v>
      </c>
    </row>
    <row r="22348" customFormat="false" ht="15.75" hidden="false" customHeight="false" outlineLevel="0" collapsed="false">
      <c r="A22348" s="0" t="n">
        <f aca="false">IF(IFERROR((MATCH(G22348,$G$1:$G$12712,0)),0),INDEX($A$1:$A$12712,MATCH(G22348,$G$1:$G$12712,0)),MAX($A$2:$A22347)+1)</f>
        <v>17548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F22348" s="5"/>
      <c r="G22348" s="0" t="n">
        <v>66487</v>
      </c>
      <c r="H22348" s="4" t="s">
        <v>28171</v>
      </c>
      <c r="I22348" s="0" t="n">
        <v>65538</v>
      </c>
      <c r="K22348" s="0" t="s">
        <v>27832</v>
      </c>
    </row>
    <row r="22349" customFormat="false" ht="15.75" hidden="false" customHeight="false" outlineLevel="0" collapsed="false">
      <c r="A22349" s="0" t="n">
        <f aca="false">IF(IFERROR((MATCH(G22349,$G$1:$G$12712,0)),0),INDEX($A$1:$A$12712,MATCH(G22349,$G$1:$G$12712,0)),MAX($A$2:$A22348)+1)</f>
        <v>17549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F22349" s="5"/>
      <c r="G22349" s="0" t="n">
        <v>66490</v>
      </c>
      <c r="H22349" s="4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5.75" hidden="false" customHeight="false" outlineLevel="0" collapsed="false">
      <c r="A22350" s="0" t="n">
        <f aca="false">IF(IFERROR((MATCH(G22350,$G$1:$G$12712,0)),0),INDEX($A$1:$A$12712,MATCH(G22350,$G$1:$G$12712,0)),MAX($A$2:$A22349)+1)</f>
        <v>17550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F22350" s="5"/>
      <c r="G22350" s="0" t="n">
        <v>66495</v>
      </c>
      <c r="H22350" s="4" t="s">
        <v>28173</v>
      </c>
      <c r="I22350" s="0" t="n">
        <v>65551</v>
      </c>
      <c r="K22350" s="0" t="s">
        <v>27832</v>
      </c>
    </row>
    <row r="22351" customFormat="false" ht="15.75" hidden="false" customHeight="false" outlineLevel="0" collapsed="false">
      <c r="A22351" s="0" t="n">
        <f aca="false">IF(IFERROR((MATCH(G22351,$G$1:$G$12712,0)),0),INDEX($A$1:$A$12712,MATCH(G22351,$G$1:$G$12712,0)),MAX($A$2:$A22350)+1)</f>
        <v>17551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F22351" s="5"/>
      <c r="G22351" s="0" t="n">
        <v>66497</v>
      </c>
      <c r="H22351" s="4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5.75" hidden="false" customHeight="false" outlineLevel="0" collapsed="false">
      <c r="A22352" s="0" t="n">
        <f aca="false">IF(IFERROR((MATCH(G22352,$G$1:$G$12712,0)),0),INDEX($A$1:$A$12712,MATCH(G22352,$G$1:$G$12712,0)),MAX($A$2:$A22351)+1)</f>
        <v>17552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F22352" s="5"/>
      <c r="G22352" s="0" t="n">
        <v>66498</v>
      </c>
      <c r="H22352" s="4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5.75" hidden="false" customHeight="false" outlineLevel="0" collapsed="false">
      <c r="A22353" s="0" t="n">
        <f aca="false">IF(IFERROR((MATCH(G22353,$G$1:$G$12712,0)),0),INDEX($A$1:$A$12712,MATCH(G22353,$G$1:$G$12712,0)),MAX($A$2:$A22352)+1)</f>
        <v>17553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F22353" s="5"/>
      <c r="G22353" s="0" t="n">
        <v>66504</v>
      </c>
      <c r="H22353" s="4" t="s">
        <v>28176</v>
      </c>
      <c r="I22353" s="0" t="n">
        <v>65503</v>
      </c>
      <c r="K22353" s="0" t="s">
        <v>27832</v>
      </c>
    </row>
    <row r="22354" customFormat="false" ht="15.75" hidden="false" customHeight="false" outlineLevel="0" collapsed="false">
      <c r="A22354" s="0" t="n">
        <f aca="false">IF(IFERROR((MATCH(G22354,$G$1:$G$12712,0)),0),INDEX($A$1:$A$12712,MATCH(G22354,$G$1:$G$12712,0)),MAX($A$2:$A22353)+1)</f>
        <v>17554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F22354" s="5"/>
      <c r="G22354" s="0" t="n">
        <v>66521</v>
      </c>
      <c r="H22354" s="4" t="s">
        <v>28177</v>
      </c>
      <c r="I22354" s="0" t="n">
        <v>65569</v>
      </c>
      <c r="K22354" s="0" t="s">
        <v>27832</v>
      </c>
    </row>
    <row r="22355" customFormat="false" ht="15.75" hidden="false" customHeight="false" outlineLevel="0" collapsed="false">
      <c r="A22355" s="0" t="n">
        <f aca="false">IF(IFERROR((MATCH(G22355,$G$1:$G$12712,0)),0),INDEX($A$1:$A$12712,MATCH(G22355,$G$1:$G$12712,0)),MAX($A$2:$A22354)+1)</f>
        <v>17555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F22355" s="5"/>
      <c r="G22355" s="0" t="n">
        <v>66522</v>
      </c>
      <c r="H22355" s="4" t="s">
        <v>28178</v>
      </c>
      <c r="I22355" s="0" t="n">
        <v>65570</v>
      </c>
      <c r="K22355" s="0" t="s">
        <v>27832</v>
      </c>
    </row>
    <row r="22356" customFormat="false" ht="15.75" hidden="false" customHeight="false" outlineLevel="0" collapsed="false">
      <c r="A22356" s="0" t="n">
        <f aca="false">IF(IFERROR((MATCH(G22356,$G$1:$G$12712,0)),0),INDEX($A$1:$A$12712,MATCH(G22356,$G$1:$G$12712,0)),MAX($A$2:$A22355)+1)</f>
        <v>17556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F22356" s="5"/>
      <c r="G22356" s="0" t="n">
        <v>66523</v>
      </c>
      <c r="H22356" s="4" t="s">
        <v>28179</v>
      </c>
      <c r="I22356" s="0" t="n">
        <v>65571</v>
      </c>
      <c r="K22356" s="0" t="s">
        <v>27832</v>
      </c>
    </row>
    <row r="22357" customFormat="false" ht="15.75" hidden="false" customHeight="false" outlineLevel="0" collapsed="false">
      <c r="A22357" s="0" t="n">
        <f aca="false">IF(IFERROR((MATCH(G22357,$G$1:$G$12712,0)),0),INDEX($A$1:$A$12712,MATCH(G22357,$G$1:$G$12712,0)),MAX($A$2:$A22356)+1)</f>
        <v>17557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F22357" s="5"/>
      <c r="G22357" s="0" t="n">
        <v>66524</v>
      </c>
      <c r="H22357" s="4" t="s">
        <v>28180</v>
      </c>
      <c r="I22357" s="0" t="n">
        <v>65572</v>
      </c>
      <c r="K22357" s="0" t="s">
        <v>27832</v>
      </c>
    </row>
    <row r="22358" customFormat="false" ht="15.75" hidden="false" customHeight="false" outlineLevel="0" collapsed="false">
      <c r="A22358" s="0" t="n">
        <f aca="false">IF(IFERROR((MATCH(G22358,$G$1:$G$12712,0)),0),INDEX($A$1:$A$12712,MATCH(G22358,$G$1:$G$12712,0)),MAX($A$2:$A22357)+1)</f>
        <v>17558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F22358" s="5"/>
      <c r="G22358" s="0" t="n">
        <v>66525</v>
      </c>
      <c r="H22358" s="4" t="s">
        <v>28181</v>
      </c>
      <c r="I22358" s="0" t="n">
        <v>65573</v>
      </c>
      <c r="K22358" s="0" t="s">
        <v>27832</v>
      </c>
    </row>
    <row r="22359" customFormat="false" ht="15.75" hidden="false" customHeight="false" outlineLevel="0" collapsed="false">
      <c r="A22359" s="0" t="n">
        <f aca="false">IF(IFERROR((MATCH(G22359,$G$1:$G$12712,0)),0),INDEX($A$1:$A$12712,MATCH(G22359,$G$1:$G$12712,0)),MAX($A$2:$A22358)+1)</f>
        <v>17559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F22359" s="5"/>
      <c r="G22359" s="0" t="n">
        <v>66526</v>
      </c>
      <c r="H22359" s="4" t="s">
        <v>28182</v>
      </c>
      <c r="I22359" s="0" t="n">
        <v>65574</v>
      </c>
      <c r="K22359" s="0" t="s">
        <v>27832</v>
      </c>
    </row>
    <row r="22360" customFormat="false" ht="15.75" hidden="false" customHeight="false" outlineLevel="0" collapsed="false">
      <c r="A22360" s="0" t="n">
        <f aca="false">IF(IFERROR((MATCH(G22360,$G$1:$G$12712,0)),0),INDEX($A$1:$A$12712,MATCH(G22360,$G$1:$G$12712,0)),MAX($A$2:$A22359)+1)</f>
        <v>17560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F22360" s="5"/>
      <c r="G22360" s="0" t="n">
        <v>66527</v>
      </c>
      <c r="H22360" s="4" t="s">
        <v>28183</v>
      </c>
      <c r="I22360" s="0" t="n">
        <v>65575</v>
      </c>
      <c r="K22360" s="0" t="s">
        <v>27832</v>
      </c>
    </row>
    <row r="22361" customFormat="false" ht="15.75" hidden="false" customHeight="false" outlineLevel="0" collapsed="false">
      <c r="A22361" s="0" t="n">
        <f aca="false">IF(IFERROR((MATCH(G22361,$G$1:$G$12712,0)),0),INDEX($A$1:$A$12712,MATCH(G22361,$G$1:$G$12712,0)),MAX($A$2:$A22360)+1)</f>
        <v>17561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F22361" s="5"/>
      <c r="G22361" s="0" t="n">
        <v>66528</v>
      </c>
      <c r="H22361" s="4" t="s">
        <v>28184</v>
      </c>
      <c r="I22361" s="0" t="n">
        <v>65576</v>
      </c>
      <c r="K22361" s="0" t="s">
        <v>27832</v>
      </c>
    </row>
    <row r="22362" customFormat="false" ht="15.75" hidden="false" customHeight="false" outlineLevel="0" collapsed="false">
      <c r="A22362" s="0" t="n">
        <f aca="false">IF(IFERROR((MATCH(G22362,$G$1:$G$12712,0)),0),INDEX($A$1:$A$12712,MATCH(G22362,$G$1:$G$12712,0)),MAX($A$2:$A22361)+1)</f>
        <v>17562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F22362" s="5"/>
      <c r="G22362" s="0" t="n">
        <v>66583</v>
      </c>
      <c r="H22362" s="4" t="s">
        <v>28185</v>
      </c>
      <c r="I22362" s="0" t="n">
        <v>65629</v>
      </c>
      <c r="K22362" s="0" t="s">
        <v>27832</v>
      </c>
    </row>
    <row r="22363" customFormat="false" ht="15.75" hidden="false" customHeight="false" outlineLevel="0" collapsed="false">
      <c r="A22363" s="0" t="n">
        <f aca="false">IF(IFERROR((MATCH(G22363,$G$1:$G$12712,0)),0),INDEX($A$1:$A$12712,MATCH(G22363,$G$1:$G$12712,0)),MAX($A$2:$A22362)+1)</f>
        <v>17563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F22363" s="5"/>
      <c r="G22363" s="0" t="n">
        <v>66585</v>
      </c>
      <c r="H22363" s="4" t="s">
        <v>28186</v>
      </c>
      <c r="I22363" s="0" t="n">
        <v>65631</v>
      </c>
      <c r="K22363" s="0" t="s">
        <v>27832</v>
      </c>
    </row>
    <row r="22364" customFormat="false" ht="15.75" hidden="false" customHeight="false" outlineLevel="0" collapsed="false">
      <c r="A22364" s="0" t="n">
        <f aca="false">IF(IFERROR((MATCH(G22364,$G$1:$G$12712,0)),0),INDEX($A$1:$A$12712,MATCH(G22364,$G$1:$G$12712,0)),MAX($A$2:$A22363)+1)</f>
        <v>17564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F22364" s="5"/>
      <c r="G22364" s="0" t="n">
        <v>66586</v>
      </c>
      <c r="H22364" s="4" t="s">
        <v>28187</v>
      </c>
      <c r="I22364" s="0" t="n">
        <v>65632</v>
      </c>
      <c r="K22364" s="0" t="s">
        <v>27832</v>
      </c>
    </row>
    <row r="22365" customFormat="false" ht="15.75" hidden="false" customHeight="false" outlineLevel="0" collapsed="false">
      <c r="A22365" s="0" t="n">
        <f aca="false">IF(IFERROR((MATCH(G22365,$G$1:$G$12712,0)),0),INDEX($A$1:$A$12712,MATCH(G22365,$G$1:$G$12712,0)),MAX($A$2:$A22364)+1)</f>
        <v>17565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F22365" s="5"/>
      <c r="G22365" s="0" t="n">
        <v>66602</v>
      </c>
      <c r="H22365" s="4" t="s">
        <v>28188</v>
      </c>
      <c r="I22365" s="0" t="n">
        <v>65637</v>
      </c>
      <c r="K22365" s="0" t="s">
        <v>27832</v>
      </c>
    </row>
    <row r="22366" customFormat="false" ht="15.75" hidden="false" customHeight="false" outlineLevel="0" collapsed="false">
      <c r="A22366" s="0" t="n">
        <f aca="false">IF(IFERROR((MATCH(G22366,$G$1:$G$12712,0)),0),INDEX($A$1:$A$12712,MATCH(G22366,$G$1:$G$12712,0)),MAX($A$2:$A22365)+1)</f>
        <v>17566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F22366" s="5"/>
      <c r="G22366" s="0" t="n">
        <v>66605</v>
      </c>
      <c r="H22366" s="4" t="s">
        <v>28189</v>
      </c>
      <c r="I22366" s="0" t="n">
        <v>65638</v>
      </c>
      <c r="K22366" s="0" t="s">
        <v>27832</v>
      </c>
    </row>
    <row r="22367" customFormat="false" ht="15.75" hidden="false" customHeight="false" outlineLevel="0" collapsed="false">
      <c r="A22367" s="0" t="n">
        <f aca="false">IF(IFERROR((MATCH(G22367,$G$1:$G$12712,0)),0),INDEX($A$1:$A$12712,MATCH(G22367,$G$1:$G$12712,0)),MAX($A$2:$A22366)+1)</f>
        <v>17567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F22367" s="5"/>
      <c r="G22367" s="0" t="n">
        <v>65996</v>
      </c>
      <c r="H22367" s="4" t="s">
        <v>23112</v>
      </c>
      <c r="I22367" s="0" t="n">
        <v>65185</v>
      </c>
      <c r="K22367" s="0" t="s">
        <v>27832</v>
      </c>
    </row>
    <row r="22368" customFormat="false" ht="15.75" hidden="false" customHeight="false" outlineLevel="0" collapsed="false">
      <c r="A22368" s="0" t="n">
        <f aca="false">IF(IFERROR((MATCH(G22368,$G$1:$G$12712,0)),0),INDEX($A$1:$A$12712,MATCH(G22368,$G$1:$G$12712,0)),MAX($A$2:$A22367)+1)</f>
        <v>17568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F22368" s="5"/>
      <c r="G22368" s="0" t="n">
        <v>66043</v>
      </c>
      <c r="H22368" s="4" t="s">
        <v>28190</v>
      </c>
      <c r="I22368" s="0" t="n">
        <v>65207</v>
      </c>
      <c r="K22368" s="0" t="s">
        <v>27832</v>
      </c>
    </row>
    <row r="22369" customFormat="false" ht="15.75" hidden="false" customHeight="false" outlineLevel="0" collapsed="false">
      <c r="A22369" s="0" t="n">
        <f aca="false">IF(IFERROR((MATCH(G22369,$G$1:$G$12712,0)),0),INDEX($A$1:$A$12712,MATCH(G22369,$G$1:$G$12712,0)),MAX($A$2:$A22368)+1)</f>
        <v>17569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F22369" s="5"/>
      <c r="G22369" s="0" t="n">
        <v>66243</v>
      </c>
      <c r="H22369" s="4" t="s">
        <v>28191</v>
      </c>
      <c r="I22369" s="0" t="n">
        <v>65340</v>
      </c>
      <c r="K22369" s="0" t="s">
        <v>27832</v>
      </c>
    </row>
    <row r="22370" customFormat="false" ht="15.75" hidden="false" customHeight="false" outlineLevel="0" collapsed="false">
      <c r="A22370" s="0" t="n">
        <f aca="false">IF(IFERROR((MATCH(G22370,$G$1:$G$12712,0)),0),INDEX($A$1:$A$12712,MATCH(G22370,$G$1:$G$12712,0)),MAX($A$2:$A22369)+1)</f>
        <v>17570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F22370" s="5"/>
      <c r="G22370" s="0" t="n">
        <v>66360</v>
      </c>
      <c r="H22370" s="4" t="s">
        <v>28192</v>
      </c>
      <c r="I22370" s="0" t="n">
        <v>65446</v>
      </c>
      <c r="K22370" s="0" t="s">
        <v>27832</v>
      </c>
    </row>
    <row r="22371" customFormat="false" ht="15.75" hidden="false" customHeight="false" outlineLevel="0" collapsed="false">
      <c r="A22371" s="0" t="n">
        <f aca="false">IF(IFERROR((MATCH(G22371,$G$1:$G$12712,0)),0),INDEX($A$1:$A$12712,MATCH(G22371,$G$1:$G$12712,0)),MAX($A$2:$A22370)+1)</f>
        <v>17571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F22371" s="5"/>
      <c r="G22371" s="0" t="n">
        <v>66381</v>
      </c>
      <c r="H22371" s="4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5.75" hidden="false" customHeight="false" outlineLevel="0" collapsed="false">
      <c r="A22372" s="0" t="n">
        <f aca="false">IF(IFERROR((MATCH(G22372,$G$1:$G$12712,0)),0),INDEX($A$1:$A$12712,MATCH(G22372,$G$1:$G$12712,0)),MAX($A$2:$A22371)+1)</f>
        <v>17572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F22372" s="5"/>
      <c r="G22372" s="0" t="n">
        <v>66226</v>
      </c>
      <c r="H22372" s="4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5.75" hidden="false" customHeight="false" outlineLevel="0" collapsed="false">
      <c r="A22373" s="0" t="n">
        <f aca="false">IF(IFERROR((MATCH(G22373,$G$1:$G$12712,0)),0),INDEX($A$1:$A$12712,MATCH(G22373,$G$1:$G$12712,0)),MAX($A$2:$A22372)+1)</f>
        <v>17573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F22373" s="5"/>
      <c r="G22373" s="0" t="n">
        <v>66393</v>
      </c>
      <c r="H22373" s="4" t="s">
        <v>28195</v>
      </c>
      <c r="I22373" s="0" t="n">
        <v>65357</v>
      </c>
      <c r="K22373" s="0" t="s">
        <v>27832</v>
      </c>
    </row>
    <row r="22374" customFormat="false" ht="15.75" hidden="false" customHeight="false" outlineLevel="0" collapsed="false">
      <c r="A22374" s="0" t="n">
        <f aca="false">IF(IFERROR((MATCH(G22374,$G$1:$G$12712,0)),0),INDEX($A$1:$A$12712,MATCH(G22374,$G$1:$G$12712,0)),MAX($A$2:$A22373)+1)</f>
        <v>17574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F22374" s="5"/>
      <c r="G22374" s="0" t="n">
        <v>66603</v>
      </c>
      <c r="H22374" s="4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5.75" hidden="false" customHeight="false" outlineLevel="0" collapsed="false">
      <c r="A22375" s="0" t="n">
        <f aca="false">IF(IFERROR((MATCH(G22375,$G$1:$G$12712,0)),0),INDEX($A$1:$A$12712,MATCH(G22375,$G$1:$G$12712,0)),MAX($A$2:$A22374)+1)</f>
        <v>17575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F22375" s="5"/>
      <c r="G22375" s="0" t="n">
        <v>66615</v>
      </c>
      <c r="H22375" s="4" t="s">
        <v>28197</v>
      </c>
      <c r="I22375" s="0" t="n">
        <v>65641</v>
      </c>
      <c r="K22375" s="0" t="s">
        <v>27832</v>
      </c>
    </row>
    <row r="22376" customFormat="false" ht="15.75" hidden="false" customHeight="false" outlineLevel="0" collapsed="false">
      <c r="A22376" s="0" t="n">
        <f aca="false">IF(IFERROR((MATCH(G22376,$G$1:$G$12712,0)),0),INDEX($A$1:$A$12712,MATCH(G22376,$G$1:$G$12712,0)),MAX($A$2:$A22375)+1)</f>
        <v>17576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F22376" s="5"/>
      <c r="G22376" s="0" t="n">
        <v>66018</v>
      </c>
      <c r="H22376" s="4" t="s">
        <v>28198</v>
      </c>
      <c r="I22376" s="0" t="n">
        <v>65160</v>
      </c>
      <c r="K22376" s="0" t="s">
        <v>27832</v>
      </c>
    </row>
    <row r="22377" customFormat="false" ht="15.75" hidden="false" customHeight="false" outlineLevel="0" collapsed="false">
      <c r="A22377" s="0" t="n">
        <f aca="false">IF(IFERROR((MATCH(G22377,$G$1:$G$12712,0)),0),INDEX($A$1:$A$12712,MATCH(G22377,$G$1:$G$12712,0)),MAX($A$2:$A22376)+1)</f>
        <v>17577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F22377" s="5"/>
      <c r="G22377" s="0" t="n">
        <v>66244</v>
      </c>
      <c r="H22377" s="4" t="s">
        <v>28199</v>
      </c>
      <c r="I22377" s="0" t="n">
        <v>65349</v>
      </c>
      <c r="K22377" s="0" t="s">
        <v>27832</v>
      </c>
    </row>
    <row r="22378" customFormat="false" ht="15.75" hidden="false" customHeight="false" outlineLevel="0" collapsed="false">
      <c r="A22378" s="0" t="n">
        <f aca="false">IF(IFERROR((MATCH(G22378,$G$1:$G$12712,0)),0),INDEX($A$1:$A$12712,MATCH(G22378,$G$1:$G$12712,0)),MAX($A$2:$A22377)+1)</f>
        <v>17578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F22378" s="5"/>
      <c r="G22378" s="0" t="n">
        <v>66245</v>
      </c>
      <c r="H22378" s="4" t="s">
        <v>28200</v>
      </c>
      <c r="I22378" s="0" t="n">
        <v>65350</v>
      </c>
      <c r="K22378" s="0" t="s">
        <v>27832</v>
      </c>
    </row>
    <row r="22379" customFormat="false" ht="15.75" hidden="false" customHeight="false" outlineLevel="0" collapsed="false">
      <c r="A22379" s="0" t="n">
        <f aca="false">IF(IFERROR((MATCH(G22379,$G$1:$G$12712,0)),0),INDEX($A$1:$A$12712,MATCH(G22379,$G$1:$G$12712,0)),MAX($A$2:$A22378)+1)</f>
        <v>17579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F22379" s="5"/>
      <c r="G22379" s="0" t="n">
        <v>66086</v>
      </c>
      <c r="H22379" s="4" t="s">
        <v>28201</v>
      </c>
      <c r="I22379" s="0" t="n">
        <v>65255</v>
      </c>
      <c r="K22379" s="0" t="s">
        <v>27832</v>
      </c>
    </row>
    <row r="22380" customFormat="false" ht="15.75" hidden="false" customHeight="false" outlineLevel="0" collapsed="false">
      <c r="A22380" s="0" t="n">
        <f aca="false">IF(IFERROR((MATCH(G22380,$G$1:$G$12712,0)),0),INDEX($A$1:$A$12712,MATCH(G22380,$G$1:$G$12712,0)),MAX($A$2:$A22379)+1)</f>
        <v>17580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F22380" s="5"/>
      <c r="G22380" s="0" t="n">
        <v>66146</v>
      </c>
      <c r="H22380" s="4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5.75" hidden="false" customHeight="false" outlineLevel="0" collapsed="false">
      <c r="A22381" s="0" t="n">
        <f aca="false">IF(IFERROR((MATCH(G22381,$G$1:$G$12712,0)),0),INDEX($A$1:$A$12712,MATCH(G22381,$G$1:$G$12712,0)),MAX($A$2:$A22380)+1)</f>
        <v>17581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F22381" s="5"/>
      <c r="G22381" s="0" t="n">
        <v>66174</v>
      </c>
      <c r="H22381" s="4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5.75" hidden="false" customHeight="false" outlineLevel="0" collapsed="false">
      <c r="A22382" s="0" t="n">
        <f aca="false">IF(IFERROR((MATCH(G22382,$G$1:$G$12712,0)),0),INDEX($A$1:$A$12712,MATCH(G22382,$G$1:$G$12712,0)),MAX($A$2:$A22381)+1)</f>
        <v>17582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F22382" s="5"/>
      <c r="G22382" s="0" t="n">
        <v>66234</v>
      </c>
      <c r="H22382" s="4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5.75" hidden="false" customHeight="false" outlineLevel="0" collapsed="false">
      <c r="A22383" s="0" t="n">
        <f aca="false">IF(IFERROR((MATCH(G22383,$G$1:$G$12712,0)),0),INDEX($A$1:$A$12712,MATCH(G22383,$G$1:$G$12712,0)),MAX($A$2:$A22382)+1)</f>
        <v>17583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F22383" s="5"/>
      <c r="G22383" s="0" t="n">
        <v>66235</v>
      </c>
      <c r="H22383" s="4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5.75" hidden="false" customHeight="false" outlineLevel="0" collapsed="false">
      <c r="A22384" s="0" t="n">
        <f aca="false">IF(IFERROR((MATCH(G22384,$G$1:$G$12712,0)),0),INDEX($A$1:$A$12712,MATCH(G22384,$G$1:$G$12712,0)),MAX($A$2:$A22383)+1)</f>
        <v>17584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F22384" s="5"/>
      <c r="G22384" s="0" t="n">
        <v>66261</v>
      </c>
      <c r="H22384" s="4" t="s">
        <v>28206</v>
      </c>
      <c r="I22384" s="0" t="n">
        <v>65369</v>
      </c>
      <c r="K22384" s="0" t="s">
        <v>27832</v>
      </c>
    </row>
    <row r="22385" customFormat="false" ht="15.75" hidden="false" customHeight="false" outlineLevel="0" collapsed="false">
      <c r="A22385" s="0" t="n">
        <f aca="false">IF(IFERROR((MATCH(G22385,$G$1:$G$12712,0)),0),INDEX($A$1:$A$12712,MATCH(G22385,$G$1:$G$12712,0)),MAX($A$2:$A22384)+1)</f>
        <v>17585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F22385" s="5"/>
      <c r="G22385" s="0" t="n">
        <v>66370</v>
      </c>
      <c r="H22385" s="4" t="s">
        <v>28207</v>
      </c>
      <c r="I22385" s="0" t="n">
        <v>65452</v>
      </c>
      <c r="K22385" s="0" t="s">
        <v>27832</v>
      </c>
    </row>
    <row r="22386" customFormat="false" ht="15.75" hidden="false" customHeight="false" outlineLevel="0" collapsed="false">
      <c r="A22386" s="0" t="n">
        <f aca="false">IF(IFERROR((MATCH(G22386,$G$1:$G$12712,0)),0),INDEX($A$1:$A$12712,MATCH(G22386,$G$1:$G$12712,0)),MAX($A$2:$A22385)+1)</f>
        <v>17586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F22386" s="5"/>
      <c r="G22386" s="0" t="n">
        <v>66476</v>
      </c>
      <c r="H22386" s="4" t="s">
        <v>28208</v>
      </c>
      <c r="I22386" s="0" t="n">
        <v>65513</v>
      </c>
      <c r="K22386" s="0" t="s">
        <v>27832</v>
      </c>
    </row>
    <row r="22387" customFormat="false" ht="15.75" hidden="false" customHeight="false" outlineLevel="0" collapsed="false">
      <c r="A22387" s="0" t="n">
        <f aca="false">IF(IFERROR((MATCH(G22387,$G$1:$G$12712,0)),0),INDEX($A$1:$A$12712,MATCH(G22387,$G$1:$G$12712,0)),MAX($A$2:$A22386)+1)</f>
        <v>17587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F22387" s="5"/>
      <c r="G22387" s="0" t="n">
        <v>66020</v>
      </c>
      <c r="H22387" s="4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5.75" hidden="false" customHeight="false" outlineLevel="0" collapsed="false">
      <c r="A22388" s="0" t="n">
        <f aca="false">IF(IFERROR((MATCH(G22388,$G$1:$G$12712,0)),0),INDEX($A$1:$A$12712,MATCH(G22388,$G$1:$G$12712,0)),MAX($A$2:$A22387)+1)</f>
        <v>17588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F22388" s="5"/>
      <c r="G22388" s="0" t="n">
        <v>66231</v>
      </c>
      <c r="H22388" s="4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5.75" hidden="false" customHeight="false" outlineLevel="0" collapsed="false">
      <c r="A22389" s="0" t="n">
        <f aca="false">IF(IFERROR((MATCH(G22389,$G$1:$G$12712,0)),0),INDEX($A$1:$A$12712,MATCH(G22389,$G$1:$G$12712,0)),MAX($A$2:$A22388)+1)</f>
        <v>17589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F22389" s="5"/>
      <c r="G22389" s="0" t="n">
        <v>66367</v>
      </c>
      <c r="H22389" s="4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5.75" hidden="false" customHeight="false" outlineLevel="0" collapsed="false">
      <c r="A22390" s="0" t="n">
        <f aca="false">IF(IFERROR((MATCH(G22390,$G$1:$G$12712,0)),0),INDEX($A$1:$A$12712,MATCH(G22390,$G$1:$G$12712,0)),MAX($A$2:$A22389)+1)</f>
        <v>17590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F22390" s="5"/>
      <c r="G22390" s="0" t="n">
        <v>66438</v>
      </c>
      <c r="H22390" s="4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5.75" hidden="false" customHeight="false" outlineLevel="0" collapsed="false">
      <c r="A22391" s="0" t="n">
        <f aca="false">IF(IFERROR((MATCH(G22391,$G$1:$G$12712,0)),0),INDEX($A$1:$A$12712,MATCH(G22391,$G$1:$G$12712,0)),MAX($A$2:$A22390)+1)</f>
        <v>17591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F22391" s="5"/>
      <c r="G22391" s="0" t="n">
        <v>66010</v>
      </c>
      <c r="H22391" s="4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5.75" hidden="false" customHeight="false" outlineLevel="0" collapsed="false">
      <c r="A22392" s="0" t="n">
        <f aca="false">IF(IFERROR((MATCH(G22392,$G$1:$G$12712,0)),0),INDEX($A$1:$A$12712,MATCH(G22392,$G$1:$G$12712,0)),MAX($A$2:$A22391)+1)</f>
        <v>17592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F22392" s="5"/>
      <c r="G22392" s="0" t="n">
        <v>66486</v>
      </c>
      <c r="H22392" s="4" t="s">
        <v>28214</v>
      </c>
      <c r="I22392" s="0" t="n">
        <v>65480</v>
      </c>
      <c r="K22392" s="0" t="s">
        <v>27832</v>
      </c>
    </row>
    <row r="22393" customFormat="false" ht="15.75" hidden="false" customHeight="false" outlineLevel="0" collapsed="false">
      <c r="A22393" s="0" t="n">
        <f aca="false">IF(IFERROR((MATCH(G22393,$G$1:$G$12712,0)),0),INDEX($A$1:$A$12712,MATCH(G22393,$G$1:$G$12712,0)),MAX($A$2:$A22392)+1)</f>
        <v>17593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F22393" s="5"/>
      <c r="G22393" s="0" t="n">
        <v>66402</v>
      </c>
      <c r="H22393" s="4" t="s">
        <v>18733</v>
      </c>
      <c r="I22393" s="0" t="n">
        <v>65480</v>
      </c>
      <c r="K22393" s="0" t="s">
        <v>27832</v>
      </c>
    </row>
    <row r="22394" customFormat="false" ht="15.75" hidden="false" customHeight="false" outlineLevel="0" collapsed="false">
      <c r="A22394" s="0" t="n">
        <f aca="false">IF(IFERROR((MATCH(G22394,$G$1:$G$12712,0)),0),INDEX($A$1:$A$12712,MATCH(G22394,$G$1:$G$12712,0)),MAX($A$2:$A22393)+1)</f>
        <v>17594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F22394" s="5"/>
      <c r="G22394" s="0" t="n">
        <v>66403</v>
      </c>
      <c r="H22394" s="4" t="s">
        <v>28215</v>
      </c>
      <c r="I22394" s="0" t="n">
        <v>65480</v>
      </c>
      <c r="K22394" s="0" t="s">
        <v>27832</v>
      </c>
    </row>
    <row r="22395" customFormat="false" ht="15.75" hidden="false" customHeight="false" outlineLevel="0" collapsed="false">
      <c r="A22395" s="0" t="n">
        <f aca="false">IF(IFERROR((MATCH(G22395,$G$1:$G$12712,0)),0),INDEX($A$1:$A$12712,MATCH(G22395,$G$1:$G$12712,0)),MAX($A$2:$A22394)+1)</f>
        <v>17595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F22395" s="5"/>
      <c r="G22395" s="0" t="n">
        <v>66037</v>
      </c>
      <c r="H22395" s="4" t="s">
        <v>28216</v>
      </c>
      <c r="I22395" s="0" t="n">
        <v>65202</v>
      </c>
      <c r="K22395" s="0" t="s">
        <v>27832</v>
      </c>
    </row>
    <row r="22396" customFormat="false" ht="15.75" hidden="false" customHeight="false" outlineLevel="0" collapsed="false">
      <c r="A22396" s="0" t="n">
        <f aca="false">IF(IFERROR((MATCH(G22396,$G$1:$G$12712,0)),0),INDEX($A$1:$A$12712,MATCH(G22396,$G$1:$G$12712,0)),MAX($A$2:$A22395)+1)</f>
        <v>17596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F22396" s="5"/>
      <c r="G22396" s="0" t="n">
        <v>66135</v>
      </c>
      <c r="H22396" s="4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5.75" hidden="false" customHeight="false" outlineLevel="0" collapsed="false">
      <c r="A22397" s="0" t="n">
        <f aca="false">IF(IFERROR((MATCH(G22397,$G$1:$G$12712,0)),0),INDEX($A$1:$A$12712,MATCH(G22397,$G$1:$G$12712,0)),MAX($A$2:$A22396)+1)</f>
        <v>17597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F22397" s="5"/>
      <c r="G22397" s="0" t="n">
        <v>66218</v>
      </c>
      <c r="H22397" s="4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5.75" hidden="false" customHeight="false" outlineLevel="0" collapsed="false">
      <c r="A22398" s="0" t="n">
        <f aca="false">IF(IFERROR((MATCH(G22398,$G$1:$G$12712,0)),0),INDEX($A$1:$A$12712,MATCH(G22398,$G$1:$G$12712,0)),MAX($A$2:$A22397)+1)</f>
        <v>17598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F22398" s="5"/>
      <c r="G22398" s="0" t="n">
        <v>66228</v>
      </c>
      <c r="H22398" s="4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5.75" hidden="false" customHeight="false" outlineLevel="0" collapsed="false">
      <c r="A22399" s="0" t="n">
        <f aca="false">IF(IFERROR((MATCH(G22399,$G$1:$G$12712,0)),0),INDEX($A$1:$A$12712,MATCH(G22399,$G$1:$G$12712,0)),MAX($A$2:$A22398)+1)</f>
        <v>17599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F22399" s="5"/>
      <c r="G22399" s="0" t="n">
        <v>66232</v>
      </c>
      <c r="H22399" s="4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5.75" hidden="false" customHeight="false" outlineLevel="0" collapsed="false">
      <c r="A22400" s="0" t="n">
        <f aca="false">IF(IFERROR((MATCH(G22400,$G$1:$G$12712,0)),0),INDEX($A$1:$A$12712,MATCH(G22400,$G$1:$G$12712,0)),MAX($A$2:$A22399)+1)</f>
        <v>17600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F22400" s="5"/>
      <c r="G22400" s="0" t="n">
        <v>66327</v>
      </c>
      <c r="H22400" s="4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5.75" hidden="false" customHeight="false" outlineLevel="0" collapsed="false">
      <c r="A22401" s="0" t="n">
        <f aca="false">IF(IFERROR((MATCH(G22401,$G$1:$G$12712,0)),0),INDEX($A$1:$A$12712,MATCH(G22401,$G$1:$G$12712,0)),MAX($A$2:$A22400)+1)</f>
        <v>17601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F22401" s="5"/>
      <c r="G22401" s="0" t="n">
        <v>66413</v>
      </c>
      <c r="H22401" s="4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5.75" hidden="false" customHeight="false" outlineLevel="0" collapsed="false">
      <c r="A22402" s="0" t="n">
        <f aca="false">IF(IFERROR((MATCH(G22402,$G$1:$G$12712,0)),0),INDEX($A$1:$A$12712,MATCH(G22402,$G$1:$G$12712,0)),MAX($A$2:$A22401)+1)</f>
        <v>17602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F22402" s="5"/>
      <c r="G22402" s="0" t="n">
        <v>66449</v>
      </c>
      <c r="H22402" s="4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5.75" hidden="false" customHeight="false" outlineLevel="0" collapsed="false">
      <c r="A22403" s="0" t="n">
        <f aca="false">IF(IFERROR((MATCH(G22403,$G$1:$G$12712,0)),0),INDEX($A$1:$A$12712,MATCH(G22403,$G$1:$G$12712,0)),MAX($A$2:$A22402)+1)</f>
        <v>17603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F22403" s="5"/>
      <c r="G22403" s="0" t="n">
        <v>66488</v>
      </c>
      <c r="H22403" s="4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5.75" hidden="false" customHeight="false" outlineLevel="0" collapsed="false">
      <c r="A22404" s="0" t="n">
        <f aca="false">IF(IFERROR((MATCH(G22404,$G$1:$G$12712,0)),0),INDEX($A$1:$A$12712,MATCH(G22404,$G$1:$G$12712,0)),MAX($A$2:$A22403)+1)</f>
        <v>17604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F22404" s="5"/>
      <c r="G22404" s="0" t="n">
        <v>66511</v>
      </c>
      <c r="H22404" s="4" t="s">
        <v>28226</v>
      </c>
      <c r="I22404" s="0" t="n">
        <v>65559</v>
      </c>
      <c r="K22404" s="0" t="s">
        <v>27832</v>
      </c>
    </row>
    <row r="22405" customFormat="false" ht="15.75" hidden="false" customHeight="false" outlineLevel="0" collapsed="false">
      <c r="A22405" s="0" t="n">
        <f aca="false">IF(IFERROR((MATCH(G22405,$G$1:$G$12712,0)),0),INDEX($A$1:$A$12712,MATCH(G22405,$G$1:$G$12712,0)),MAX($A$2:$A22404)+1)</f>
        <v>17605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F22405" s="5"/>
      <c r="G22405" s="0" t="n">
        <v>65985</v>
      </c>
      <c r="H22405" s="4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5.75" hidden="false" customHeight="false" outlineLevel="0" collapsed="false">
      <c r="A22406" s="0" t="n">
        <f aca="false">IF(IFERROR((MATCH(G22406,$G$1:$G$12712,0)),0),INDEX($A$1:$A$12712,MATCH(G22406,$G$1:$G$12712,0)),MAX($A$2:$A22405)+1)</f>
        <v>17606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F22406" s="5"/>
      <c r="G22406" s="0" t="n">
        <v>66489</v>
      </c>
      <c r="H22406" s="4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5.75" hidden="false" customHeight="false" outlineLevel="0" collapsed="false">
      <c r="A22407" s="0" t="n">
        <f aca="false">IF(IFERROR((MATCH(G22407,$G$1:$G$12712,0)),0),INDEX($A$1:$A$12712,MATCH(G22407,$G$1:$G$12712,0)),MAX($A$2:$A22406)+1)</f>
        <v>17607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F22407" s="5"/>
      <c r="G22407" s="0" t="n">
        <v>66005</v>
      </c>
      <c r="H22407" s="4" t="s">
        <v>28229</v>
      </c>
      <c r="I22407" s="0" t="n">
        <v>65178</v>
      </c>
      <c r="K22407" s="0" t="s">
        <v>27832</v>
      </c>
    </row>
    <row r="22408" customFormat="false" ht="15.75" hidden="false" customHeight="false" outlineLevel="0" collapsed="false">
      <c r="A22408" s="0" t="n">
        <f aca="false">IF(IFERROR((MATCH(G22408,$G$1:$G$12712,0)),0),INDEX($A$1:$A$12712,MATCH(G22408,$G$1:$G$12712,0)),MAX($A$2:$A22407)+1)</f>
        <v>17608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F22408" s="5"/>
      <c r="G22408" s="0" t="n">
        <v>66151</v>
      </c>
      <c r="H22408" s="4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5.75" hidden="false" customHeight="false" outlineLevel="0" collapsed="false">
      <c r="A22409" s="0" t="n">
        <f aca="false">IF(IFERROR((MATCH(G22409,$G$1:$G$12712,0)),0),INDEX($A$1:$A$12712,MATCH(G22409,$G$1:$G$12712,0)),MAX($A$2:$A22408)+1)</f>
        <v>17609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F22409" s="5"/>
      <c r="G22409" s="0" t="n">
        <v>66040</v>
      </c>
      <c r="H22409" s="4" t="s">
        <v>28231</v>
      </c>
      <c r="I22409" s="0" t="n">
        <v>65204</v>
      </c>
      <c r="K22409" s="0" t="s">
        <v>27832</v>
      </c>
    </row>
    <row r="22410" customFormat="false" ht="15.75" hidden="false" customHeight="false" outlineLevel="0" collapsed="false">
      <c r="A22410" s="0" t="n">
        <f aca="false">IF(IFERROR((MATCH(G22410,$G$1:$G$12712,0)),0),INDEX($A$1:$A$12712,MATCH(G22410,$G$1:$G$12712,0)),MAX($A$2:$A22409)+1)</f>
        <v>17610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F22410" s="5"/>
      <c r="G22410" s="0" t="n">
        <v>66042</v>
      </c>
      <c r="H22410" s="4" t="s">
        <v>28232</v>
      </c>
      <c r="I22410" s="0" t="n">
        <v>65206</v>
      </c>
      <c r="K22410" s="0" t="s">
        <v>27832</v>
      </c>
    </row>
    <row r="22411" customFormat="false" ht="15.75" hidden="false" customHeight="false" outlineLevel="0" collapsed="false">
      <c r="A22411" s="0" t="n">
        <f aca="false">IF(IFERROR((MATCH(G22411,$G$1:$G$12712,0)),0),INDEX($A$1:$A$12712,MATCH(G22411,$G$1:$G$12712,0)),MAX($A$2:$A22410)+1)</f>
        <v>17611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F22411" s="5"/>
      <c r="G22411" s="0" t="n">
        <v>66045</v>
      </c>
      <c r="H22411" s="4" t="s">
        <v>28233</v>
      </c>
      <c r="I22411" s="0" t="n">
        <v>65209</v>
      </c>
      <c r="K22411" s="0" t="s">
        <v>27832</v>
      </c>
    </row>
    <row r="22412" customFormat="false" ht="15.75" hidden="false" customHeight="false" outlineLevel="0" collapsed="false">
      <c r="A22412" s="0" t="n">
        <f aca="false">IF(IFERROR((MATCH(G22412,$G$1:$G$12712,0)),0),INDEX($A$1:$A$12712,MATCH(G22412,$G$1:$G$12712,0)),MAX($A$2:$A22411)+1)</f>
        <v>17612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F22412" s="5"/>
      <c r="G22412" s="0" t="n">
        <v>66274</v>
      </c>
      <c r="H22412" s="4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5.75" hidden="false" customHeight="false" outlineLevel="0" collapsed="false">
      <c r="A22413" s="0" t="n">
        <f aca="false">IF(IFERROR((MATCH(G22413,$G$1:$G$12712,0)),0),INDEX($A$1:$A$12712,MATCH(G22413,$G$1:$G$12712,0)),MAX($A$2:$A22412)+1)</f>
        <v>17613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F22413" s="5"/>
      <c r="G22413" s="0" t="n">
        <v>66332</v>
      </c>
      <c r="H22413" s="4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5.75" hidden="false" customHeight="false" outlineLevel="0" collapsed="false">
      <c r="A22414" s="0" t="n">
        <f aca="false">IF(IFERROR((MATCH(G22414,$G$1:$G$12712,0)),0),INDEX($A$1:$A$12712,MATCH(G22414,$G$1:$G$12712,0)),MAX($A$2:$A22413)+1)</f>
        <v>17614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F22414" s="5"/>
      <c r="G22414" s="0" t="n">
        <v>66044</v>
      </c>
      <c r="H22414" s="4" t="s">
        <v>28236</v>
      </c>
      <c r="I22414" s="0" t="n">
        <v>65208</v>
      </c>
      <c r="K22414" s="0" t="s">
        <v>27832</v>
      </c>
    </row>
    <row r="22415" customFormat="false" ht="15.75" hidden="false" customHeight="false" outlineLevel="0" collapsed="false">
      <c r="A22415" s="0" t="n">
        <f aca="false">IF(IFERROR((MATCH(G22415,$G$1:$G$12712,0)),0),INDEX($A$1:$A$12712,MATCH(G22415,$G$1:$G$12712,0)),MAX($A$2:$A22414)+1)</f>
        <v>17615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F22415" s="5"/>
      <c r="G22415" s="0" t="n">
        <v>66318</v>
      </c>
      <c r="H22415" s="4" t="s">
        <v>28237</v>
      </c>
      <c r="I22415" s="0" t="n">
        <v>65404</v>
      </c>
      <c r="K22415" s="0" t="s">
        <v>27832</v>
      </c>
    </row>
    <row r="22416" customFormat="false" ht="15.75" hidden="false" customHeight="false" outlineLevel="0" collapsed="false">
      <c r="A22416" s="0" t="n">
        <f aca="false">IF(IFERROR((MATCH(G22416,$G$1:$G$12712,0)),0),INDEX($A$1:$A$12712,MATCH(G22416,$G$1:$G$12712,0)),MAX($A$2:$A22415)+1)</f>
        <v>17616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F22416" s="5"/>
      <c r="G22416" s="0" t="n">
        <v>66320</v>
      </c>
      <c r="H22416" s="4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5.75" hidden="false" customHeight="false" outlineLevel="0" collapsed="false">
      <c r="A22417" s="0" t="n">
        <f aca="false">IF(IFERROR((MATCH(G22417,$G$1:$G$12712,0)),0),INDEX($A$1:$A$12712,MATCH(G22417,$G$1:$G$12712,0)),MAX($A$2:$A22416)+1)</f>
        <v>17617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F22417" s="5"/>
      <c r="G22417" s="0" t="n">
        <v>66517</v>
      </c>
      <c r="H22417" s="4" t="s">
        <v>28239</v>
      </c>
      <c r="I22417" s="0" t="n">
        <v>65565</v>
      </c>
      <c r="K22417" s="0" t="s">
        <v>27832</v>
      </c>
    </row>
    <row r="22418" customFormat="false" ht="15.75" hidden="false" customHeight="false" outlineLevel="0" collapsed="false">
      <c r="A22418" s="0" t="n">
        <f aca="false">IF(IFERROR((MATCH(G22418,$G$1:$G$12712,0)),0),INDEX($A$1:$A$12712,MATCH(G22418,$G$1:$G$12712,0)),MAX($A$2:$A22417)+1)</f>
        <v>17618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F22418" s="5"/>
      <c r="G22418" s="0" t="n">
        <v>66081</v>
      </c>
      <c r="H22418" s="4" t="s">
        <v>28240</v>
      </c>
      <c r="I22418" s="0" t="n">
        <v>65247</v>
      </c>
      <c r="K22418" s="0" t="s">
        <v>27832</v>
      </c>
    </row>
    <row r="22419" customFormat="false" ht="15.75" hidden="false" customHeight="false" outlineLevel="0" collapsed="false">
      <c r="A22419" s="0" t="n">
        <f aca="false">IF(IFERROR((MATCH(G22419,$G$1:$G$12712,0)),0),INDEX($A$1:$A$12712,MATCH(G22419,$G$1:$G$12712,0)),MAX($A$2:$A22418)+1)</f>
        <v>17619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F22419" s="5"/>
      <c r="G22419" s="0" t="n">
        <v>66087</v>
      </c>
      <c r="H22419" s="4" t="s">
        <v>28241</v>
      </c>
      <c r="I22419" s="0" t="n">
        <v>65258</v>
      </c>
      <c r="K22419" s="0" t="s">
        <v>27832</v>
      </c>
    </row>
    <row r="22420" customFormat="false" ht="15.75" hidden="false" customHeight="false" outlineLevel="0" collapsed="false">
      <c r="A22420" s="0" t="n">
        <f aca="false">IF(IFERROR((MATCH(G22420,$G$1:$G$12712,0)),0),INDEX($A$1:$A$12712,MATCH(G22420,$G$1:$G$12712,0)),MAX($A$2:$A22419)+1)</f>
        <v>17620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F22420" s="5"/>
      <c r="G22420" s="0" t="n">
        <v>66482</v>
      </c>
      <c r="H22420" s="4" t="s">
        <v>28242</v>
      </c>
      <c r="I22420" s="0" t="n">
        <v>65480</v>
      </c>
      <c r="K22420" s="0" t="s">
        <v>27832</v>
      </c>
    </row>
    <row r="22421" customFormat="false" ht="15.75" hidden="false" customHeight="false" outlineLevel="0" collapsed="false">
      <c r="A22421" s="0" t="n">
        <f aca="false">IF(IFERROR((MATCH(G22421,$G$1:$G$12712,0)),0),INDEX($A$1:$A$12712,MATCH(G22421,$G$1:$G$12712,0)),MAX($A$2:$A22420)+1)</f>
        <v>17621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F22421" s="5"/>
      <c r="G22421" s="0" t="n">
        <v>66028</v>
      </c>
      <c r="H22421" s="4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5.75" hidden="false" customHeight="false" outlineLevel="0" collapsed="false">
      <c r="A22422" s="0" t="n">
        <f aca="false">IF(IFERROR((MATCH(G22422,$G$1:$G$12712,0)),0),INDEX($A$1:$A$12712,MATCH(G22422,$G$1:$G$12712,0)),MAX($A$2:$A22421)+1)</f>
        <v>17622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F22422" s="5"/>
      <c r="G22422" s="0" t="n">
        <v>66118</v>
      </c>
      <c r="H22422" s="4" t="s">
        <v>28244</v>
      </c>
      <c r="I22422" s="0" t="n">
        <v>65277</v>
      </c>
      <c r="K22422" s="0" t="s">
        <v>27832</v>
      </c>
    </row>
    <row r="22423" customFormat="false" ht="15.75" hidden="false" customHeight="false" outlineLevel="0" collapsed="false">
      <c r="A22423" s="0" t="n">
        <f aca="false">IF(IFERROR((MATCH(G22423,$G$1:$G$12712,0)),0),INDEX($A$1:$A$12712,MATCH(G22423,$G$1:$G$12712,0)),MAX($A$2:$A22422)+1)</f>
        <v>17623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F22423" s="5"/>
      <c r="G22423" s="0" t="n">
        <v>66122</v>
      </c>
      <c r="H22423" s="4" t="s">
        <v>28245</v>
      </c>
      <c r="I22423" s="0" t="n">
        <v>65277</v>
      </c>
      <c r="K22423" s="0" t="s">
        <v>27832</v>
      </c>
    </row>
    <row r="22424" customFormat="false" ht="15.75" hidden="false" customHeight="false" outlineLevel="0" collapsed="false">
      <c r="A22424" s="0" t="n">
        <f aca="false">IF(IFERROR((MATCH(G22424,$G$1:$G$12712,0)),0),INDEX($A$1:$A$12712,MATCH(G22424,$G$1:$G$12712,0)),MAX($A$2:$A22423)+1)</f>
        <v>17624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F22424" s="5"/>
      <c r="G22424" s="0" t="n">
        <v>66565</v>
      </c>
      <c r="H22424" s="4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5.75" hidden="false" customHeight="false" outlineLevel="0" collapsed="false">
      <c r="A22425" s="0" t="n">
        <f aca="false">IF(IFERROR((MATCH(G22425,$G$1:$G$12712,0)),0),INDEX($A$1:$A$12712,MATCH(G22425,$G$1:$G$12712,0)),MAX($A$2:$A22424)+1)</f>
        <v>17625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F22425" s="5"/>
      <c r="G22425" s="0" t="n">
        <v>66592</v>
      </c>
      <c r="H22425" s="4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5.75" hidden="false" customHeight="false" outlineLevel="0" collapsed="false">
      <c r="A22426" s="0" t="n">
        <f aca="false">IF(IFERROR((MATCH(G22426,$G$1:$G$12712,0)),0),INDEX($A$1:$A$12712,MATCH(G22426,$G$1:$G$12712,0)),MAX($A$2:$A22425)+1)</f>
        <v>17626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F22426" s="5"/>
      <c r="G22426" s="0" t="n">
        <v>66597</v>
      </c>
      <c r="H22426" s="4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5.75" hidden="false" customHeight="false" outlineLevel="0" collapsed="false">
      <c r="A22427" s="0" t="n">
        <f aca="false">IF(IFERROR((MATCH(G22427,$G$1:$G$12712,0)),0),INDEX($A$1:$A$12712,MATCH(G22427,$G$1:$G$12712,0)),MAX($A$2:$A22426)+1)</f>
        <v>17627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F22427" s="5"/>
      <c r="G22427" s="0" t="n">
        <v>66069</v>
      </c>
      <c r="H22427" s="4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5.75" hidden="false" customHeight="false" outlineLevel="0" collapsed="false">
      <c r="A22428" s="0" t="n">
        <f aca="false">IF(IFERROR((MATCH(G22428,$G$1:$G$12712,0)),0),INDEX($A$1:$A$12712,MATCH(G22428,$G$1:$G$12712,0)),MAX($A$2:$A22427)+1)</f>
        <v>17628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F22428" s="5"/>
      <c r="G22428" s="0" t="n">
        <v>66148</v>
      </c>
      <c r="H22428" s="4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5.75" hidden="false" customHeight="false" outlineLevel="0" collapsed="false">
      <c r="A22429" s="0" t="n">
        <f aca="false">IF(IFERROR((MATCH(G22429,$G$1:$G$12712,0)),0),INDEX($A$1:$A$12712,MATCH(G22429,$G$1:$G$12712,0)),MAX($A$2:$A22428)+1)</f>
        <v>17629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F22429" s="5"/>
      <c r="G22429" s="0" t="n">
        <v>65970</v>
      </c>
      <c r="H22429" s="4" t="s">
        <v>28251</v>
      </c>
      <c r="I22429" s="0" t="n">
        <v>65154</v>
      </c>
      <c r="K22429" s="0" t="s">
        <v>27832</v>
      </c>
    </row>
    <row r="22430" customFormat="false" ht="15.75" hidden="false" customHeight="false" outlineLevel="0" collapsed="false">
      <c r="A22430" s="0" t="n">
        <f aca="false">IF(IFERROR((MATCH(G22430,$G$1:$G$12712,0)),0),INDEX($A$1:$A$12712,MATCH(G22430,$G$1:$G$12712,0)),MAX($A$2:$A22429)+1)</f>
        <v>17630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F22430" s="5"/>
      <c r="G22430" s="0" t="n">
        <v>65994</v>
      </c>
      <c r="H22430" s="4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5.75" hidden="false" customHeight="false" outlineLevel="0" collapsed="false">
      <c r="A22431" s="0" t="n">
        <f aca="false">IF(IFERROR((MATCH(G22431,$G$1:$G$12712,0)),0),INDEX($A$1:$A$12712,MATCH(G22431,$G$1:$G$12712,0)),MAX($A$2:$A22430)+1)</f>
        <v>17631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F22431" s="5"/>
      <c r="G22431" s="0" t="n">
        <v>65995</v>
      </c>
      <c r="H22431" s="4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5.75" hidden="false" customHeight="false" outlineLevel="0" collapsed="false">
      <c r="A22432" s="0" t="n">
        <f aca="false">IF(IFERROR((MATCH(G22432,$G$1:$G$12712,0)),0),INDEX($A$1:$A$12712,MATCH(G22432,$G$1:$G$12712,0)),MAX($A$2:$A22431)+1)</f>
        <v>17632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F22432" s="5"/>
      <c r="G22432" s="0" t="n">
        <v>66036</v>
      </c>
      <c r="H22432" s="4" t="s">
        <v>28254</v>
      </c>
      <c r="I22432" s="0" t="n">
        <v>65201</v>
      </c>
      <c r="K22432" s="0" t="s">
        <v>27832</v>
      </c>
    </row>
    <row r="22433" customFormat="false" ht="15.75" hidden="false" customHeight="false" outlineLevel="0" collapsed="false">
      <c r="A22433" s="0" t="n">
        <f aca="false">IF(IFERROR((MATCH(G22433,$G$1:$G$12712,0)),0),INDEX($A$1:$A$12712,MATCH(G22433,$G$1:$G$12712,0)),MAX($A$2:$A22432)+1)</f>
        <v>17633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F22433" s="5"/>
      <c r="G22433" s="0" t="n">
        <v>66088</v>
      </c>
      <c r="H22433" s="4" t="s">
        <v>28255</v>
      </c>
      <c r="I22433" s="0" t="n">
        <v>65266</v>
      </c>
      <c r="K22433" s="0" t="s">
        <v>27832</v>
      </c>
    </row>
    <row r="22434" customFormat="false" ht="15.75" hidden="false" customHeight="false" outlineLevel="0" collapsed="false">
      <c r="A22434" s="0" t="n">
        <f aca="false">IF(IFERROR((MATCH(G22434,$G$1:$G$12712,0)),0),INDEX($A$1:$A$12712,MATCH(G22434,$G$1:$G$12712,0)),MAX($A$2:$A22433)+1)</f>
        <v>17634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F22434" s="5"/>
      <c r="G22434" s="0" t="n">
        <v>66165</v>
      </c>
      <c r="H22434" s="4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5.75" hidden="false" customHeight="false" outlineLevel="0" collapsed="false">
      <c r="A22435" s="0" t="n">
        <f aca="false">IF(IFERROR((MATCH(G22435,$G$1:$G$12712,0)),0),INDEX($A$1:$A$12712,MATCH(G22435,$G$1:$G$12712,0)),MAX($A$2:$A22434)+1)</f>
        <v>17635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F22435" s="5"/>
      <c r="G22435" s="0" t="n">
        <v>66202</v>
      </c>
      <c r="H22435" s="4" t="s">
        <v>28257</v>
      </c>
      <c r="I22435" s="0" t="n">
        <v>65327</v>
      </c>
      <c r="K22435" s="0" t="s">
        <v>27832</v>
      </c>
    </row>
    <row r="22436" customFormat="false" ht="15.75" hidden="false" customHeight="false" outlineLevel="0" collapsed="false">
      <c r="A22436" s="0" t="n">
        <f aca="false">IF(IFERROR((MATCH(G22436,$G$1:$G$12712,0)),0),INDEX($A$1:$A$12712,MATCH(G22436,$G$1:$G$12712,0)),MAX($A$2:$A22435)+1)</f>
        <v>17636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F22436" s="5"/>
      <c r="G22436" s="0" t="n">
        <v>66205</v>
      </c>
      <c r="H22436" s="4" t="s">
        <v>28258</v>
      </c>
      <c r="I22436" s="0" t="n">
        <v>65327</v>
      </c>
      <c r="K22436" s="0" t="s">
        <v>27832</v>
      </c>
    </row>
    <row r="22437" customFormat="false" ht="15.75" hidden="false" customHeight="false" outlineLevel="0" collapsed="false">
      <c r="A22437" s="0" t="n">
        <f aca="false">IF(IFERROR((MATCH(G22437,$G$1:$G$12712,0)),0),INDEX($A$1:$A$12712,MATCH(G22437,$G$1:$G$12712,0)),MAX($A$2:$A22436)+1)</f>
        <v>17637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F22437" s="5"/>
      <c r="G22437" s="0" t="n">
        <v>66330</v>
      </c>
      <c r="H22437" s="4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5.75" hidden="false" customHeight="false" outlineLevel="0" collapsed="false">
      <c r="A22438" s="0" t="n">
        <f aca="false">IF(IFERROR((MATCH(G22438,$G$1:$G$12712,0)),0),INDEX($A$1:$A$12712,MATCH(G22438,$G$1:$G$12712,0)),MAX($A$2:$A22437)+1)</f>
        <v>17638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F22438" s="5"/>
      <c r="G22438" s="0" t="n">
        <v>66344</v>
      </c>
      <c r="H22438" s="4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5.75" hidden="false" customHeight="false" outlineLevel="0" collapsed="false">
      <c r="A22439" s="0" t="n">
        <f aca="false">IF(IFERROR((MATCH(G22439,$G$1:$G$12712,0)),0),INDEX($A$1:$A$12712,MATCH(G22439,$G$1:$G$12712,0)),MAX($A$2:$A22438)+1)</f>
        <v>17639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F22439" s="5"/>
      <c r="G22439" s="0" t="n">
        <v>66346</v>
      </c>
      <c r="H22439" s="4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5.75" hidden="false" customHeight="false" outlineLevel="0" collapsed="false">
      <c r="A22440" s="0" t="n">
        <f aca="false">IF(IFERROR((MATCH(G22440,$G$1:$G$12712,0)),0),INDEX($A$1:$A$12712,MATCH(G22440,$G$1:$G$12712,0)),MAX($A$2:$A22439)+1)</f>
        <v>17640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F22440" s="5"/>
      <c r="G22440" s="0" t="n">
        <v>66350</v>
      </c>
      <c r="H22440" s="4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5.75" hidden="false" customHeight="false" outlineLevel="0" collapsed="false">
      <c r="A22441" s="0" t="n">
        <f aca="false">IF(IFERROR((MATCH(G22441,$G$1:$G$12712,0)),0),INDEX($A$1:$A$12712,MATCH(G22441,$G$1:$G$12712,0)),MAX($A$2:$A22440)+1)</f>
        <v>17641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F22441" s="5"/>
      <c r="G22441" s="0" t="n">
        <v>66353</v>
      </c>
      <c r="H22441" s="4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5.75" hidden="false" customHeight="false" outlineLevel="0" collapsed="false">
      <c r="A22442" s="0" t="n">
        <f aca="false">IF(IFERROR((MATCH(G22442,$G$1:$G$12712,0)),0),INDEX($A$1:$A$12712,MATCH(G22442,$G$1:$G$12712,0)),MAX($A$2:$A22441)+1)</f>
        <v>17642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F22442" s="5"/>
      <c r="G22442" s="0" t="n">
        <v>66354</v>
      </c>
      <c r="H22442" s="4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5.75" hidden="false" customHeight="false" outlineLevel="0" collapsed="false">
      <c r="A22443" s="0" t="n">
        <f aca="false">IF(IFERROR((MATCH(G22443,$G$1:$G$12712,0)),0),INDEX($A$1:$A$12712,MATCH(G22443,$G$1:$G$12712,0)),MAX($A$2:$A22442)+1)</f>
        <v>17643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F22443" s="5"/>
      <c r="G22443" s="0" t="n">
        <v>66355</v>
      </c>
      <c r="H22443" s="4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5.75" hidden="false" customHeight="false" outlineLevel="0" collapsed="false">
      <c r="A22444" s="0" t="n">
        <f aca="false">IF(IFERROR((MATCH(G22444,$G$1:$G$12712,0)),0),INDEX($A$1:$A$12712,MATCH(G22444,$G$1:$G$12712,0)),MAX($A$2:$A22443)+1)</f>
        <v>17644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F22444" s="5"/>
      <c r="G22444" s="0" t="n">
        <v>66376</v>
      </c>
      <c r="H22444" s="4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5.75" hidden="false" customHeight="false" outlineLevel="0" collapsed="false">
      <c r="A22445" s="0" t="n">
        <f aca="false">IF(IFERROR((MATCH(G22445,$G$1:$G$12712,0)),0),INDEX($A$1:$A$12712,MATCH(G22445,$G$1:$G$12712,0)),MAX($A$2:$A22444)+1)</f>
        <v>17645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F22445" s="5"/>
      <c r="G22445" s="0" t="n">
        <v>66475</v>
      </c>
      <c r="H22445" s="4" t="s">
        <v>28267</v>
      </c>
      <c r="I22445" s="0" t="n">
        <v>65512</v>
      </c>
      <c r="K22445" s="0" t="s">
        <v>27832</v>
      </c>
    </row>
    <row r="22446" customFormat="false" ht="15.75" hidden="false" customHeight="false" outlineLevel="0" collapsed="false">
      <c r="A22446" s="0" t="n">
        <f aca="false">IF(IFERROR((MATCH(G22446,$G$1:$G$12712,0)),0),INDEX($A$1:$A$12712,MATCH(G22446,$G$1:$G$12712,0)),MAX($A$2:$A22445)+1)</f>
        <v>17646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F22446" s="5"/>
      <c r="G22446" s="0" t="n">
        <v>66509</v>
      </c>
      <c r="H22446" s="4" t="s">
        <v>28268</v>
      </c>
      <c r="I22446" s="0" t="n">
        <v>65514</v>
      </c>
      <c r="K22446" s="0" t="s">
        <v>27832</v>
      </c>
    </row>
    <row r="22447" customFormat="false" ht="15.75" hidden="false" customHeight="false" outlineLevel="0" collapsed="false">
      <c r="A22447" s="0" t="n">
        <f aca="false">IF(IFERROR((MATCH(G22447,$G$1:$G$12712,0)),0),INDEX($A$1:$A$12712,MATCH(G22447,$G$1:$G$12712,0)),MAX($A$2:$A22446)+1)</f>
        <v>17647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F22447" s="5"/>
      <c r="G22447" s="0" t="n">
        <v>66552</v>
      </c>
      <c r="H22447" s="4" t="s">
        <v>28269</v>
      </c>
      <c r="I22447" s="0" t="n">
        <v>65594</v>
      </c>
      <c r="K22447" s="0" t="s">
        <v>27832</v>
      </c>
    </row>
    <row r="22448" customFormat="false" ht="15.75" hidden="false" customHeight="false" outlineLevel="0" collapsed="false">
      <c r="A22448" s="0" t="n">
        <f aca="false">IF(IFERROR((MATCH(G22448,$G$1:$G$12712,0)),0),INDEX($A$1:$A$12712,MATCH(G22448,$G$1:$G$12712,0)),MAX($A$2:$A22447)+1)</f>
        <v>17648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F22448" s="5"/>
      <c r="G22448" s="0" t="n">
        <v>66349</v>
      </c>
      <c r="H22448" s="4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5.75" hidden="false" customHeight="false" outlineLevel="0" collapsed="false">
      <c r="A22449" s="0" t="n">
        <f aca="false">IF(IFERROR((MATCH(G22449,$G$1:$G$12712,0)),0),INDEX($A$1:$A$12712,MATCH(G22449,$G$1:$G$12712,0)),MAX($A$2:$A22448)+1)</f>
        <v>17649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F22449" s="5"/>
      <c r="G22449" s="0" t="n">
        <v>66351</v>
      </c>
      <c r="H22449" s="4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5.75" hidden="false" customHeight="false" outlineLevel="0" collapsed="false">
      <c r="A22450" s="0" t="n">
        <f aca="false">IF(IFERROR((MATCH(G22450,$G$1:$G$12712,0)),0),INDEX($A$1:$A$12712,MATCH(G22450,$G$1:$G$12712,0)),MAX($A$2:$A22449)+1)</f>
        <v>17650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F22450" s="5"/>
      <c r="G22450" s="0" t="n">
        <v>66378</v>
      </c>
      <c r="H22450" s="4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5.75" hidden="false" customHeight="false" outlineLevel="0" collapsed="false">
      <c r="A22451" s="0" t="n">
        <f aca="false">IF(IFERROR((MATCH(G22451,$G$1:$G$12712,0)),0),INDEX($A$1:$A$12712,MATCH(G22451,$G$1:$G$12712,0)),MAX($A$2:$A22450)+1)</f>
        <v>17651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F22451" s="5"/>
      <c r="G22451" s="0" t="n">
        <v>66201</v>
      </c>
      <c r="H22451" s="4" t="s">
        <v>28273</v>
      </c>
      <c r="I22451" s="0" t="n">
        <v>65330</v>
      </c>
      <c r="K22451" s="0" t="s">
        <v>27832</v>
      </c>
    </row>
    <row r="22452" customFormat="false" ht="15.75" hidden="false" customHeight="false" outlineLevel="0" collapsed="false">
      <c r="A22452" s="0" t="n">
        <f aca="false">IF(IFERROR((MATCH(G22452,$G$1:$G$12712,0)),0),INDEX($A$1:$A$12712,MATCH(G22452,$G$1:$G$12712,0)),MAX($A$2:$A22451)+1)</f>
        <v>17652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F22452" s="5"/>
      <c r="G22452" s="0" t="n">
        <v>66614</v>
      </c>
      <c r="H22452" s="4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5.75" hidden="false" customHeight="false" outlineLevel="0" collapsed="false">
      <c r="A22453" s="0" t="n">
        <f aca="false">IF(IFERROR((MATCH(G22453,$G$1:$G$12712,0)),0),INDEX($A$1:$A$12712,MATCH(G22453,$G$1:$G$12712,0)),MAX($A$2:$A22452)+1)</f>
        <v>17653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F22453" s="5"/>
      <c r="G22453" s="0" t="n">
        <v>66021</v>
      </c>
      <c r="H22453" s="4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5.75" hidden="false" customHeight="false" outlineLevel="0" collapsed="false">
      <c r="A22454" s="0" t="n">
        <f aca="false">IF(IFERROR((MATCH(G22454,$G$1:$G$12712,0)),0),INDEX($A$1:$A$12712,MATCH(G22454,$G$1:$G$12712,0)),MAX($A$2:$A22453)+1)</f>
        <v>17654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F22454" s="5"/>
      <c r="G22454" s="0" t="n">
        <v>66434</v>
      </c>
      <c r="H22454" s="4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5.75" hidden="false" customHeight="false" outlineLevel="0" collapsed="false">
      <c r="A22455" s="0" t="n">
        <f aca="false">IF(IFERROR((MATCH(G22455,$G$1:$G$12712,0)),0),INDEX($A$1:$A$12712,MATCH(G22455,$G$1:$G$12712,0)),MAX($A$2:$A22454)+1)</f>
        <v>17655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F22455" s="5"/>
      <c r="G22455" s="0" t="n">
        <v>66444</v>
      </c>
      <c r="H22455" s="4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5.75" hidden="false" customHeight="false" outlineLevel="0" collapsed="false">
      <c r="A22456" s="0" t="n">
        <f aca="false">IF(IFERROR((MATCH(G22456,$G$1:$G$12712,0)),0),INDEX($A$1:$A$12712,MATCH(G22456,$G$1:$G$12712,0)),MAX($A$2:$A22455)+1)</f>
        <v>17656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F22456" s="5"/>
      <c r="G22456" s="0" t="n">
        <v>66448</v>
      </c>
      <c r="H22456" s="4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5.75" hidden="false" customHeight="false" outlineLevel="0" collapsed="false">
      <c r="A22457" s="0" t="n">
        <f aca="false">IF(IFERROR((MATCH(G22457,$G$1:$G$12712,0)),0),INDEX($A$1:$A$12712,MATCH(G22457,$G$1:$G$12712,0)),MAX($A$2:$A22456)+1)</f>
        <v>17657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F22457" s="5"/>
      <c r="G22457" s="0" t="n">
        <v>66454</v>
      </c>
      <c r="H22457" s="4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5.75" hidden="false" customHeight="false" outlineLevel="0" collapsed="false">
      <c r="A22458" s="0" t="n">
        <f aca="false">IF(IFERROR((MATCH(G22458,$G$1:$G$12712,0)),0),INDEX($A$1:$A$12712,MATCH(G22458,$G$1:$G$12712,0)),MAX($A$2:$A22457)+1)</f>
        <v>17658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F22458" s="5"/>
      <c r="G22458" s="0" t="n">
        <v>66035</v>
      </c>
      <c r="H22458" s="4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5.75" hidden="false" customHeight="false" outlineLevel="0" collapsed="false">
      <c r="A22459" s="0" t="n">
        <f aca="false">IF(IFERROR((MATCH(G22459,$G$1:$G$12712,0)),0),INDEX($A$1:$A$12712,MATCH(G22459,$G$1:$G$12712,0)),MAX($A$2:$A22458)+1)</f>
        <v>17659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F22459" s="5"/>
      <c r="G22459" s="0" t="n">
        <v>66456</v>
      </c>
      <c r="H22459" s="4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5.75" hidden="false" customHeight="false" outlineLevel="0" collapsed="false">
      <c r="A22460" s="0" t="n">
        <f aca="false">IF(IFERROR((MATCH(G22460,$G$1:$G$12712,0)),0),INDEX($A$1:$A$12712,MATCH(G22460,$G$1:$G$12712,0)),MAX($A$2:$A22459)+1)</f>
        <v>17660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F22460" s="5"/>
      <c r="G22460" s="0" t="n">
        <v>66039</v>
      </c>
      <c r="H22460" s="4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5.75" hidden="false" customHeight="false" outlineLevel="0" collapsed="false">
      <c r="A22461" s="0" t="n">
        <f aca="false">IF(IFERROR((MATCH(G22461,$G$1:$G$12712,0)),0),INDEX($A$1:$A$12712,MATCH(G22461,$G$1:$G$12712,0)),MAX($A$2:$A22460)+1)</f>
        <v>17661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F22461" s="5"/>
      <c r="G22461" s="0" t="n">
        <v>66340</v>
      </c>
      <c r="H22461" s="4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5.75" hidden="false" customHeight="false" outlineLevel="0" collapsed="false">
      <c r="A22462" s="0" t="n">
        <f aca="false">IF(IFERROR((MATCH(G22462,$G$1:$G$12712,0)),0),INDEX($A$1:$A$12712,MATCH(G22462,$G$1:$G$12712,0)),MAX($A$2:$A22461)+1)</f>
        <v>17662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F22462" s="5"/>
      <c r="G22462" s="0" t="n">
        <v>66368</v>
      </c>
      <c r="H22462" s="4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5.75" hidden="false" customHeight="false" outlineLevel="0" collapsed="false">
      <c r="A22463" s="0" t="n">
        <f aca="false">IF(IFERROR((MATCH(G22463,$G$1:$G$12712,0)),0),INDEX($A$1:$A$12712,MATCH(G22463,$G$1:$G$12712,0)),MAX($A$2:$A22462)+1)</f>
        <v>17663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F22463" s="5"/>
      <c r="G22463" s="0" t="n">
        <v>66417</v>
      </c>
      <c r="H22463" s="4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5.75" hidden="false" customHeight="false" outlineLevel="0" collapsed="false">
      <c r="A22464" s="0" t="n">
        <f aca="false">IF(IFERROR((MATCH(G22464,$G$1:$G$12712,0)),0),INDEX($A$1:$A$12712,MATCH(G22464,$G$1:$G$12712,0)),MAX($A$2:$A22463)+1)</f>
        <v>17664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F22464" s="5"/>
      <c r="G22464" s="0" t="n">
        <v>66571</v>
      </c>
      <c r="H22464" s="4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5.75" hidden="false" customHeight="false" outlineLevel="0" collapsed="false">
      <c r="A22465" s="0" t="n">
        <f aca="false">IF(IFERROR((MATCH(G22465,$G$1:$G$12712,0)),0),INDEX($A$1:$A$12712,MATCH(G22465,$G$1:$G$12712,0)),MAX($A$2:$A22464)+1)</f>
        <v>17665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F22465" s="5"/>
      <c r="G22465" s="0" t="n">
        <v>66023</v>
      </c>
      <c r="H22465" s="4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5.75" hidden="false" customHeight="false" outlineLevel="0" collapsed="false">
      <c r="A22466" s="0" t="n">
        <f aca="false">IF(IFERROR((MATCH(G22466,$G$1:$G$12712,0)),0),INDEX($A$1:$A$12712,MATCH(G22466,$G$1:$G$12712,0)),MAX($A$2:$A22465)+1)</f>
        <v>17666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F22466" s="5"/>
      <c r="G22466" s="0" t="n">
        <v>66188</v>
      </c>
      <c r="H22466" s="4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5.75" hidden="false" customHeight="false" outlineLevel="0" collapsed="false">
      <c r="A22467" s="0" t="n">
        <f aca="false">IF(IFERROR((MATCH(G22467,$G$1:$G$12712,0)),0),INDEX($A$1:$A$12712,MATCH(G22467,$G$1:$G$12712,0)),MAX($A$2:$A22466)+1)</f>
        <v>17667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F22467" s="5"/>
      <c r="G22467" s="0" t="n">
        <v>66428</v>
      </c>
      <c r="H22467" s="4" t="s">
        <v>28289</v>
      </c>
      <c r="I22467" s="0" t="n">
        <v>65496</v>
      </c>
      <c r="K22467" s="0" t="s">
        <v>27832</v>
      </c>
    </row>
    <row r="22468" customFormat="false" ht="15.75" hidden="false" customHeight="false" outlineLevel="0" collapsed="false">
      <c r="A22468" s="0" t="n">
        <f aca="false">IF(IFERROR((MATCH(G22468,$G$1:$G$12712,0)),0),INDEX($A$1:$A$12712,MATCH(G22468,$G$1:$G$12712,0)),MAX($A$2:$A22467)+1)</f>
        <v>17668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F22468" s="5"/>
      <c r="G22468" s="0" t="n">
        <v>66436</v>
      </c>
      <c r="H22468" s="4" t="s">
        <v>28290</v>
      </c>
      <c r="I22468" s="0" t="n">
        <v>65173</v>
      </c>
      <c r="K22468" s="0" t="s">
        <v>27832</v>
      </c>
    </row>
    <row r="22469" customFormat="false" ht="15.75" hidden="false" customHeight="false" outlineLevel="0" collapsed="false">
      <c r="A22469" s="0" t="n">
        <f aca="false">IF(IFERROR((MATCH(G22469,$G$1:$G$12712,0)),0),INDEX($A$1:$A$12712,MATCH(G22469,$G$1:$G$12712,0)),MAX($A$2:$A22468)+1)</f>
        <v>17669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F22469" s="5"/>
      <c r="G22469" s="0" t="n">
        <v>66485</v>
      </c>
      <c r="H22469" s="4" t="s">
        <v>18882</v>
      </c>
      <c r="I22469" s="0" t="n">
        <v>65480</v>
      </c>
      <c r="K22469" s="0" t="s">
        <v>27832</v>
      </c>
    </row>
    <row r="22470" customFormat="false" ht="15.75" hidden="false" customHeight="false" outlineLevel="0" collapsed="false">
      <c r="A22470" s="0" t="n">
        <f aca="false">IF(IFERROR((MATCH(G22470,$G$1:$G$12712,0)),0),INDEX($A$1:$A$12712,MATCH(G22470,$G$1:$G$12712,0)),MAX($A$2:$A22469)+1)</f>
        <v>17670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F22470" s="5"/>
      <c r="G22470" s="0" t="n">
        <v>66473</v>
      </c>
      <c r="H22470" s="4" t="s">
        <v>28291</v>
      </c>
      <c r="I22470" s="0" t="n">
        <v>60628</v>
      </c>
      <c r="K22470" s="0" t="s">
        <v>27832</v>
      </c>
    </row>
    <row r="22471" customFormat="false" ht="15.75" hidden="false" customHeight="false" outlineLevel="0" collapsed="false">
      <c r="A22471" s="0" t="n">
        <f aca="false">IF(IFERROR((MATCH(G22471,$G$1:$G$12712,0)),0),INDEX($A$1:$A$12712,MATCH(G22471,$G$1:$G$12712,0)),MAX($A$2:$A22470)+1)</f>
        <v>17671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F22471" s="5"/>
      <c r="G22471" s="0" t="n">
        <v>66516</v>
      </c>
      <c r="H22471" s="4" t="s">
        <v>28292</v>
      </c>
      <c r="I22471" s="0" t="n">
        <v>65564</v>
      </c>
      <c r="K22471" s="0" t="s">
        <v>27832</v>
      </c>
    </row>
    <row r="22472" customFormat="false" ht="15.75" hidden="false" customHeight="false" outlineLevel="0" collapsed="false">
      <c r="A22472" s="0" t="n">
        <f aca="false">IF(IFERROR((MATCH(G22472,$G$1:$G$12712,0)),0),INDEX($A$1:$A$12712,MATCH(G22472,$G$1:$G$12712,0)),MAX($A$2:$A22471)+1)</f>
        <v>17672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F22472" s="5"/>
      <c r="G22472" s="0" t="n">
        <v>66519</v>
      </c>
      <c r="H22472" s="4" t="s">
        <v>28293</v>
      </c>
      <c r="I22472" s="0" t="n">
        <v>65567</v>
      </c>
      <c r="K22472" s="0" t="s">
        <v>27832</v>
      </c>
    </row>
    <row r="22473" customFormat="false" ht="15.75" hidden="false" customHeight="false" outlineLevel="0" collapsed="false">
      <c r="A22473" s="0" t="n">
        <f aca="false">IF(IFERROR((MATCH(G22473,$G$1:$G$12712,0)),0),INDEX($A$1:$A$12712,MATCH(G22473,$G$1:$G$12712,0)),MAX($A$2:$A22472)+1)</f>
        <v>17673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F22473" s="5"/>
      <c r="G22473" s="0" t="n">
        <v>66095</v>
      </c>
      <c r="H22473" s="4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5.75" hidden="false" customHeight="false" outlineLevel="0" collapsed="false">
      <c r="A22474" s="0" t="n">
        <f aca="false">IF(IFERROR((MATCH(G22474,$G$1:$G$12712,0)),0),INDEX($A$1:$A$12712,MATCH(G22474,$G$1:$G$12712,0)),MAX($A$2:$A22473)+1)</f>
        <v>17674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F22474" s="5"/>
      <c r="G22474" s="0" t="n">
        <v>66275</v>
      </c>
      <c r="H22474" s="4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5.75" hidden="false" customHeight="false" outlineLevel="0" collapsed="false">
      <c r="A22475" s="0" t="n">
        <f aca="false">IF(IFERROR((MATCH(G22475,$G$1:$G$12712,0)),0),INDEX($A$1:$A$12712,MATCH(G22475,$G$1:$G$12712,0)),MAX($A$2:$A22474)+1)</f>
        <v>17675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F22475" s="5"/>
      <c r="G22475" s="0" t="n">
        <v>66510</v>
      </c>
      <c r="H22475" s="4" t="s">
        <v>28296</v>
      </c>
      <c r="I22475" s="0" t="n">
        <v>65515</v>
      </c>
      <c r="K22475" s="0" t="s">
        <v>27832</v>
      </c>
    </row>
    <row r="22476" customFormat="false" ht="15.75" hidden="false" customHeight="false" outlineLevel="0" collapsed="false">
      <c r="A22476" s="0" t="n">
        <f aca="false">IF(IFERROR((MATCH(G22476,$G$1:$G$12712,0)),0),INDEX($A$1:$A$12712,MATCH(G22476,$G$1:$G$12712,0)),MAX($A$2:$A22475)+1)</f>
        <v>17676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F22476" s="5"/>
      <c r="G22476" s="0" t="n">
        <v>66048</v>
      </c>
      <c r="H22476" s="4" t="s">
        <v>28297</v>
      </c>
      <c r="I22476" s="0" t="n">
        <v>65220</v>
      </c>
      <c r="K22476" s="0" t="s">
        <v>27832</v>
      </c>
    </row>
    <row r="22477" customFormat="false" ht="15.75" hidden="false" customHeight="false" outlineLevel="0" collapsed="false">
      <c r="A22477" s="0" t="n">
        <f aca="false">IF(IFERROR((MATCH(G22477,$G$1:$G$12712,0)),0),INDEX($A$1:$A$12712,MATCH(G22477,$G$1:$G$12712,0)),MAX($A$2:$A22476)+1)</f>
        <v>17677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F22477" s="5"/>
      <c r="G22477" s="0" t="n">
        <v>66142</v>
      </c>
      <c r="H22477" s="4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5.75" hidden="false" customHeight="false" outlineLevel="0" collapsed="false">
      <c r="A22478" s="0" t="n">
        <f aca="false">IF(IFERROR((MATCH(G22478,$G$1:$G$12712,0)),0),INDEX($A$1:$A$12712,MATCH(G22478,$G$1:$G$12712,0)),MAX($A$2:$A22477)+1)</f>
        <v>17678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F22478" s="5"/>
      <c r="G22478" s="0" t="n">
        <v>65982</v>
      </c>
      <c r="H22478" s="4" t="s">
        <v>28299</v>
      </c>
      <c r="I22478" s="0" t="n">
        <v>65164</v>
      </c>
      <c r="K22478" s="0" t="s">
        <v>27832</v>
      </c>
    </row>
    <row r="22479" customFormat="false" ht="15.75" hidden="false" customHeight="false" outlineLevel="0" collapsed="false">
      <c r="A22479" s="0" t="n">
        <f aca="false">IF(IFERROR((MATCH(G22479,$G$1:$G$12712,0)),0),INDEX($A$1:$A$12712,MATCH(G22479,$G$1:$G$12712,0)),MAX($A$2:$A22478)+1)</f>
        <v>17679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F22479" s="5"/>
      <c r="G22479" s="0" t="n">
        <v>65983</v>
      </c>
      <c r="H22479" s="4" t="s">
        <v>28300</v>
      </c>
      <c r="I22479" s="0" t="n">
        <v>65164</v>
      </c>
      <c r="K22479" s="0" t="s">
        <v>27832</v>
      </c>
    </row>
    <row r="22480" customFormat="false" ht="15.75" hidden="false" customHeight="false" outlineLevel="0" collapsed="false">
      <c r="A22480" s="0" t="n">
        <f aca="false">IF(IFERROR((MATCH(G22480,$G$1:$G$12712,0)),0),INDEX($A$1:$A$12712,MATCH(G22480,$G$1:$G$12712,0)),MAX($A$2:$A22479)+1)</f>
        <v>17680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F22480" s="5"/>
      <c r="G22480" s="0" t="n">
        <v>65984</v>
      </c>
      <c r="H22480" s="4" t="s">
        <v>28301</v>
      </c>
      <c r="I22480" s="0" t="n">
        <v>65164</v>
      </c>
      <c r="K22480" s="0" t="s">
        <v>27832</v>
      </c>
    </row>
    <row r="22481" customFormat="false" ht="15.75" hidden="false" customHeight="false" outlineLevel="0" collapsed="false">
      <c r="A22481" s="0" t="n">
        <f aca="false">IF(IFERROR((MATCH(G22481,$G$1:$G$12712,0)),0),INDEX($A$1:$A$12712,MATCH(G22481,$G$1:$G$12712,0)),MAX($A$2:$A22480)+1)</f>
        <v>17681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F22481" s="5"/>
      <c r="G22481" s="0" t="n">
        <v>65990</v>
      </c>
      <c r="H22481" s="4" t="s">
        <v>28302</v>
      </c>
      <c r="I22481" s="0" t="n">
        <v>65173</v>
      </c>
      <c r="K22481" s="0" t="s">
        <v>27832</v>
      </c>
    </row>
    <row r="22482" customFormat="false" ht="15.75" hidden="false" customHeight="false" outlineLevel="0" collapsed="false">
      <c r="A22482" s="0" t="n">
        <f aca="false">IF(IFERROR((MATCH(G22482,$G$1:$G$12712,0)),0),INDEX($A$1:$A$12712,MATCH(G22482,$G$1:$G$12712,0)),MAX($A$2:$A22481)+1)</f>
        <v>17682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F22482" s="5"/>
      <c r="G22482" s="0" t="n">
        <v>66031</v>
      </c>
      <c r="H22482" s="4" t="s">
        <v>28303</v>
      </c>
      <c r="I22482" s="0" t="n">
        <v>65198</v>
      </c>
      <c r="K22482" s="0" t="s">
        <v>27832</v>
      </c>
    </row>
    <row r="22483" customFormat="false" ht="15.75" hidden="false" customHeight="false" outlineLevel="0" collapsed="false">
      <c r="A22483" s="0" t="n">
        <f aca="false">IF(IFERROR((MATCH(G22483,$G$1:$G$12712,0)),0),INDEX($A$1:$A$12712,MATCH(G22483,$G$1:$G$12712,0)),MAX($A$2:$A22482)+1)</f>
        <v>17683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F22483" s="5"/>
      <c r="G22483" s="0" t="n">
        <v>66032</v>
      </c>
      <c r="H22483" s="4" t="s">
        <v>28304</v>
      </c>
      <c r="I22483" s="0" t="n">
        <v>65197</v>
      </c>
      <c r="K22483" s="0" t="s">
        <v>27832</v>
      </c>
    </row>
    <row r="22484" customFormat="false" ht="15.75" hidden="false" customHeight="false" outlineLevel="0" collapsed="false">
      <c r="A22484" s="0" t="n">
        <f aca="false">IF(IFERROR((MATCH(G22484,$G$1:$G$12712,0)),0),INDEX($A$1:$A$12712,MATCH(G22484,$G$1:$G$12712,0)),MAX($A$2:$A22483)+1)</f>
        <v>17684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F22484" s="5"/>
      <c r="G22484" s="0" t="n">
        <v>66033</v>
      </c>
      <c r="H22484" s="4" t="s">
        <v>28305</v>
      </c>
      <c r="I22484" s="0" t="n">
        <v>65199</v>
      </c>
      <c r="K22484" s="0" t="s">
        <v>27832</v>
      </c>
    </row>
    <row r="22485" customFormat="false" ht="15.75" hidden="false" customHeight="false" outlineLevel="0" collapsed="false">
      <c r="A22485" s="0" t="n">
        <f aca="false">IF(IFERROR((MATCH(G22485,$G$1:$G$12712,0)),0),INDEX($A$1:$A$12712,MATCH(G22485,$G$1:$G$12712,0)),MAX($A$2:$A22484)+1)</f>
        <v>17685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F22485" s="5"/>
      <c r="G22485" s="0" t="n">
        <v>66074</v>
      </c>
      <c r="H22485" s="4" t="s">
        <v>28306</v>
      </c>
      <c r="I22485" s="0" t="n">
        <v>65246</v>
      </c>
      <c r="K22485" s="0" t="s">
        <v>27832</v>
      </c>
    </row>
    <row r="22486" customFormat="false" ht="15.75" hidden="false" customHeight="false" outlineLevel="0" collapsed="false">
      <c r="A22486" s="0" t="n">
        <f aca="false">IF(IFERROR((MATCH(G22486,$G$1:$G$12712,0)),0),INDEX($A$1:$A$12712,MATCH(G22486,$G$1:$G$12712,0)),MAX($A$2:$A22485)+1)</f>
        <v>17686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F22486" s="5"/>
      <c r="G22486" s="0" t="n">
        <v>66076</v>
      </c>
      <c r="H22486" s="4" t="s">
        <v>28307</v>
      </c>
      <c r="I22486" s="0" t="n">
        <v>65253</v>
      </c>
      <c r="K22486" s="0" t="s">
        <v>27832</v>
      </c>
    </row>
    <row r="22487" customFormat="false" ht="15.75" hidden="false" customHeight="false" outlineLevel="0" collapsed="false">
      <c r="A22487" s="0" t="n">
        <f aca="false">IF(IFERROR((MATCH(G22487,$G$1:$G$12712,0)),0),INDEX($A$1:$A$12712,MATCH(G22487,$G$1:$G$12712,0)),MAX($A$2:$A22486)+1)</f>
        <v>17687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F22487" s="5"/>
      <c r="G22487" s="0" t="n">
        <v>66077</v>
      </c>
      <c r="H22487" s="4" t="s">
        <v>28308</v>
      </c>
      <c r="I22487" s="0" t="n">
        <v>65254</v>
      </c>
      <c r="K22487" s="0" t="s">
        <v>27832</v>
      </c>
    </row>
    <row r="22488" customFormat="false" ht="15.75" hidden="false" customHeight="false" outlineLevel="0" collapsed="false">
      <c r="A22488" s="0" t="n">
        <f aca="false">IF(IFERROR((MATCH(G22488,$G$1:$G$12712,0)),0),INDEX($A$1:$A$12712,MATCH(G22488,$G$1:$G$12712,0)),MAX($A$2:$A22487)+1)</f>
        <v>17688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F22488" s="5"/>
      <c r="G22488" s="0" t="n">
        <v>66082</v>
      </c>
      <c r="H22488" s="4" t="s">
        <v>28309</v>
      </c>
      <c r="I22488" s="0" t="n">
        <v>65248</v>
      </c>
      <c r="K22488" s="0" t="s">
        <v>27832</v>
      </c>
    </row>
    <row r="22489" customFormat="false" ht="15.75" hidden="false" customHeight="false" outlineLevel="0" collapsed="false">
      <c r="A22489" s="0" t="n">
        <f aca="false">IF(IFERROR((MATCH(G22489,$G$1:$G$12712,0)),0),INDEX($A$1:$A$12712,MATCH(G22489,$G$1:$G$12712,0)),MAX($A$2:$A22488)+1)</f>
        <v>17689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F22489" s="5"/>
      <c r="G22489" s="0" t="n">
        <v>66083</v>
      </c>
      <c r="H22489" s="4" t="s">
        <v>28310</v>
      </c>
      <c r="I22489" s="0" t="n">
        <v>65249</v>
      </c>
      <c r="K22489" s="0" t="s">
        <v>27832</v>
      </c>
    </row>
    <row r="22490" customFormat="false" ht="15.75" hidden="false" customHeight="false" outlineLevel="0" collapsed="false">
      <c r="A22490" s="0" t="n">
        <f aca="false">IF(IFERROR((MATCH(G22490,$G$1:$G$12712,0)),0),INDEX($A$1:$A$12712,MATCH(G22490,$G$1:$G$12712,0)),MAX($A$2:$A22489)+1)</f>
        <v>17690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F22490" s="5"/>
      <c r="G22490" s="0" t="n">
        <v>66085</v>
      </c>
      <c r="H22490" s="4" t="s">
        <v>28311</v>
      </c>
      <c r="I22490" s="0" t="n">
        <v>65251</v>
      </c>
      <c r="K22490" s="0" t="s">
        <v>27832</v>
      </c>
    </row>
    <row r="22491" customFormat="false" ht="15.75" hidden="false" customHeight="false" outlineLevel="0" collapsed="false">
      <c r="A22491" s="0" t="n">
        <f aca="false">IF(IFERROR((MATCH(G22491,$G$1:$G$12712,0)),0),INDEX($A$1:$A$12712,MATCH(G22491,$G$1:$G$12712,0)),MAX($A$2:$A22490)+1)</f>
        <v>17691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F22491" s="5"/>
      <c r="G22491" s="0" t="n">
        <v>66141</v>
      </c>
      <c r="H22491" s="4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5.75" hidden="false" customHeight="false" outlineLevel="0" collapsed="false">
      <c r="A22492" s="0" t="n">
        <f aca="false">IF(IFERROR((MATCH(G22492,$G$1:$G$12712,0)),0),INDEX($A$1:$A$12712,MATCH(G22492,$G$1:$G$12712,0)),MAX($A$2:$A22491)+1)</f>
        <v>17692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F22492" s="5"/>
      <c r="G22492" s="0" t="n">
        <v>66147</v>
      </c>
      <c r="H22492" s="4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5.75" hidden="false" customHeight="false" outlineLevel="0" collapsed="false">
      <c r="A22493" s="0" t="n">
        <f aca="false">IF(IFERROR((MATCH(G22493,$G$1:$G$12712,0)),0),INDEX($A$1:$A$12712,MATCH(G22493,$G$1:$G$12712,0)),MAX($A$2:$A22492)+1)</f>
        <v>17693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F22493" s="5"/>
      <c r="G22493" s="0" t="n">
        <v>66160</v>
      </c>
      <c r="H22493" s="4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5.75" hidden="false" customHeight="false" outlineLevel="0" collapsed="false">
      <c r="A22494" s="0" t="n">
        <f aca="false">IF(IFERROR((MATCH(G22494,$G$1:$G$12712,0)),0),INDEX($A$1:$A$12712,MATCH(G22494,$G$1:$G$12712,0)),MAX($A$2:$A22493)+1)</f>
        <v>17694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F22494" s="5"/>
      <c r="G22494" s="0" t="n">
        <v>66162</v>
      </c>
      <c r="H22494" s="4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5.75" hidden="false" customHeight="false" outlineLevel="0" collapsed="false">
      <c r="A22495" s="0" t="n">
        <f aca="false">IF(IFERROR((MATCH(G22495,$G$1:$G$12712,0)),0),INDEX($A$1:$A$12712,MATCH(G22495,$G$1:$G$12712,0)),MAX($A$2:$A22494)+1)</f>
        <v>17695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F22495" s="5"/>
      <c r="G22495" s="0" t="n">
        <v>66176</v>
      </c>
      <c r="H22495" s="4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5.75" hidden="false" customHeight="false" outlineLevel="0" collapsed="false">
      <c r="A22496" s="0" t="n">
        <f aca="false">IF(IFERROR((MATCH(G22496,$G$1:$G$12712,0)),0),INDEX($A$1:$A$12712,MATCH(G22496,$G$1:$G$12712,0)),MAX($A$2:$A22495)+1)</f>
        <v>17696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F22496" s="5"/>
      <c r="G22496" s="0" t="n">
        <v>66177</v>
      </c>
      <c r="H22496" s="4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5.75" hidden="false" customHeight="false" outlineLevel="0" collapsed="false">
      <c r="A22497" s="0" t="n">
        <f aca="false">IF(IFERROR((MATCH(G22497,$G$1:$G$12712,0)),0),INDEX($A$1:$A$12712,MATCH(G22497,$G$1:$G$12712,0)),MAX($A$2:$A22496)+1)</f>
        <v>17697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F22497" s="5"/>
      <c r="G22497" s="0" t="n">
        <v>66187</v>
      </c>
      <c r="H22497" s="4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5.75" hidden="false" customHeight="false" outlineLevel="0" collapsed="false">
      <c r="A22498" s="0" t="n">
        <f aca="false">IF(IFERROR((MATCH(G22498,$G$1:$G$12712,0)),0),INDEX($A$1:$A$12712,MATCH(G22498,$G$1:$G$12712,0)),MAX($A$2:$A22497)+1)</f>
        <v>17698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F22498" s="5"/>
      <c r="G22498" s="0" t="n">
        <v>66199</v>
      </c>
      <c r="H22498" s="4" t="s">
        <v>28319</v>
      </c>
      <c r="I22498" s="0" t="n">
        <v>65327</v>
      </c>
      <c r="K22498" s="0" t="s">
        <v>27832</v>
      </c>
    </row>
    <row r="22499" customFormat="false" ht="15.75" hidden="false" customHeight="false" outlineLevel="0" collapsed="false">
      <c r="A22499" s="0" t="n">
        <f aca="false">IF(IFERROR((MATCH(G22499,$G$1:$G$12712,0)),0),INDEX($A$1:$A$12712,MATCH(G22499,$G$1:$G$12712,0)),MAX($A$2:$A22498)+1)</f>
        <v>17699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F22499" s="5"/>
      <c r="G22499" s="0" t="n">
        <v>66200</v>
      </c>
      <c r="H22499" s="4" t="s">
        <v>28320</v>
      </c>
      <c r="I22499" s="0" t="n">
        <v>65327</v>
      </c>
      <c r="K22499" s="0" t="s">
        <v>27832</v>
      </c>
    </row>
    <row r="22500" customFormat="false" ht="15.75" hidden="false" customHeight="false" outlineLevel="0" collapsed="false">
      <c r="A22500" s="0" t="n">
        <f aca="false">IF(IFERROR((MATCH(G22500,$G$1:$G$12712,0)),0),INDEX($A$1:$A$12712,MATCH(G22500,$G$1:$G$12712,0)),MAX($A$2:$A22499)+1)</f>
        <v>17700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F22500" s="5"/>
      <c r="G22500" s="0" t="n">
        <v>66210</v>
      </c>
      <c r="H22500" s="4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5.75" hidden="false" customHeight="false" outlineLevel="0" collapsed="false">
      <c r="A22501" s="0" t="n">
        <f aca="false">IF(IFERROR((MATCH(G22501,$G$1:$G$12712,0)),0),INDEX($A$1:$A$12712,MATCH(G22501,$G$1:$G$12712,0)),MAX($A$2:$A22500)+1)</f>
        <v>17701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F22501" s="5"/>
      <c r="G22501" s="0" t="n">
        <v>66211</v>
      </c>
      <c r="H22501" s="4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5.75" hidden="false" customHeight="false" outlineLevel="0" collapsed="false">
      <c r="A22502" s="0" t="n">
        <f aca="false">IF(IFERROR((MATCH(G22502,$G$1:$G$12712,0)),0),INDEX($A$1:$A$12712,MATCH(G22502,$G$1:$G$12712,0)),MAX($A$2:$A22501)+1)</f>
        <v>17702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F22502" s="5"/>
      <c r="G22502" s="0" t="n">
        <v>66213</v>
      </c>
      <c r="H22502" s="4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5.75" hidden="false" customHeight="false" outlineLevel="0" collapsed="false">
      <c r="A22503" s="0" t="n">
        <f aca="false">IF(IFERROR((MATCH(G22503,$G$1:$G$12712,0)),0),INDEX($A$1:$A$12712,MATCH(G22503,$G$1:$G$12712,0)),MAX($A$2:$A22502)+1)</f>
        <v>17703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F22503" s="5"/>
      <c r="G22503" s="0" t="n">
        <v>66217</v>
      </c>
      <c r="H22503" s="4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5.75" hidden="false" customHeight="false" outlineLevel="0" collapsed="false">
      <c r="A22504" s="0" t="n">
        <f aca="false">IF(IFERROR((MATCH(G22504,$G$1:$G$12712,0)),0),INDEX($A$1:$A$12712,MATCH(G22504,$G$1:$G$12712,0)),MAX($A$2:$A22503)+1)</f>
        <v>17704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F22504" s="5"/>
      <c r="G22504" s="0" t="n">
        <v>66223</v>
      </c>
      <c r="H22504" s="4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5.75" hidden="false" customHeight="false" outlineLevel="0" collapsed="false">
      <c r="A22505" s="0" t="n">
        <f aca="false">IF(IFERROR((MATCH(G22505,$G$1:$G$12712,0)),0),INDEX($A$1:$A$12712,MATCH(G22505,$G$1:$G$12712,0)),MAX($A$2:$A22504)+1)</f>
        <v>17705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F22505" s="5"/>
      <c r="G22505" s="0" t="n">
        <v>66224</v>
      </c>
      <c r="H22505" s="4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5.75" hidden="false" customHeight="false" outlineLevel="0" collapsed="false">
      <c r="A22506" s="0" t="n">
        <f aca="false">IF(IFERROR((MATCH(G22506,$G$1:$G$12712,0)),0),INDEX($A$1:$A$12712,MATCH(G22506,$G$1:$G$12712,0)),MAX($A$2:$A22505)+1)</f>
        <v>17706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F22506" s="5"/>
      <c r="G22506" s="0" t="n">
        <v>66227</v>
      </c>
      <c r="H22506" s="4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5.75" hidden="false" customHeight="false" outlineLevel="0" collapsed="false">
      <c r="A22507" s="0" t="n">
        <f aca="false">IF(IFERROR((MATCH(G22507,$G$1:$G$12712,0)),0),INDEX($A$1:$A$12712,MATCH(G22507,$G$1:$G$12712,0)),MAX($A$2:$A22506)+1)</f>
        <v>17707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F22507" s="5"/>
      <c r="G22507" s="0" t="n">
        <v>66229</v>
      </c>
      <c r="H22507" s="4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5.75" hidden="false" customHeight="false" outlineLevel="0" collapsed="false">
      <c r="A22508" s="0" t="n">
        <f aca="false">IF(IFERROR((MATCH(G22508,$G$1:$G$12712,0)),0),INDEX($A$1:$A$12712,MATCH(G22508,$G$1:$G$12712,0)),MAX($A$2:$A22507)+1)</f>
        <v>17708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F22508" s="5"/>
      <c r="G22508" s="0" t="n">
        <v>66246</v>
      </c>
      <c r="H22508" s="4" t="s">
        <v>28329</v>
      </c>
      <c r="I22508" s="0" t="n">
        <v>65351</v>
      </c>
      <c r="K22508" s="0" t="s">
        <v>27832</v>
      </c>
    </row>
    <row r="22509" customFormat="false" ht="15.75" hidden="false" customHeight="false" outlineLevel="0" collapsed="false">
      <c r="A22509" s="0" t="n">
        <f aca="false">IF(IFERROR((MATCH(G22509,$G$1:$G$12712,0)),0),INDEX($A$1:$A$12712,MATCH(G22509,$G$1:$G$12712,0)),MAX($A$2:$A22508)+1)</f>
        <v>17709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F22509" s="5"/>
      <c r="G22509" s="0" t="n">
        <v>66328</v>
      </c>
      <c r="H22509" s="4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5.75" hidden="false" customHeight="false" outlineLevel="0" collapsed="false">
      <c r="A22510" s="0" t="n">
        <f aca="false">IF(IFERROR((MATCH(G22510,$G$1:$G$12712,0)),0),INDEX($A$1:$A$12712,MATCH(G22510,$G$1:$G$12712,0)),MAX($A$2:$A22509)+1)</f>
        <v>17710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F22510" s="5"/>
      <c r="G22510" s="0" t="n">
        <v>66329</v>
      </c>
      <c r="H22510" s="4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5.75" hidden="false" customHeight="false" outlineLevel="0" collapsed="false">
      <c r="A22511" s="0" t="n">
        <f aca="false">IF(IFERROR((MATCH(G22511,$G$1:$G$12712,0)),0),INDEX($A$1:$A$12712,MATCH(G22511,$G$1:$G$12712,0)),MAX($A$2:$A22510)+1)</f>
        <v>17711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F22511" s="5"/>
      <c r="G22511" s="0" t="n">
        <v>66371</v>
      </c>
      <c r="H22511" s="4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5.75" hidden="false" customHeight="false" outlineLevel="0" collapsed="false">
      <c r="A22512" s="0" t="n">
        <f aca="false">IF(IFERROR((MATCH(G22512,$G$1:$G$12712,0)),0),INDEX($A$1:$A$12712,MATCH(G22512,$G$1:$G$12712,0)),MAX($A$2:$A22511)+1)</f>
        <v>17712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F22512" s="5"/>
      <c r="G22512" s="0" t="n">
        <v>66432</v>
      </c>
      <c r="H22512" s="4" t="s">
        <v>28333</v>
      </c>
      <c r="I22512" s="0" t="n">
        <v>65173</v>
      </c>
      <c r="K22512" s="0" t="s">
        <v>27832</v>
      </c>
    </row>
    <row r="22513" customFormat="false" ht="15.75" hidden="false" customHeight="false" outlineLevel="0" collapsed="false">
      <c r="A22513" s="0" t="n">
        <f aca="false">IF(IFERROR((MATCH(G22513,$G$1:$G$12712,0)),0),INDEX($A$1:$A$12712,MATCH(G22513,$G$1:$G$12712,0)),MAX($A$2:$A22512)+1)</f>
        <v>17713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F22513" s="5"/>
      <c r="G22513" s="0" t="n">
        <v>66499</v>
      </c>
      <c r="H22513" s="4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5.75" hidden="false" customHeight="false" outlineLevel="0" collapsed="false">
      <c r="A22514" s="0" t="n">
        <f aca="false">IF(IFERROR((MATCH(G22514,$G$1:$G$12712,0)),0),INDEX($A$1:$A$12712,MATCH(G22514,$G$1:$G$12712,0)),MAX($A$2:$A22513)+1)</f>
        <v>17714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F22514" s="5"/>
      <c r="G22514" s="0" t="n">
        <v>66506</v>
      </c>
      <c r="H22514" s="4" t="s">
        <v>28335</v>
      </c>
      <c r="I22514" s="0" t="n">
        <v>65555</v>
      </c>
      <c r="K22514" s="0" t="s">
        <v>27832</v>
      </c>
    </row>
    <row r="22515" customFormat="false" ht="15.75" hidden="false" customHeight="false" outlineLevel="0" collapsed="false">
      <c r="A22515" s="0" t="n">
        <f aca="false">IF(IFERROR((MATCH(G22515,$G$1:$G$12712,0)),0),INDEX($A$1:$A$12712,MATCH(G22515,$G$1:$G$12712,0)),MAX($A$2:$A22514)+1)</f>
        <v>17715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F22515" s="5"/>
      <c r="G22515" s="0" t="n">
        <v>66507</v>
      </c>
      <c r="H22515" s="4" t="s">
        <v>28336</v>
      </c>
      <c r="I22515" s="0" t="n">
        <v>65582</v>
      </c>
      <c r="K22515" s="0" t="s">
        <v>27832</v>
      </c>
    </row>
    <row r="22516" customFormat="false" ht="15.75" hidden="false" customHeight="false" outlineLevel="0" collapsed="false">
      <c r="A22516" s="0" t="n">
        <f aca="false">IF(IFERROR((MATCH(G22516,$G$1:$G$12712,0)),0),INDEX($A$1:$A$12712,MATCH(G22516,$G$1:$G$12712,0)),MAX($A$2:$A22515)+1)</f>
        <v>17716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F22516" s="5"/>
      <c r="G22516" s="0" t="n">
        <v>66508</v>
      </c>
      <c r="H22516" s="4" t="s">
        <v>28337</v>
      </c>
      <c r="I22516" s="0" t="n">
        <v>65583</v>
      </c>
      <c r="K22516" s="0" t="s">
        <v>27832</v>
      </c>
    </row>
    <row r="22517" customFormat="false" ht="15.75" hidden="false" customHeight="false" outlineLevel="0" collapsed="false">
      <c r="A22517" s="0" t="n">
        <f aca="false">IF(IFERROR((MATCH(G22517,$G$1:$G$12712,0)),0),INDEX($A$1:$A$12712,MATCH(G22517,$G$1:$G$12712,0)),MAX($A$2:$A22516)+1)</f>
        <v>17717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F22517" s="5"/>
      <c r="G22517" s="0" t="n">
        <v>66520</v>
      </c>
      <c r="H22517" s="4" t="s">
        <v>28338</v>
      </c>
      <c r="I22517" s="0" t="n">
        <v>65568</v>
      </c>
      <c r="K22517" s="0" t="s">
        <v>27832</v>
      </c>
    </row>
    <row r="22518" customFormat="false" ht="15.75" hidden="false" customHeight="false" outlineLevel="0" collapsed="false">
      <c r="A22518" s="0" t="n">
        <f aca="false">IF(IFERROR((MATCH(G22518,$G$1:$G$12712,0)),0),INDEX($A$1:$A$12712,MATCH(G22518,$G$1:$G$12712,0)),MAX($A$2:$A22517)+1)</f>
        <v>17718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F22518" s="5"/>
      <c r="G22518" s="0" t="n">
        <v>66570</v>
      </c>
      <c r="H22518" s="4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5.75" hidden="false" customHeight="false" outlineLevel="0" collapsed="false">
      <c r="A22519" s="0" t="n">
        <f aca="false">IF(IFERROR((MATCH(G22519,$G$1:$G$12712,0)),0),INDEX($A$1:$A$12712,MATCH(G22519,$G$1:$G$12712,0)),MAX($A$2:$A22518)+1)</f>
        <v>17719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F22519" s="5"/>
      <c r="G22519" s="0" t="n">
        <v>66022</v>
      </c>
      <c r="H22519" s="4" t="s">
        <v>28340</v>
      </c>
      <c r="I22519" s="0" t="n">
        <v>65214</v>
      </c>
      <c r="K22519" s="0" t="s">
        <v>27832</v>
      </c>
    </row>
    <row r="22520" customFormat="false" ht="15.75" hidden="false" customHeight="false" outlineLevel="0" collapsed="false">
      <c r="A22520" s="0" t="n">
        <f aca="false">IF(IFERROR((MATCH(G22520,$G$1:$G$12712,0)),0),INDEX($A$1:$A$12712,MATCH(G22520,$G$1:$G$12712,0)),MAX($A$2:$A22519)+1)</f>
        <v>17720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F22520" s="5"/>
      <c r="G22520" s="0" t="n">
        <v>66078</v>
      </c>
      <c r="H22520" s="4" t="s">
        <v>28341</v>
      </c>
      <c r="I22520" s="0" t="n">
        <v>65256</v>
      </c>
      <c r="K22520" s="0" t="s">
        <v>27832</v>
      </c>
    </row>
    <row r="22521" customFormat="false" ht="15.75" hidden="false" customHeight="false" outlineLevel="0" collapsed="false">
      <c r="A22521" s="0" t="n">
        <f aca="false">IF(IFERROR((MATCH(G22521,$G$1:$G$12712,0)),0),INDEX($A$1:$A$12712,MATCH(G22521,$G$1:$G$12712,0)),MAX($A$2:$A22520)+1)</f>
        <v>17721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F22521" s="5"/>
      <c r="G22521" s="0" t="n">
        <v>66079</v>
      </c>
      <c r="H22521" s="4" t="s">
        <v>28342</v>
      </c>
      <c r="I22521" s="0" t="n">
        <v>65257</v>
      </c>
      <c r="K22521" s="0" t="s">
        <v>27832</v>
      </c>
    </row>
    <row r="22522" customFormat="false" ht="15.75" hidden="false" customHeight="false" outlineLevel="0" collapsed="false">
      <c r="A22522" s="0" t="n">
        <f aca="false">IF(IFERROR((MATCH(G22522,$G$1:$G$12712,0)),0),INDEX($A$1:$A$12712,MATCH(G22522,$G$1:$G$12712,0)),MAX($A$2:$A22521)+1)</f>
        <v>17722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F22522" s="5"/>
      <c r="G22522" s="0" t="n">
        <v>66190</v>
      </c>
      <c r="H22522" s="4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5.75" hidden="false" customHeight="false" outlineLevel="0" collapsed="false">
      <c r="A22523" s="0" t="n">
        <f aca="false">IF(IFERROR((MATCH(G22523,$G$1:$G$12712,0)),0),INDEX($A$1:$A$12712,MATCH(G22523,$G$1:$G$12712,0)),MAX($A$2:$A22522)+1)</f>
        <v>17723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F22523" s="5"/>
      <c r="G22523" s="0" t="n">
        <v>66317</v>
      </c>
      <c r="H22523" s="4" t="s">
        <v>28345</v>
      </c>
      <c r="I22523" s="0" t="n">
        <v>65403</v>
      </c>
      <c r="K22523" s="0" t="s">
        <v>27832</v>
      </c>
    </row>
    <row r="22524" customFormat="false" ht="15.75" hidden="false" customHeight="false" outlineLevel="0" collapsed="false">
      <c r="A22524" s="0" t="n">
        <f aca="false">IF(IFERROR((MATCH(G22524,$G$1:$G$12712,0)),0),INDEX($A$1:$A$12712,MATCH(G22524,$G$1:$G$12712,0)),MAX($A$2:$A22523)+1)</f>
        <v>17724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F22524" s="5"/>
      <c r="G22524" s="0" t="n">
        <v>66427</v>
      </c>
      <c r="H22524" s="4" t="s">
        <v>28346</v>
      </c>
      <c r="I22524" s="0" t="n">
        <v>65498</v>
      </c>
      <c r="K22524" s="0" t="s">
        <v>27832</v>
      </c>
    </row>
    <row r="22525" customFormat="false" ht="15.75" hidden="false" customHeight="false" outlineLevel="0" collapsed="false">
      <c r="A22525" s="0" t="n">
        <f aca="false">IF(IFERROR((MATCH(G22525,$G$1:$G$12712,0)),0),INDEX($A$1:$A$12712,MATCH(G22525,$G$1:$G$12712,0)),MAX($A$2:$A22524)+1)</f>
        <v>17725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F22525" s="5"/>
      <c r="G22525" s="0" t="n">
        <v>66582</v>
      </c>
      <c r="H22525" s="4" t="s">
        <v>28347</v>
      </c>
      <c r="I22525" s="0" t="n">
        <v>65628</v>
      </c>
      <c r="K22525" s="0" t="s">
        <v>27832</v>
      </c>
    </row>
    <row r="22526" customFormat="false" ht="15.75" hidden="false" customHeight="false" outlineLevel="0" collapsed="false">
      <c r="A22526" s="0" t="n">
        <f aca="false">IF(IFERROR((MATCH(G22526,$G$1:$G$12712,0)),0),INDEX($A$1:$A$12712,MATCH(G22526,$G$1:$G$12712,0)),MAX($A$2:$A22525)+1)</f>
        <v>17726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F22526" s="5"/>
      <c r="G22526" s="0" t="n">
        <v>66395</v>
      </c>
      <c r="H22526" s="4" t="s">
        <v>28348</v>
      </c>
      <c r="I22526" s="0" t="n">
        <v>65474</v>
      </c>
      <c r="K22526" s="0" t="s">
        <v>27832</v>
      </c>
    </row>
    <row r="22527" customFormat="false" ht="15.75" hidden="false" customHeight="false" outlineLevel="0" collapsed="false">
      <c r="A22527" s="0" t="n">
        <f aca="false">IF(IFERROR((MATCH(G22527,$G$1:$G$12712,0)),0),INDEX($A$1:$A$12712,MATCH(G22527,$G$1:$G$12712,0)),MAX($A$2:$A22526)+1)</f>
        <v>17727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F22527" s="5"/>
      <c r="G22527" s="0" t="n">
        <v>66455</v>
      </c>
      <c r="H22527" s="4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5.75" hidden="false" customHeight="false" outlineLevel="0" collapsed="false">
      <c r="A22528" s="0" t="n">
        <f aca="false">IF(IFERROR((MATCH(G22528,$G$1:$G$12712,0)),0),INDEX($A$1:$A$12712,MATCH(G22528,$G$1:$G$12712,0)),MAX($A$2:$A22527)+1)</f>
        <v>17728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F22528" s="5"/>
      <c r="G22528" s="0" t="n">
        <v>66150</v>
      </c>
      <c r="H22528" s="4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5.75" hidden="false" customHeight="false" outlineLevel="0" collapsed="false">
      <c r="A22529" s="0" t="n">
        <f aca="false">IF(IFERROR((MATCH(G22529,$G$1:$G$12712,0)),0),INDEX($A$1:$A$12712,MATCH(G22529,$G$1:$G$12712,0)),MAX($A$2:$A22528)+1)</f>
        <v>17729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F22529" s="5"/>
      <c r="G22529" s="0" t="n">
        <v>66481</v>
      </c>
      <c r="H22529" s="4" t="s">
        <v>28351</v>
      </c>
      <c r="I22529" s="0" t="n">
        <v>65480</v>
      </c>
      <c r="K22529" s="0" t="s">
        <v>27832</v>
      </c>
    </row>
    <row r="22530" customFormat="false" ht="15.75" hidden="false" customHeight="false" outlineLevel="0" collapsed="false">
      <c r="A22530" s="0" t="n">
        <f aca="false">IF(IFERROR((MATCH(G22530,$G$1:$G$12712,0)),0),INDEX($A$1:$A$12712,MATCH(G22530,$G$1:$G$12712,0)),MAX($A$2:$A22529)+1)</f>
        <v>17730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F22530" s="5"/>
      <c r="G22530" s="0" t="n">
        <v>66189</v>
      </c>
      <c r="H22530" s="4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5.75" hidden="false" customHeight="false" outlineLevel="0" collapsed="false">
      <c r="A22531" s="0" t="n">
        <f aca="false">IF(IFERROR((MATCH(G22531,$G$1:$G$12712,0)),0),INDEX($A$1:$A$12712,MATCH(G22531,$G$1:$G$12712,0)),MAX($A$2:$A22530)+1)</f>
        <v>17731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F22531" s="5"/>
      <c r="G22531" s="0" t="n">
        <v>66429</v>
      </c>
      <c r="H22531" s="4" t="s">
        <v>28353</v>
      </c>
      <c r="I22531" s="0" t="n">
        <v>65497</v>
      </c>
      <c r="K22531" s="0" t="s">
        <v>27832</v>
      </c>
    </row>
    <row r="22532" customFormat="false" ht="15.75" hidden="false" customHeight="false" outlineLevel="0" collapsed="false">
      <c r="A22532" s="0" t="n">
        <f aca="false">IF(IFERROR((MATCH(G22532,$G$1:$G$12712,0)),0),INDEX($A$1:$A$12712,MATCH(G22532,$G$1:$G$12712,0)),MAX($A$2:$A22531)+1)</f>
        <v>17732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F22532" s="5"/>
      <c r="G22532" s="0" t="n">
        <v>66518</v>
      </c>
      <c r="H22532" s="4" t="s">
        <v>28354</v>
      </c>
      <c r="I22532" s="0" t="n">
        <v>65566</v>
      </c>
      <c r="K22532" s="0" t="s">
        <v>27832</v>
      </c>
    </row>
    <row r="22533" customFormat="false" ht="15.75" hidden="false" customHeight="false" outlineLevel="0" collapsed="false">
      <c r="A22533" s="0" t="n">
        <f aca="false">IF(IFERROR((MATCH(G22533,$G$1:$G$12712,0)),0),INDEX($A$1:$A$12712,MATCH(G22533,$G$1:$G$12712,0)),MAX($A$2:$A22532)+1)</f>
        <v>17733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F22533" s="5"/>
      <c r="G22533" s="0" t="n">
        <v>66549</v>
      </c>
      <c r="H22533" s="4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5.75" hidden="false" customHeight="false" outlineLevel="0" collapsed="false">
      <c r="A22534" s="0" t="n">
        <f aca="false">IF(IFERROR((MATCH(G22534,$G$1:$G$12712,0)),0),INDEX($A$1:$A$12712,MATCH(G22534,$G$1:$G$12712,0)),MAX($A$2:$A22533)+1)</f>
        <v>17734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F22534" s="5"/>
      <c r="G22534" s="0" t="n">
        <v>66550</v>
      </c>
      <c r="H22534" s="4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5.75" hidden="false" customHeight="false" outlineLevel="0" collapsed="false">
      <c r="A22535" s="0" t="n">
        <f aca="false">IF(IFERROR((MATCH(G22535,$G$1:$G$12712,0)),0),INDEX($A$1:$A$12712,MATCH(G22535,$G$1:$G$12712,0)),MAX($A$2:$A22534)+1)</f>
        <v>17735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F22535" s="5"/>
      <c r="G22535" s="0" t="n">
        <v>66561</v>
      </c>
      <c r="H22535" s="4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5.75" hidden="false" customHeight="false" outlineLevel="0" collapsed="false">
      <c r="A22536" s="0" t="n">
        <f aca="false">IF(IFERROR((MATCH(G22536,$G$1:$G$12712,0)),0),INDEX($A$1:$A$12712,MATCH(G22536,$G$1:$G$12712,0)),MAX($A$2:$A22535)+1)</f>
        <v>17736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F22536" s="5"/>
      <c r="G22536" s="0" t="n">
        <v>66562</v>
      </c>
      <c r="H22536" s="4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5.75" hidden="false" customHeight="false" outlineLevel="0" collapsed="false">
      <c r="A22537" s="0" t="n">
        <f aca="false">IF(IFERROR((MATCH(G22537,$G$1:$G$12712,0)),0),INDEX($A$1:$A$12712,MATCH(G22537,$G$1:$G$12712,0)),MAX($A$2:$A22536)+1)</f>
        <v>17737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F22537" s="5"/>
      <c r="G22537" s="0" t="n">
        <v>66563</v>
      </c>
      <c r="H22537" s="4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5.75" hidden="false" customHeight="false" outlineLevel="0" collapsed="false">
      <c r="A22538" s="0" t="n">
        <f aca="false">IF(IFERROR((MATCH(G22538,$G$1:$G$12712,0)),0),INDEX($A$1:$A$12712,MATCH(G22538,$G$1:$G$12712,0)),MAX($A$2:$A22537)+1)</f>
        <v>17738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F22538" s="5"/>
      <c r="G22538" s="0" t="n">
        <v>66564</v>
      </c>
      <c r="H22538" s="4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5.75" hidden="false" customHeight="false" outlineLevel="0" collapsed="false">
      <c r="A22539" s="0" t="n">
        <f aca="false">IF(IFERROR((MATCH(G22539,$G$1:$G$12712,0)),0),INDEX($A$1:$A$12712,MATCH(G22539,$G$1:$G$12712,0)),MAX($A$2:$A22538)+1)</f>
        <v>17739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F22539" s="5"/>
      <c r="G22539" s="0" t="n">
        <v>66566</v>
      </c>
      <c r="H22539" s="4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5.75" hidden="false" customHeight="false" outlineLevel="0" collapsed="false">
      <c r="A22540" s="0" t="n">
        <f aca="false">IF(IFERROR((MATCH(G22540,$G$1:$G$12712,0)),0),INDEX($A$1:$A$12712,MATCH(G22540,$G$1:$G$12712,0)),MAX($A$2:$A22539)+1)</f>
        <v>17740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F22540" s="5"/>
      <c r="G22540" s="0" t="n">
        <v>66612</v>
      </c>
      <c r="H22540" s="4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5.75" hidden="false" customHeight="false" outlineLevel="0" collapsed="false">
      <c r="A22541" s="0" t="n">
        <f aca="false">IF(IFERROR((MATCH(G22541,$G$1:$G$12712,0)),0),INDEX($A$1:$A$12712,MATCH(G22541,$G$1:$G$12712,0)),MAX($A$2:$A22540)+1)</f>
        <v>17741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F22541" s="5"/>
      <c r="G22541" s="0" t="n">
        <v>65969</v>
      </c>
      <c r="H22541" s="4" t="s">
        <v>28363</v>
      </c>
      <c r="I22541" s="0" t="n">
        <v>65156</v>
      </c>
      <c r="K22541" s="0" t="s">
        <v>27832</v>
      </c>
    </row>
    <row r="22542" customFormat="false" ht="15.75" hidden="false" customHeight="false" outlineLevel="0" collapsed="false">
      <c r="A22542" s="0" t="n">
        <f aca="false">IF(IFERROR((MATCH(G22542,$G$1:$G$12712,0)),0),INDEX($A$1:$A$12712,MATCH(G22542,$G$1:$G$12712,0)),MAX($A$2:$A22541)+1)</f>
        <v>17742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F22542" s="5"/>
      <c r="G22542" s="0" t="n">
        <v>66068</v>
      </c>
      <c r="H22542" s="4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5.75" hidden="false" customHeight="false" outlineLevel="0" collapsed="false">
      <c r="A22543" s="0" t="n">
        <f aca="false">IF(IFERROR((MATCH(G22543,$G$1:$G$12712,0)),0),INDEX($A$1:$A$12712,MATCH(G22543,$G$1:$G$12712,0)),MAX($A$2:$A22542)+1)</f>
        <v>17743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F22543" s="5"/>
      <c r="G22543" s="0" t="n">
        <v>66094</v>
      </c>
      <c r="H22543" s="4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5.75" hidden="false" customHeight="false" outlineLevel="0" collapsed="false">
      <c r="A22544" s="0" t="n">
        <f aca="false">IF(IFERROR((MATCH(G22544,$G$1:$G$12712,0)),0),INDEX($A$1:$A$12712,MATCH(G22544,$G$1:$G$12712,0)),MAX($A$2:$A22543)+1)</f>
        <v>17744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F22544" s="5"/>
      <c r="G22544" s="0" t="n">
        <v>66492</v>
      </c>
      <c r="H22544" s="4" t="s">
        <v>28366</v>
      </c>
      <c r="I22544" s="0" t="n">
        <v>65537</v>
      </c>
      <c r="K22544" s="0" t="s">
        <v>27832</v>
      </c>
    </row>
    <row r="22545" customFormat="false" ht="15.75" hidden="false" customHeight="false" outlineLevel="0" collapsed="false">
      <c r="A22545" s="0" t="n">
        <f aca="false">IF(IFERROR((MATCH(G22545,$G$1:$G$12712,0)),0),INDEX($A$1:$A$12712,MATCH(G22545,$G$1:$G$12712,0)),MAX($A$2:$A22544)+1)</f>
        <v>17745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F22545" s="5"/>
      <c r="G22545" s="0" t="n">
        <v>66536</v>
      </c>
      <c r="H22545" s="4" t="s">
        <v>28367</v>
      </c>
      <c r="I22545" s="0" t="n">
        <v>65584</v>
      </c>
      <c r="K22545" s="0" t="s">
        <v>27832</v>
      </c>
    </row>
    <row r="22546" customFormat="false" ht="15.75" hidden="false" customHeight="false" outlineLevel="0" collapsed="false">
      <c r="A22546" s="0" t="n">
        <f aca="false">IF(IFERROR((MATCH(G22546,$G$1:$G$12712,0)),0),INDEX($A$1:$A$12712,MATCH(G22546,$G$1:$G$12712,0)),MAX($A$2:$A22545)+1)</f>
        <v>17746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F22546" s="5"/>
      <c r="G22546" s="0" t="n">
        <v>66537</v>
      </c>
      <c r="H22546" s="4" t="s">
        <v>28368</v>
      </c>
      <c r="I22546" s="0" t="n">
        <v>65584</v>
      </c>
      <c r="K22546" s="0" t="s">
        <v>27832</v>
      </c>
    </row>
    <row r="22547" customFormat="false" ht="15.75" hidden="false" customHeight="false" outlineLevel="0" collapsed="false">
      <c r="A22547" s="0" t="n">
        <f aca="false">IF(IFERROR((MATCH(G22547,$G$1:$G$12712,0)),0),INDEX($A$1:$A$12712,MATCH(G22547,$G$1:$G$12712,0)),MAX($A$2:$A22546)+1)</f>
        <v>17747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F22547" s="5"/>
      <c r="G22547" s="0" t="n">
        <v>66538</v>
      </c>
      <c r="H22547" s="4" t="s">
        <v>28369</v>
      </c>
      <c r="I22547" s="0" t="n">
        <v>65585</v>
      </c>
      <c r="K22547" s="0" t="s">
        <v>27832</v>
      </c>
    </row>
    <row r="22548" customFormat="false" ht="15.75" hidden="false" customHeight="false" outlineLevel="0" collapsed="false">
      <c r="A22548" s="0" t="n">
        <f aca="false">IF(IFERROR((MATCH(G22548,$G$1:$G$12712,0)),0),INDEX($A$1:$A$12712,MATCH(G22548,$G$1:$G$12712,0)),MAX($A$2:$A22547)+1)</f>
        <v>17748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F22548" s="5"/>
      <c r="G22548" s="0" t="n">
        <v>66539</v>
      </c>
      <c r="H22548" s="4" t="s">
        <v>28370</v>
      </c>
      <c r="I22548" s="0" t="n">
        <v>65585</v>
      </c>
      <c r="K22548" s="0" t="s">
        <v>27832</v>
      </c>
    </row>
    <row r="22549" customFormat="false" ht="15.75" hidden="false" customHeight="false" outlineLevel="0" collapsed="false">
      <c r="A22549" s="0" t="n">
        <f aca="false">IF(IFERROR((MATCH(G22549,$G$1:$G$12712,0)),0),INDEX($A$1:$A$12712,MATCH(G22549,$G$1:$G$12712,0)),MAX($A$2:$A22548)+1)</f>
        <v>17749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F22549" s="5"/>
      <c r="G22549" s="0" t="n">
        <v>66097</v>
      </c>
      <c r="H22549" s="4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5.75" hidden="false" customHeight="false" outlineLevel="0" collapsed="false">
      <c r="A22550" s="0" t="n">
        <f aca="false">IF(IFERROR((MATCH(G22550,$G$1:$G$12712,0)),0),INDEX($A$1:$A$12712,MATCH(G22550,$G$1:$G$12712,0)),MAX($A$2:$A22549)+1)</f>
        <v>17750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F22550" s="5"/>
      <c r="G22550" s="0" t="n">
        <v>66140</v>
      </c>
      <c r="H22550" s="4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5.75" hidden="false" customHeight="false" outlineLevel="0" collapsed="false">
      <c r="A22551" s="0" t="n">
        <f aca="false">IF(IFERROR((MATCH(G22551,$G$1:$G$12712,0)),0),INDEX($A$1:$A$12712,MATCH(G22551,$G$1:$G$12712,0)),MAX($A$2:$A22550)+1)</f>
        <v>17751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F22551" s="5"/>
      <c r="G22551" s="0" t="n">
        <v>66366</v>
      </c>
      <c r="H22551" s="4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5.75" hidden="false" customHeight="false" outlineLevel="0" collapsed="false">
      <c r="A22552" s="0" t="n">
        <f aca="false">IF(IFERROR((MATCH(G22552,$G$1:$G$12712,0)),0),INDEX($A$1:$A$12712,MATCH(G22552,$G$1:$G$12712,0)),MAX($A$2:$A22551)+1)</f>
        <v>17752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F22552" s="5"/>
      <c r="G22552" s="0" t="n">
        <v>66415</v>
      </c>
      <c r="H22552" s="4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5.75" hidden="false" customHeight="false" outlineLevel="0" collapsed="false">
      <c r="A22553" s="0" t="n">
        <f aca="false">IF(IFERROR((MATCH(G22553,$G$1:$G$12712,0)),0),INDEX($A$1:$A$12712,MATCH(G22553,$G$1:$G$12712,0)),MAX($A$2:$A22552)+1)</f>
        <v>17753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F22553" s="5"/>
      <c r="G22553" s="0" t="n">
        <v>66145</v>
      </c>
      <c r="H22553" s="4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5.75" hidden="false" customHeight="false" outlineLevel="0" collapsed="false">
      <c r="A22554" s="0" t="n">
        <f aca="false">IF(IFERROR((MATCH(G22554,$G$1:$G$12712,0)),0),INDEX($A$1:$A$12712,MATCH(G22554,$G$1:$G$12712,0)),MAX($A$2:$A22553)+1)</f>
        <v>17754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F22554" s="5"/>
      <c r="G22554" s="0" t="n">
        <v>66152</v>
      </c>
      <c r="H22554" s="4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5.75" hidden="false" customHeight="false" outlineLevel="0" collapsed="false">
      <c r="A22555" s="0" t="n">
        <f aca="false">IF(IFERROR((MATCH(G22555,$G$1:$G$12712,0)),0),INDEX($A$1:$A$12712,MATCH(G22555,$G$1:$G$12712,0)),MAX($A$2:$A22554)+1)</f>
        <v>17755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F22555" s="5"/>
      <c r="G22555" s="0" t="n">
        <v>66159</v>
      </c>
      <c r="H22555" s="4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5.75" hidden="false" customHeight="false" outlineLevel="0" collapsed="false">
      <c r="A22556" s="0" t="n">
        <f aca="false">IF(IFERROR((MATCH(G22556,$G$1:$G$12712,0)),0),INDEX($A$1:$A$12712,MATCH(G22556,$G$1:$G$12712,0)),MAX($A$2:$A22555)+1)</f>
        <v>17756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F22556" s="5"/>
      <c r="G22556" s="0" t="n">
        <v>66406</v>
      </c>
      <c r="H22556" s="4" t="s">
        <v>28379</v>
      </c>
      <c r="I22556" s="0" t="n">
        <v>65472</v>
      </c>
      <c r="K22556" s="0" t="s">
        <v>27832</v>
      </c>
    </row>
    <row r="22557" customFormat="false" ht="15.75" hidden="false" customHeight="false" outlineLevel="0" collapsed="false">
      <c r="A22557" s="0" t="n">
        <f aca="false">IF(IFERROR((MATCH(G22557,$G$1:$G$12712,0)),0),INDEX($A$1:$A$12712,MATCH(G22557,$G$1:$G$12712,0)),MAX($A$2:$A22556)+1)</f>
        <v>17757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F22557" s="5"/>
      <c r="G22557" s="0" t="n">
        <v>66593</v>
      </c>
      <c r="H22557" s="4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5.75" hidden="false" customHeight="false" outlineLevel="0" collapsed="false">
      <c r="A22558" s="0" t="n">
        <f aca="false">IF(IFERROR((MATCH(G22558,$G$1:$G$12712,0)),0),INDEX($A$1:$A$12712,MATCH(G22558,$G$1:$G$12712,0)),MAX($A$2:$A22557)+1)</f>
        <v>17758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F22558" s="5"/>
      <c r="G22558" s="0" t="n">
        <v>66594</v>
      </c>
      <c r="H22558" s="4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5.75" hidden="false" customHeight="false" outlineLevel="0" collapsed="false">
      <c r="A22559" s="0" t="n">
        <f aca="false">IF(IFERROR((MATCH(G22559,$G$1:$G$12712,0)),0),INDEX($A$1:$A$12712,MATCH(G22559,$G$1:$G$12712,0)),MAX($A$2:$A22558)+1)</f>
        <v>17759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F22559" s="5"/>
      <c r="G22559" s="0" t="n">
        <v>66596</v>
      </c>
      <c r="H22559" s="4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5.75" hidden="false" customHeight="false" outlineLevel="0" collapsed="false">
      <c r="A22560" s="0" t="n">
        <f aca="false">IF(IFERROR((MATCH(G22560,$G$1:$G$12712,0)),0),INDEX($A$1:$A$12712,MATCH(G22560,$G$1:$G$12712,0)),MAX($A$2:$A22559)+1)</f>
        <v>17760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F22560" s="5"/>
      <c r="G22560" s="0" t="n">
        <v>66619</v>
      </c>
      <c r="H22560" s="4" t="s">
        <v>28383</v>
      </c>
      <c r="I22560" s="0" t="n">
        <v>65646</v>
      </c>
      <c r="K22560" s="0" t="s">
        <v>27832</v>
      </c>
    </row>
    <row r="22561" customFormat="false" ht="15.75" hidden="false" customHeight="false" outlineLevel="0" collapsed="false">
      <c r="A22561" s="0" t="n">
        <f aca="false">IF(IFERROR((MATCH(G22561,$G$1:$G$12712,0)),0),INDEX($A$1:$A$12712,MATCH(G22561,$G$1:$G$12712,0)),MAX($A$2:$A22560)+1)</f>
        <v>17761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F22561" s="5"/>
      <c r="G22561" s="0" t="n">
        <v>66049</v>
      </c>
      <c r="H22561" s="4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5.75" hidden="false" customHeight="false" outlineLevel="0" collapsed="false">
      <c r="A22562" s="0" t="n">
        <f aca="false">IF(IFERROR((MATCH(G22562,$G$1:$G$12712,0)),0),INDEX($A$1:$A$12712,MATCH(G22562,$G$1:$G$12712,0)),MAX($A$2:$A22561)+1)</f>
        <v>17762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F22562" s="5"/>
      <c r="G22562" s="0" t="n">
        <v>66458</v>
      </c>
      <c r="H22562" s="4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5.75" hidden="false" customHeight="false" outlineLevel="0" collapsed="false">
      <c r="A22563" s="0" t="n">
        <f aca="false">IF(IFERROR((MATCH(G22563,$G$1:$G$12712,0)),0),INDEX($A$1:$A$12712,MATCH(G22563,$G$1:$G$12712,0)),MAX($A$2:$A22562)+1)</f>
        <v>17763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F22563" s="5"/>
      <c r="G22563" s="0" t="n">
        <v>65974</v>
      </c>
      <c r="H22563" s="4" t="s">
        <v>28386</v>
      </c>
      <c r="I22563" s="0" t="n">
        <v>65158</v>
      </c>
      <c r="K22563" s="0" t="s">
        <v>27832</v>
      </c>
    </row>
    <row r="22564" customFormat="false" ht="15.75" hidden="false" customHeight="false" outlineLevel="0" collapsed="false">
      <c r="A22564" s="0" t="n">
        <f aca="false">IF(IFERROR((MATCH(G22564,$G$1:$G$12712,0)),0),INDEX($A$1:$A$12712,MATCH(G22564,$G$1:$G$12712,0)),MAX($A$2:$A22563)+1)</f>
        <v>17764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F22564" s="5"/>
      <c r="G22564" s="0" t="n">
        <v>65986</v>
      </c>
      <c r="H22564" s="4" t="s">
        <v>28387</v>
      </c>
      <c r="I22564" s="0" t="n">
        <v>65173</v>
      </c>
      <c r="K22564" s="0" t="s">
        <v>27832</v>
      </c>
    </row>
    <row r="22565" customFormat="false" ht="15.75" hidden="false" customHeight="false" outlineLevel="0" collapsed="false">
      <c r="A22565" s="0" t="n">
        <f aca="false">IF(IFERROR((MATCH(G22565,$G$1:$G$12712,0)),0),INDEX($A$1:$A$12712,MATCH(G22565,$G$1:$G$12712,0)),MAX($A$2:$A22564)+1)</f>
        <v>17765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F22565" s="5"/>
      <c r="G22565" s="0" t="n">
        <v>65989</v>
      </c>
      <c r="H22565" s="4" t="s">
        <v>28388</v>
      </c>
      <c r="I22565" s="0" t="n">
        <v>65161</v>
      </c>
      <c r="K22565" s="0" t="s">
        <v>27832</v>
      </c>
    </row>
    <row r="22566" customFormat="false" ht="15.75" hidden="false" customHeight="false" outlineLevel="0" collapsed="false">
      <c r="A22566" s="0" t="n">
        <f aca="false">IF(IFERROR((MATCH(G22566,$G$1:$G$12712,0)),0),INDEX($A$1:$A$12712,MATCH(G22566,$G$1:$G$12712,0)),MAX($A$2:$A22565)+1)</f>
        <v>17766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F22566" s="5"/>
      <c r="G22566" s="0" t="n">
        <v>65991</v>
      </c>
      <c r="H22566" s="4" t="s">
        <v>28389</v>
      </c>
      <c r="I22566" s="0" t="n">
        <v>65173</v>
      </c>
      <c r="K22566" s="0" t="s">
        <v>27832</v>
      </c>
    </row>
    <row r="22567" customFormat="false" ht="15.75" hidden="false" customHeight="false" outlineLevel="0" collapsed="false">
      <c r="A22567" s="0" t="n">
        <f aca="false">IF(IFERROR((MATCH(G22567,$G$1:$G$12712,0)),0),INDEX($A$1:$A$12712,MATCH(G22567,$G$1:$G$12712,0)),MAX($A$2:$A22566)+1)</f>
        <v>17767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F22567" s="5"/>
      <c r="G22567" s="0" t="n">
        <v>65992</v>
      </c>
      <c r="H22567" s="4" t="s">
        <v>28390</v>
      </c>
      <c r="I22567" s="0" t="n">
        <v>65173</v>
      </c>
      <c r="K22567" s="0" t="s">
        <v>27832</v>
      </c>
    </row>
    <row r="22568" customFormat="false" ht="15.75" hidden="false" customHeight="false" outlineLevel="0" collapsed="false">
      <c r="A22568" s="0" t="n">
        <f aca="false">IF(IFERROR((MATCH(G22568,$G$1:$G$12712,0)),0),INDEX($A$1:$A$12712,MATCH(G22568,$G$1:$G$12712,0)),MAX($A$2:$A22567)+1)</f>
        <v>17768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F22568" s="5"/>
      <c r="G22568" s="0" t="n">
        <v>65993</v>
      </c>
      <c r="H22568" s="4" t="s">
        <v>28391</v>
      </c>
      <c r="I22568" s="0" t="n">
        <v>65173</v>
      </c>
      <c r="K22568" s="0" t="s">
        <v>27832</v>
      </c>
    </row>
    <row r="22569" customFormat="false" ht="15.75" hidden="false" customHeight="false" outlineLevel="0" collapsed="false">
      <c r="A22569" s="0" t="n">
        <f aca="false">IF(IFERROR((MATCH(G22569,$G$1:$G$12712,0)),0),INDEX($A$1:$A$12712,MATCH(G22569,$G$1:$G$12712,0)),MAX($A$2:$A22568)+1)</f>
        <v>17769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F22569" s="5"/>
      <c r="G22569" s="0" t="n">
        <v>66003</v>
      </c>
      <c r="H22569" s="4" t="s">
        <v>28392</v>
      </c>
      <c r="I22569" s="0" t="n">
        <v>65173</v>
      </c>
      <c r="K22569" s="0" t="s">
        <v>27832</v>
      </c>
    </row>
    <row r="22570" customFormat="false" ht="15.75" hidden="false" customHeight="false" outlineLevel="0" collapsed="false">
      <c r="A22570" s="0" t="n">
        <f aca="false">IF(IFERROR((MATCH(G22570,$G$1:$G$12712,0)),0),INDEX($A$1:$A$12712,MATCH(G22570,$G$1:$G$12712,0)),MAX($A$2:$A22569)+1)</f>
        <v>17770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F22570" s="5"/>
      <c r="G22570" s="0" t="n">
        <v>66004</v>
      </c>
      <c r="H22570" s="4" t="s">
        <v>28393</v>
      </c>
      <c r="I22570" s="0" t="n">
        <v>65172</v>
      </c>
      <c r="K22570" s="0" t="s">
        <v>27832</v>
      </c>
    </row>
    <row r="22571" customFormat="false" ht="15.75" hidden="false" customHeight="false" outlineLevel="0" collapsed="false">
      <c r="A22571" s="0" t="n">
        <f aca="false">IF(IFERROR((MATCH(G22571,$G$1:$G$12712,0)),0),INDEX($A$1:$A$12712,MATCH(G22571,$G$1:$G$12712,0)),MAX($A$2:$A22570)+1)</f>
        <v>17771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F22571" s="5"/>
      <c r="G22571" s="0" t="n">
        <v>66015</v>
      </c>
      <c r="H22571" s="4" t="s">
        <v>28394</v>
      </c>
      <c r="I22571" s="0" t="n">
        <v>65190</v>
      </c>
      <c r="K22571" s="0" t="s">
        <v>27832</v>
      </c>
    </row>
    <row r="22572" customFormat="false" ht="15.75" hidden="false" customHeight="false" outlineLevel="0" collapsed="false">
      <c r="A22572" s="0" t="n">
        <f aca="false">IF(IFERROR((MATCH(G22572,$G$1:$G$12712,0)),0),INDEX($A$1:$A$12712,MATCH(G22572,$G$1:$G$12712,0)),MAX($A$2:$A22571)+1)</f>
        <v>17772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F22572" s="5"/>
      <c r="G22572" s="0" t="n">
        <v>66016</v>
      </c>
      <c r="H22572" s="4" t="s">
        <v>28395</v>
      </c>
      <c r="I22572" s="0" t="n">
        <v>65189</v>
      </c>
      <c r="K22572" s="0" t="s">
        <v>27832</v>
      </c>
    </row>
    <row r="22573" customFormat="false" ht="15.75" hidden="false" customHeight="false" outlineLevel="0" collapsed="false">
      <c r="A22573" s="0" t="n">
        <f aca="false">IF(IFERROR((MATCH(G22573,$G$1:$G$12712,0)),0),INDEX($A$1:$A$12712,MATCH(G22573,$G$1:$G$12712,0)),MAX($A$2:$A22572)+1)</f>
        <v>17773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F22573" s="5"/>
      <c r="G22573" s="0" t="n">
        <v>66017</v>
      </c>
      <c r="H22573" s="4" t="s">
        <v>28396</v>
      </c>
      <c r="I22573" s="0" t="n">
        <v>65188</v>
      </c>
      <c r="K22573" s="0" t="s">
        <v>27832</v>
      </c>
    </row>
    <row r="22574" customFormat="false" ht="15.75" hidden="false" customHeight="false" outlineLevel="0" collapsed="false">
      <c r="A22574" s="0" t="n">
        <f aca="false">IF(IFERROR((MATCH(G22574,$G$1:$G$12712,0)),0),INDEX($A$1:$A$12712,MATCH(G22574,$G$1:$G$12712,0)),MAX($A$2:$A22573)+1)</f>
        <v>17774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F22574" s="5"/>
      <c r="G22574" s="0" t="n">
        <v>66029</v>
      </c>
      <c r="H22574" s="4" t="s">
        <v>28397</v>
      </c>
      <c r="I22574" s="0" t="n">
        <v>65173</v>
      </c>
      <c r="K22574" s="0" t="s">
        <v>27832</v>
      </c>
    </row>
    <row r="22575" customFormat="false" ht="15.75" hidden="false" customHeight="false" outlineLevel="0" collapsed="false">
      <c r="A22575" s="0" t="n">
        <f aca="false">IF(IFERROR((MATCH(G22575,$G$1:$G$12712,0)),0),INDEX($A$1:$A$12712,MATCH(G22575,$G$1:$G$12712,0)),MAX($A$2:$A22574)+1)</f>
        <v>17775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F22575" s="5"/>
      <c r="G22575" s="0" t="n">
        <v>66030</v>
      </c>
      <c r="H22575" s="4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5.75" hidden="false" customHeight="false" outlineLevel="0" collapsed="false">
      <c r="A22576" s="0" t="n">
        <f aca="false">IF(IFERROR((MATCH(G22576,$G$1:$G$12712,0)),0),INDEX($A$1:$A$12712,MATCH(G22576,$G$1:$G$12712,0)),MAX($A$2:$A22575)+1)</f>
        <v>17776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F22576" s="5"/>
      <c r="G22576" s="0" t="n">
        <v>66070</v>
      </c>
      <c r="H22576" s="4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5.75" hidden="false" customHeight="false" outlineLevel="0" collapsed="false">
      <c r="A22577" s="0" t="n">
        <f aca="false">IF(IFERROR((MATCH(G22577,$G$1:$G$12712,0)),0),INDEX($A$1:$A$12712,MATCH(G22577,$G$1:$G$12712,0)),MAX($A$2:$A22576)+1)</f>
        <v>17777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F22577" s="5"/>
      <c r="G22577" s="0" t="n">
        <v>66072</v>
      </c>
      <c r="H22577" s="4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5.75" hidden="false" customHeight="false" outlineLevel="0" collapsed="false">
      <c r="A22578" s="0" t="n">
        <f aca="false">IF(IFERROR((MATCH(G22578,$G$1:$G$12712,0)),0),INDEX($A$1:$A$12712,MATCH(G22578,$G$1:$G$12712,0)),MAX($A$2:$A22577)+1)</f>
        <v>17778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F22578" s="5"/>
      <c r="G22578" s="0" t="n">
        <v>66073</v>
      </c>
      <c r="H22578" s="4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5.75" hidden="false" customHeight="false" outlineLevel="0" collapsed="false">
      <c r="A22579" s="0" t="n">
        <f aca="false">IF(IFERROR((MATCH(G22579,$G$1:$G$12712,0)),0),INDEX($A$1:$A$12712,MATCH(G22579,$G$1:$G$12712,0)),MAX($A$2:$A22578)+1)</f>
        <v>17779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F22579" s="5"/>
      <c r="G22579" s="0" t="n">
        <v>66084</v>
      </c>
      <c r="H22579" s="4" t="s">
        <v>28402</v>
      </c>
      <c r="I22579" s="0" t="n">
        <v>65250</v>
      </c>
      <c r="K22579" s="0" t="s">
        <v>27832</v>
      </c>
    </row>
    <row r="22580" customFormat="false" ht="15.75" hidden="false" customHeight="false" outlineLevel="0" collapsed="false">
      <c r="A22580" s="0" t="n">
        <f aca="false">IF(IFERROR((MATCH(G22580,$G$1:$G$12712,0)),0),INDEX($A$1:$A$12712,MATCH(G22580,$G$1:$G$12712,0)),MAX($A$2:$A22579)+1)</f>
        <v>17780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F22580" s="5"/>
      <c r="G22580" s="0" t="n">
        <v>66098</v>
      </c>
      <c r="H22580" s="4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5.75" hidden="false" customHeight="false" outlineLevel="0" collapsed="false">
      <c r="A22581" s="0" t="n">
        <f aca="false">IF(IFERROR((MATCH(G22581,$G$1:$G$12712,0)),0),INDEX($A$1:$A$12712,MATCH(G22581,$G$1:$G$12712,0)),MAX($A$2:$A22580)+1)</f>
        <v>17781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F22581" s="5"/>
      <c r="G22581" s="0" t="n">
        <v>66099</v>
      </c>
      <c r="H22581" s="4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5.75" hidden="false" customHeight="false" outlineLevel="0" collapsed="false">
      <c r="A22582" s="0" t="n">
        <f aca="false">IF(IFERROR((MATCH(G22582,$G$1:$G$12712,0)),0),INDEX($A$1:$A$12712,MATCH(G22582,$G$1:$G$12712,0)),MAX($A$2:$A22581)+1)</f>
        <v>17782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F22582" s="5"/>
      <c r="G22582" s="0" t="n">
        <v>66143</v>
      </c>
      <c r="H22582" s="4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5.75" hidden="false" customHeight="false" outlineLevel="0" collapsed="false">
      <c r="A22583" s="0" t="n">
        <f aca="false">IF(IFERROR((MATCH(G22583,$G$1:$G$12712,0)),0),INDEX($A$1:$A$12712,MATCH(G22583,$G$1:$G$12712,0)),MAX($A$2:$A22582)+1)</f>
        <v>17783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F22583" s="5"/>
      <c r="G22583" s="0" t="n">
        <v>66242</v>
      </c>
      <c r="H22583" s="4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5.75" hidden="false" customHeight="false" outlineLevel="0" collapsed="false">
      <c r="A22584" s="0" t="n">
        <f aca="false">IF(IFERROR((MATCH(G22584,$G$1:$G$12712,0)),0),INDEX($A$1:$A$12712,MATCH(G22584,$G$1:$G$12712,0)),MAX($A$2:$A22583)+1)</f>
        <v>17784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F22584" s="5"/>
      <c r="G22584" s="0" t="n">
        <v>66433</v>
      </c>
      <c r="H22584" s="4" t="s">
        <v>28407</v>
      </c>
      <c r="I22584" s="0" t="n">
        <v>65173</v>
      </c>
      <c r="K22584" s="0" t="s">
        <v>27832</v>
      </c>
    </row>
    <row r="22585" customFormat="false" ht="15.75" hidden="false" customHeight="false" outlineLevel="0" collapsed="false">
      <c r="A22585" s="0" t="n">
        <f aca="false">IF(IFERROR((MATCH(G22585,$G$1:$G$12712,0)),0),INDEX($A$1:$A$12712,MATCH(G22585,$G$1:$G$12712,0)),MAX($A$2:$A22584)+1)</f>
        <v>17785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F22585" s="5"/>
      <c r="G22585" s="0" t="n">
        <v>66435</v>
      </c>
      <c r="H22585" s="4" t="s">
        <v>28408</v>
      </c>
      <c r="I22585" s="0" t="n">
        <v>65173</v>
      </c>
      <c r="K22585" s="0" t="s">
        <v>27832</v>
      </c>
    </row>
    <row r="22586" customFormat="false" ht="15.75" hidden="false" customHeight="false" outlineLevel="0" collapsed="false">
      <c r="A22586" s="0" t="n">
        <f aca="false">IF(IFERROR((MATCH(G22586,$G$1:$G$12712,0)),0),INDEX($A$1:$A$12712,MATCH(G22586,$G$1:$G$12712,0)),MAX($A$2:$A22585)+1)</f>
        <v>17786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F22586" s="5"/>
      <c r="G22586" s="0" t="n">
        <v>66459</v>
      </c>
      <c r="H22586" s="4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5.75" hidden="false" customHeight="false" outlineLevel="0" collapsed="false">
      <c r="A22587" s="0" t="n">
        <f aca="false">IF(IFERROR((MATCH(G22587,$G$1:$G$12712,0)),0),INDEX($A$1:$A$12712,MATCH(G22587,$G$1:$G$12712,0)),MAX($A$2:$A22586)+1)</f>
        <v>17787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F22587" s="5"/>
      <c r="G22587" s="0" t="n">
        <v>66466</v>
      </c>
      <c r="H22587" s="4" t="s">
        <v>28410</v>
      </c>
      <c r="I22587" s="0" t="n">
        <v>65522</v>
      </c>
      <c r="K22587" s="0" t="s">
        <v>27832</v>
      </c>
    </row>
    <row r="22588" customFormat="false" ht="15.75" hidden="false" customHeight="false" outlineLevel="0" collapsed="false">
      <c r="A22588" s="0" t="n">
        <f aca="false">IF(IFERROR((MATCH(G22588,$G$1:$G$12712,0)),0),INDEX($A$1:$A$12712,MATCH(G22588,$G$1:$G$12712,0)),MAX($A$2:$A22587)+1)</f>
        <v>17788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F22588" s="5"/>
      <c r="G22588" s="0" t="n">
        <v>66468</v>
      </c>
      <c r="H22588" s="4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5.75" hidden="false" customHeight="false" outlineLevel="0" collapsed="false">
      <c r="A22589" s="0" t="n">
        <f aca="false">IF(IFERROR((MATCH(G22589,$G$1:$G$12712,0)),0),INDEX($A$1:$A$12712,MATCH(G22589,$G$1:$G$12712,0)),MAX($A$2:$A22588)+1)</f>
        <v>17789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F22589" s="5"/>
      <c r="G22589" s="0" t="n">
        <v>66469</v>
      </c>
      <c r="H22589" s="4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5.75" hidden="false" customHeight="false" outlineLevel="0" collapsed="false">
      <c r="A22590" s="0" t="n">
        <f aca="false">IF(IFERROR((MATCH(G22590,$G$1:$G$12712,0)),0),INDEX($A$1:$A$12712,MATCH(G22590,$G$1:$G$12712,0)),MAX($A$2:$A22589)+1)</f>
        <v>17790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F22590" s="5"/>
      <c r="G22590" s="0" t="n">
        <v>66470</v>
      </c>
      <c r="H22590" s="4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5.75" hidden="false" customHeight="false" outlineLevel="0" collapsed="false">
      <c r="A22591" s="0" t="n">
        <f aca="false">IF(IFERROR((MATCH(G22591,$G$1:$G$12712,0)),0),INDEX($A$1:$A$12712,MATCH(G22591,$G$1:$G$12712,0)),MAX($A$2:$A22590)+1)</f>
        <v>17791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F22591" s="5"/>
      <c r="G22591" s="0" t="n">
        <v>66477</v>
      </c>
      <c r="H22591" s="4" t="s">
        <v>28414</v>
      </c>
      <c r="I22591" s="0" t="n">
        <v>65173</v>
      </c>
      <c r="K22591" s="0" t="s">
        <v>27832</v>
      </c>
    </row>
    <row r="22592" customFormat="false" ht="15.75" hidden="false" customHeight="false" outlineLevel="0" collapsed="false">
      <c r="A22592" s="0" t="n">
        <f aca="false">IF(IFERROR((MATCH(G22592,$G$1:$G$12712,0)),0),INDEX($A$1:$A$12712,MATCH(G22592,$G$1:$G$12712,0)),MAX($A$2:$A22591)+1)</f>
        <v>17792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F22592" s="5"/>
      <c r="G22592" s="0" t="n">
        <v>66479</v>
      </c>
      <c r="H22592" s="4" t="s">
        <v>28415</v>
      </c>
      <c r="I22592" s="0" t="n">
        <v>65539</v>
      </c>
      <c r="K22592" s="0" t="s">
        <v>27832</v>
      </c>
    </row>
    <row r="22593" customFormat="false" ht="15.75" hidden="false" customHeight="false" outlineLevel="0" collapsed="false">
      <c r="A22593" s="0" t="n">
        <f aca="false">IF(IFERROR((MATCH(G22593,$G$1:$G$12712,0)),0),INDEX($A$1:$A$12712,MATCH(G22593,$G$1:$G$12712,0)),MAX($A$2:$A22592)+1)</f>
        <v>17793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F22593" s="5"/>
      <c r="G22593" s="0" t="n">
        <v>66480</v>
      </c>
      <c r="H22593" s="4" t="s">
        <v>28416</v>
      </c>
      <c r="I22593" s="0" t="n">
        <v>65539</v>
      </c>
      <c r="K22593" s="0" t="s">
        <v>27832</v>
      </c>
    </row>
    <row r="22594" customFormat="false" ht="15.75" hidden="false" customHeight="false" outlineLevel="0" collapsed="false">
      <c r="A22594" s="0" t="n">
        <f aca="false">IF(IFERROR((MATCH(G22594,$G$1:$G$12712,0)),0),INDEX($A$1:$A$12712,MATCH(G22594,$G$1:$G$12712,0)),MAX($A$2:$A22593)+1)</f>
        <v>17794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F22594" s="5"/>
      <c r="G22594" s="0" t="n">
        <v>66512</v>
      </c>
      <c r="H22594" s="4" t="s">
        <v>28417</v>
      </c>
      <c r="I22594" s="0" t="n">
        <v>65560</v>
      </c>
      <c r="K22594" s="0" t="s">
        <v>27832</v>
      </c>
    </row>
    <row r="22595" customFormat="false" ht="15.75" hidden="false" customHeight="false" outlineLevel="0" collapsed="false">
      <c r="A22595" s="0" t="n">
        <f aca="false">IF(IFERROR((MATCH(G22595,$G$1:$G$12712,0)),0),INDEX($A$1:$A$12712,MATCH(G22595,$G$1:$G$12712,0)),MAX($A$2:$A22594)+1)</f>
        <v>17795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F22595" s="5"/>
      <c r="G22595" s="0" t="n">
        <v>66548</v>
      </c>
      <c r="H22595" s="4" t="s">
        <v>28418</v>
      </c>
      <c r="I22595" s="0" t="n">
        <v>65590</v>
      </c>
      <c r="K22595" s="0" t="s">
        <v>27832</v>
      </c>
    </row>
    <row r="22596" customFormat="false" ht="15.75" hidden="false" customHeight="false" outlineLevel="0" collapsed="false">
      <c r="A22596" s="0" t="n">
        <f aca="false">IF(IFERROR((MATCH(G22596,$G$1:$G$12712,0)),0),INDEX($A$1:$A$12712,MATCH(G22596,$G$1:$G$12712,0)),MAX($A$2:$A22595)+1)</f>
        <v>17796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F22596" s="5"/>
      <c r="G22596" s="0" t="n">
        <v>66554</v>
      </c>
      <c r="H22596" s="4" t="s">
        <v>28419</v>
      </c>
      <c r="I22596" s="0" t="n">
        <v>65595</v>
      </c>
      <c r="K22596" s="0" t="s">
        <v>27832</v>
      </c>
    </row>
    <row r="22597" customFormat="false" ht="15.75" hidden="false" customHeight="false" outlineLevel="0" collapsed="false">
      <c r="A22597" s="0" t="n">
        <f aca="false">IF(IFERROR((MATCH(G22597,$G$1:$G$12712,0)),0),INDEX($A$1:$A$12712,MATCH(G22597,$G$1:$G$12712,0)),MAX($A$2:$A22596)+1)</f>
        <v>17797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F22597" s="5"/>
      <c r="G22597" s="0" t="n">
        <v>66573</v>
      </c>
      <c r="H22597" s="4" t="s">
        <v>28420</v>
      </c>
      <c r="I22597" s="0" t="n">
        <v>65621</v>
      </c>
      <c r="K22597" s="0" t="s">
        <v>27832</v>
      </c>
    </row>
    <row r="22598" customFormat="false" ht="15.75" hidden="false" customHeight="false" outlineLevel="0" collapsed="false">
      <c r="A22598" s="0" t="n">
        <f aca="false">IF(IFERROR((MATCH(G22598,$G$1:$G$12712,0)),0),INDEX($A$1:$A$12712,MATCH(G22598,$G$1:$G$12712,0)),MAX($A$2:$A22597)+1)</f>
        <v>17798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F22598" s="5"/>
      <c r="G22598" s="0" t="n">
        <v>66576</v>
      </c>
      <c r="H22598" s="4" t="s">
        <v>28421</v>
      </c>
      <c r="I22598" s="0" t="n">
        <v>65620</v>
      </c>
      <c r="K22598" s="0" t="s">
        <v>27832</v>
      </c>
    </row>
    <row r="22599" customFormat="false" ht="15.75" hidden="false" customHeight="false" outlineLevel="0" collapsed="false">
      <c r="A22599" s="0" t="n">
        <f aca="false">IF(IFERROR((MATCH(G22599,$G$1:$G$12712,0)),0),INDEX($A$1:$A$12712,MATCH(G22599,$G$1:$G$12712,0)),MAX($A$2:$A22598)+1)</f>
        <v>17799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F22599" s="5"/>
      <c r="G22599" s="0" t="n">
        <v>66577</v>
      </c>
      <c r="H22599" s="4" t="s">
        <v>28422</v>
      </c>
      <c r="I22599" s="0" t="n">
        <v>65619</v>
      </c>
      <c r="K22599" s="0" t="s">
        <v>27832</v>
      </c>
    </row>
    <row r="22600" customFormat="false" ht="15.75" hidden="false" customHeight="false" outlineLevel="0" collapsed="false">
      <c r="A22600" s="0" t="n">
        <f aca="false">IF(IFERROR((MATCH(G22600,$G$1:$G$12712,0)),0),INDEX($A$1:$A$12712,MATCH(G22600,$G$1:$G$12712,0)),MAX($A$2:$A22599)+1)</f>
        <v>17800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F22600" s="5"/>
      <c r="G22600" s="0" t="n">
        <v>66578</v>
      </c>
      <c r="H22600" s="4" t="s">
        <v>28423</v>
      </c>
      <c r="I22600" s="0" t="n">
        <v>65618</v>
      </c>
      <c r="K22600" s="0" t="s">
        <v>27832</v>
      </c>
    </row>
    <row r="22601" customFormat="false" ht="15.75" hidden="false" customHeight="false" outlineLevel="0" collapsed="false">
      <c r="A22601" s="0" t="n">
        <f aca="false">IF(IFERROR((MATCH(G22601,$G$1:$G$12712,0)),0),INDEX($A$1:$A$12712,MATCH(G22601,$G$1:$G$12712,0)),MAX($A$2:$A22600)+1)</f>
        <v>17801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F22601" s="5"/>
      <c r="G22601" s="0" t="n">
        <v>66579</v>
      </c>
      <c r="H22601" s="4" t="s">
        <v>28424</v>
      </c>
      <c r="I22601" s="0" t="n">
        <v>65617</v>
      </c>
      <c r="K22601" s="0" t="s">
        <v>27832</v>
      </c>
    </row>
    <row r="22602" customFormat="false" ht="15.75" hidden="false" customHeight="false" outlineLevel="0" collapsed="false">
      <c r="A22602" s="0" t="n">
        <f aca="false">IF(IFERROR((MATCH(G22602,$G$1:$G$12712,0)),0),INDEX($A$1:$A$12712,MATCH(G22602,$G$1:$G$12712,0)),MAX($A$2:$A22601)+1)</f>
        <v>17802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F22602" s="5"/>
      <c r="G22602" s="0" t="n">
        <v>66580</v>
      </c>
      <c r="H22602" s="4" t="s">
        <v>28425</v>
      </c>
      <c r="I22602" s="0" t="n">
        <v>65616</v>
      </c>
      <c r="K22602" s="0" t="s">
        <v>27832</v>
      </c>
    </row>
    <row r="22603" customFormat="false" ht="15.75" hidden="false" customHeight="false" outlineLevel="0" collapsed="false">
      <c r="A22603" s="0" t="n">
        <f aca="false">IF(IFERROR((MATCH(G22603,$G$1:$G$12712,0)),0),INDEX($A$1:$A$12712,MATCH(G22603,$G$1:$G$12712,0)),MAX($A$2:$A22602)+1)</f>
        <v>17803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F22603" s="5"/>
      <c r="G22603" s="0" t="n">
        <v>66587</v>
      </c>
      <c r="H22603" s="4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5.75" hidden="false" customHeight="false" outlineLevel="0" collapsed="false">
      <c r="A22604" s="0" t="n">
        <f aca="false">IF(IFERROR((MATCH(G22604,$G$1:$G$12712,0)),0),INDEX($A$1:$A$12712,MATCH(G22604,$G$1:$G$12712,0)),MAX($A$2:$A22603)+1)</f>
        <v>17804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F22604" s="5"/>
      <c r="G22604" s="0" t="n">
        <v>66588</v>
      </c>
      <c r="H22604" s="4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5.75" hidden="false" customHeight="false" outlineLevel="0" collapsed="false">
      <c r="A22605" s="0" t="n">
        <f aca="false">IF(IFERROR((MATCH(G22605,$G$1:$G$12712,0)),0),INDEX($A$1:$A$12712,MATCH(G22605,$G$1:$G$12712,0)),MAX($A$2:$A22604)+1)</f>
        <v>17805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F22605" s="5"/>
      <c r="G22605" s="0" t="n">
        <v>66589</v>
      </c>
      <c r="H22605" s="4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5.75" hidden="false" customHeight="false" outlineLevel="0" collapsed="false">
      <c r="A22606" s="0" t="n">
        <f aca="false">IF(IFERROR((MATCH(G22606,$G$1:$G$12712,0)),0),INDEX($A$1:$A$12712,MATCH(G22606,$G$1:$G$12712,0)),MAX($A$2:$A22605)+1)</f>
        <v>17806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F22606" s="5"/>
      <c r="G22606" s="0" t="n">
        <v>66590</v>
      </c>
      <c r="H22606" s="4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5.75" hidden="false" customHeight="false" outlineLevel="0" collapsed="false">
      <c r="A22607" s="0" t="n">
        <f aca="false">IF(IFERROR((MATCH(G22607,$G$1:$G$12712,0)),0),INDEX($A$1:$A$12712,MATCH(G22607,$G$1:$G$12712,0)),MAX($A$2:$A22606)+1)</f>
        <v>17807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F22607" s="5"/>
      <c r="G22607" s="0" t="n">
        <v>66591</v>
      </c>
      <c r="H22607" s="4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5.75" hidden="false" customHeight="false" outlineLevel="0" collapsed="false">
      <c r="A22608" s="0" t="n">
        <f aca="false">IF(IFERROR((MATCH(G22608,$G$1:$G$12712,0)),0),INDEX($A$1:$A$12712,MATCH(G22608,$G$1:$G$12712,0)),MAX($A$2:$A22607)+1)</f>
        <v>17808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F22608" s="5"/>
      <c r="G22608" s="0" t="n">
        <v>66607</v>
      </c>
      <c r="H22608" s="4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5.75" hidden="false" customHeight="false" outlineLevel="0" collapsed="false">
      <c r="A22609" s="0" t="n">
        <f aca="false">IF(IFERROR((MATCH(G22609,$G$1:$G$12712,0)),0),INDEX($A$1:$A$12712,MATCH(G22609,$G$1:$G$12712,0)),MAX($A$2:$A22608)+1)</f>
        <v>17809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F22609" s="5"/>
      <c r="G22609" s="0" t="n">
        <v>66608</v>
      </c>
      <c r="H22609" s="4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5.75" hidden="false" customHeight="false" outlineLevel="0" collapsed="false">
      <c r="A22610" s="0" t="n">
        <f aca="false">IF(IFERROR((MATCH(G22610,$G$1:$G$12712,0)),0),INDEX($A$1:$A$12712,MATCH(G22610,$G$1:$G$12712,0)),MAX($A$2:$A22609)+1)</f>
        <v>17810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F22610" s="5"/>
      <c r="G22610" s="0" t="n">
        <v>66609</v>
      </c>
      <c r="H22610" s="4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5.75" hidden="false" customHeight="false" outlineLevel="0" collapsed="false">
      <c r="A22611" s="0" t="n">
        <f aca="false">IF(IFERROR((MATCH(G22611,$G$1:$G$12712,0)),0),INDEX($A$1:$A$12712,MATCH(G22611,$G$1:$G$12712,0)),MAX($A$2:$A22610)+1)</f>
        <v>17811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F22611" s="5"/>
      <c r="G22611" s="0" t="n">
        <v>66610</v>
      </c>
      <c r="H22611" s="4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5.75" hidden="false" customHeight="false" outlineLevel="0" collapsed="false">
      <c r="A22612" s="0" t="n">
        <f aca="false">IF(IFERROR((MATCH(G22612,$G$1:$G$12712,0)),0),INDEX($A$1:$A$12712,MATCH(G22612,$G$1:$G$12712,0)),MAX($A$2:$A22611)+1)</f>
        <v>17812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F22612" s="5"/>
      <c r="G22612" s="0" t="n">
        <v>66611</v>
      </c>
      <c r="H22612" s="4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5.75" hidden="false" customHeight="false" outlineLevel="0" collapsed="false">
      <c r="A22613" s="0" t="n">
        <f aca="false">IF(IFERROR((MATCH(G22613,$G$1:$G$12712,0)),0),INDEX($A$1:$A$12712,MATCH(G22613,$G$1:$G$12712,0)),MAX($A$2:$A22612)+1)</f>
        <v>17813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F22613" s="5"/>
      <c r="G22613" s="0" t="n">
        <v>66684</v>
      </c>
      <c r="H22613" s="4" t="s">
        <v>28436</v>
      </c>
      <c r="I22613" s="0" t="n">
        <v>65690</v>
      </c>
    </row>
    <row r="22614" customFormat="false" ht="15.75" hidden="false" customHeight="false" outlineLevel="0" collapsed="false">
      <c r="A22614" s="0" t="n">
        <f aca="false">IF(IFERROR((MATCH(G22614,$G$1:$G$12712,0)),0),INDEX($A$1:$A$12712,MATCH(G22614,$G$1:$G$12712,0)),MAX($A$2:$A22613)+1)</f>
        <v>17814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F22614" s="5"/>
      <c r="G22614" s="0" t="n">
        <v>66686</v>
      </c>
      <c r="H22614" s="4" t="s">
        <v>28437</v>
      </c>
      <c r="I22614" s="0" t="n">
        <v>65690</v>
      </c>
    </row>
    <row r="22615" customFormat="false" ht="15.75" hidden="false" customHeight="false" outlineLevel="0" collapsed="false">
      <c r="A22615" s="0" t="n">
        <f aca="false">IF(IFERROR((MATCH(G22615,$G$1:$G$12712,0)),0),INDEX($A$1:$A$12712,MATCH(G22615,$G$1:$G$12712,0)),MAX($A$2:$A22614)+1)</f>
        <v>17815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F22615" s="5"/>
      <c r="G22615" s="0" t="n">
        <v>66685</v>
      </c>
      <c r="H22615" s="4" t="s">
        <v>28438</v>
      </c>
      <c r="I22615" s="0" t="n">
        <v>65690</v>
      </c>
    </row>
    <row r="22616" customFormat="false" ht="15.75" hidden="false" customHeight="false" outlineLevel="0" collapsed="false">
      <c r="A22616" s="0" t="n">
        <f aca="false">IF(IFERROR((MATCH(G22616,$G$1:$G$12712,0)),0),INDEX($A$1:$A$12712,MATCH(G22616,$G$1:$G$12712,0)),MAX($A$2:$A22615)+1)</f>
        <v>17816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F22616" s="5"/>
      <c r="G22616" s="0" t="n">
        <v>66624</v>
      </c>
      <c r="H22616" s="4" t="s">
        <v>28439</v>
      </c>
      <c r="I22616" s="0" t="n">
        <v>65651</v>
      </c>
    </row>
    <row r="22617" customFormat="false" ht="15.75" hidden="false" customHeight="false" outlineLevel="0" collapsed="false">
      <c r="A22617" s="0" t="n">
        <f aca="false">IF(IFERROR((MATCH(G22617,$G$1:$G$12712,0)),0),INDEX($A$1:$A$12712,MATCH(G22617,$G$1:$G$12712,0)),MAX($A$2:$A22616)+1)</f>
        <v>17817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F22617" s="5"/>
      <c r="G22617" s="0" t="n">
        <v>66627</v>
      </c>
      <c r="H22617" s="4" t="s">
        <v>28440</v>
      </c>
      <c r="I22617" s="0" t="n">
        <v>65652</v>
      </c>
    </row>
    <row r="22618" customFormat="false" ht="15.75" hidden="false" customHeight="false" outlineLevel="0" collapsed="false">
      <c r="A22618" s="0" t="n">
        <f aca="false">IF(IFERROR((MATCH(G22618,$G$1:$G$12712,0)),0),INDEX($A$1:$A$12712,MATCH(G22618,$G$1:$G$12712,0)),MAX($A$2:$A22617)+1)</f>
        <v>17818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F22618" s="5"/>
      <c r="G22618" s="0" t="n">
        <v>66637</v>
      </c>
      <c r="H22618" s="4" t="s">
        <v>28441</v>
      </c>
      <c r="I22618" s="0" t="n">
        <v>64904</v>
      </c>
      <c r="J22618" s="0" t="s">
        <v>26751</v>
      </c>
    </row>
    <row r="22619" customFormat="false" ht="15.75" hidden="false" customHeight="false" outlineLevel="0" collapsed="false">
      <c r="A22619" s="0" t="n">
        <f aca="false">IF(IFERROR((MATCH(G22619,$G$1:$G$12712,0)),0),INDEX($A$1:$A$12712,MATCH(G22619,$G$1:$G$12712,0)),MAX($A$2:$A22618)+1)</f>
        <v>17819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F22619" s="5"/>
      <c r="G22619" s="0" t="n">
        <v>66693</v>
      </c>
      <c r="H22619" s="4" t="s">
        <v>28442</v>
      </c>
      <c r="I22619" s="0" t="n">
        <v>65699</v>
      </c>
    </row>
    <row r="22620" customFormat="false" ht="15.75" hidden="false" customHeight="false" outlineLevel="0" collapsed="false">
      <c r="A22620" s="0" t="n">
        <f aca="false">IF(IFERROR((MATCH(G22620,$G$1:$G$12712,0)),0),INDEX($A$1:$A$12712,MATCH(G22620,$G$1:$G$12712,0)),MAX($A$2:$A22619)+1)</f>
        <v>17820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F22620" s="5"/>
      <c r="G22620" s="0" t="n">
        <v>66688</v>
      </c>
      <c r="H22620" s="4" t="s">
        <v>28443</v>
      </c>
      <c r="I22620" s="0" t="n">
        <v>65694</v>
      </c>
    </row>
    <row r="22621" customFormat="false" ht="15.75" hidden="false" customHeight="false" outlineLevel="0" collapsed="false">
      <c r="A22621" s="0" t="n">
        <f aca="false">IF(IFERROR((MATCH(G22621,$G$1:$G$12712,0)),0),INDEX($A$1:$A$12712,MATCH(G22621,$G$1:$G$12712,0)),MAX($A$2:$A22620)+1)</f>
        <v>17821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F22621" s="5"/>
      <c r="G22621" s="0" t="n">
        <v>66691</v>
      </c>
      <c r="H22621" s="4" t="s">
        <v>28444</v>
      </c>
      <c r="I22621" s="0" t="n">
        <v>65697</v>
      </c>
    </row>
    <row r="22622" customFormat="false" ht="15.75" hidden="false" customHeight="false" outlineLevel="0" collapsed="false">
      <c r="A22622" s="0" t="n">
        <f aca="false">IF(IFERROR((MATCH(G22622,$G$1:$G$12712,0)),0),INDEX($A$1:$A$12712,MATCH(G22622,$G$1:$G$12712,0)),MAX($A$2:$A22621)+1)</f>
        <v>17822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F22622" s="5"/>
      <c r="G22622" s="0" t="n">
        <v>66651</v>
      </c>
      <c r="H22622" s="4" t="s">
        <v>28445</v>
      </c>
      <c r="I22622" s="0" t="n">
        <v>65661</v>
      </c>
    </row>
    <row r="22623" customFormat="false" ht="15.75" hidden="false" customHeight="false" outlineLevel="0" collapsed="false">
      <c r="A22623" s="0" t="n">
        <f aca="false">IF(IFERROR((MATCH(G22623,$G$1:$G$12712,0)),0),INDEX($A$1:$A$12712,MATCH(G22623,$G$1:$G$12712,0)),MAX($A$2:$A22622)+1)</f>
        <v>17823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F22623" s="5"/>
      <c r="G22623" s="0" t="n">
        <v>66692</v>
      </c>
      <c r="H22623" s="4" t="s">
        <v>28446</v>
      </c>
      <c r="I22623" s="0" t="n">
        <v>65698</v>
      </c>
    </row>
    <row r="22624" customFormat="false" ht="15.75" hidden="false" customHeight="false" outlineLevel="0" collapsed="false">
      <c r="A22624" s="0" t="n">
        <f aca="false">IF(IFERROR((MATCH(G22624,$G$1:$G$12712,0)),0),INDEX($A$1:$A$12712,MATCH(G22624,$G$1:$G$12712,0)),MAX($A$2:$A22623)+1)</f>
        <v>17824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F22624" s="5"/>
      <c r="G22624" s="0" t="n">
        <v>66636</v>
      </c>
      <c r="H22624" s="4" t="s">
        <v>28447</v>
      </c>
      <c r="I22624" s="0" t="n">
        <v>64904</v>
      </c>
      <c r="J22624" s="0" t="s">
        <v>26751</v>
      </c>
    </row>
    <row r="22625" customFormat="false" ht="15.75" hidden="false" customHeight="false" outlineLevel="0" collapsed="false">
      <c r="A22625" s="0" t="n">
        <f aca="false">IF(IFERROR((MATCH(G22625,$G$1:$G$12712,0)),0),INDEX($A$1:$A$12712,MATCH(G22625,$G$1:$G$12712,0)),MAX($A$2:$A22624)+1)</f>
        <v>17825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F22625" s="5"/>
      <c r="G22625" s="0" t="n">
        <v>66694</v>
      </c>
      <c r="H22625" s="4" t="s">
        <v>28448</v>
      </c>
      <c r="I22625" s="0" t="n">
        <v>65700</v>
      </c>
    </row>
    <row r="22626" customFormat="false" ht="15.75" hidden="false" customHeight="false" outlineLevel="0" collapsed="false">
      <c r="A22626" s="0" t="n">
        <f aca="false">IF(IFERROR((MATCH(G22626,$G$1:$G$12712,0)),0),INDEX($A$1:$A$12712,MATCH(G22626,$G$1:$G$12712,0)),MAX($A$2:$A22625)+1)</f>
        <v>17826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F22626" s="5"/>
      <c r="G22626" s="0" t="n">
        <v>66643</v>
      </c>
      <c r="H22626" s="4" t="s">
        <v>28449</v>
      </c>
      <c r="I22626" s="0" t="n">
        <v>65653</v>
      </c>
    </row>
    <row r="22627" customFormat="false" ht="15.75" hidden="false" customHeight="false" outlineLevel="0" collapsed="false">
      <c r="A22627" s="0" t="n">
        <f aca="false">IF(IFERROR((MATCH(G22627,$G$1:$G$12712,0)),0),INDEX($A$1:$A$12712,MATCH(G22627,$G$1:$G$12712,0)),MAX($A$2:$A22626)+1)</f>
        <v>17827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F22627" s="5"/>
      <c r="G22627" s="0" t="n">
        <v>66626</v>
      </c>
      <c r="H22627" s="4" t="s">
        <v>28450</v>
      </c>
      <c r="I22627" s="0" t="n">
        <v>65645</v>
      </c>
      <c r="J22627" s="0" t="s">
        <v>28451</v>
      </c>
    </row>
    <row r="22628" customFormat="false" ht="15.75" hidden="false" customHeight="false" outlineLevel="0" collapsed="false">
      <c r="A22628" s="0" t="n">
        <f aca="false">IF(IFERROR((MATCH(G22628,$G$1:$G$12712,0)),0),INDEX($A$1:$A$12712,MATCH(G22628,$G$1:$G$12712,0)),MAX($A$2:$A22627)+1)</f>
        <v>17828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F22628" s="5"/>
      <c r="G22628" s="0" t="n">
        <v>66706</v>
      </c>
      <c r="H22628" s="4" t="s">
        <v>28452</v>
      </c>
      <c r="I22628" s="0" t="n">
        <v>65715</v>
      </c>
    </row>
    <row r="22629" customFormat="false" ht="15.75" hidden="false" customHeight="false" outlineLevel="0" collapsed="false">
      <c r="A22629" s="0" t="n">
        <f aca="false">IF(IFERROR((MATCH(G22629,$G$1:$G$12712,0)),0),INDEX($A$1:$A$12712,MATCH(G22629,$G$1:$G$12712,0)),MAX($A$2:$A22628)+1)</f>
        <v>17829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F22629" s="5"/>
      <c r="G22629" s="0" t="n">
        <v>66707</v>
      </c>
      <c r="H22629" s="4" t="s">
        <v>28453</v>
      </c>
      <c r="I22629" s="0" t="n">
        <v>65715</v>
      </c>
    </row>
    <row r="22630" customFormat="false" ht="15.75" hidden="false" customHeight="false" outlineLevel="0" collapsed="false">
      <c r="A22630" s="0" t="n">
        <f aca="false">IF(IFERROR((MATCH(G22630,$G$1:$G$12712,0)),0),INDEX($A$1:$A$12712,MATCH(G22630,$G$1:$G$12712,0)),MAX($A$2:$A22629)+1)</f>
        <v>17830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F22630" s="5"/>
      <c r="G22630" s="0" t="n">
        <v>66701</v>
      </c>
      <c r="H22630" s="4" t="s">
        <v>28454</v>
      </c>
      <c r="I22630" s="0" t="n">
        <v>65708</v>
      </c>
    </row>
    <row r="22631" customFormat="false" ht="15.75" hidden="false" customHeight="false" outlineLevel="0" collapsed="false">
      <c r="A22631" s="0" t="n">
        <f aca="false">IF(IFERROR((MATCH(G22631,$G$1:$G$12712,0)),0),INDEX($A$1:$A$12712,MATCH(G22631,$G$1:$G$12712,0)),MAX($A$2:$A22630)+1)</f>
        <v>17831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F22631" s="5"/>
      <c r="G22631" s="0" t="n">
        <v>66668</v>
      </c>
      <c r="H22631" s="0" t="s">
        <v>28455</v>
      </c>
      <c r="I22631" s="0" t="n">
        <v>12341</v>
      </c>
      <c r="J22631" s="0" t="s">
        <v>20548</v>
      </c>
    </row>
    <row r="22632" customFormat="false" ht="15.75" hidden="false" customHeight="false" outlineLevel="0" collapsed="false">
      <c r="A22632" s="0" t="n">
        <f aca="false">IF(IFERROR((MATCH(G22632,$G$1:$G$12712,0)),0),INDEX($A$1:$A$12712,MATCH(G22632,$G$1:$G$12712,0)),MAX($A$2:$A22631)+1)</f>
        <v>17832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F22632" s="5"/>
      <c r="G22632" s="0" t="n">
        <v>66649</v>
      </c>
      <c r="H22632" s="4" t="s">
        <v>28456</v>
      </c>
      <c r="I22632" s="0" t="n">
        <v>65676</v>
      </c>
    </row>
    <row r="22633" customFormat="false" ht="15.75" hidden="false" customHeight="false" outlineLevel="0" collapsed="false">
      <c r="A22633" s="0" t="n">
        <f aca="false">IF(IFERROR((MATCH(G22633,$G$1:$G$12712,0)),0),INDEX($A$1:$A$12712,MATCH(G22633,$G$1:$G$12712,0)),MAX($A$2:$A22632)+1)</f>
        <v>17833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F22633" s="5"/>
      <c r="G22633" s="0" t="n">
        <v>66697</v>
      </c>
      <c r="H22633" s="4" t="s">
        <v>28457</v>
      </c>
      <c r="I22633" s="0" t="n">
        <v>65691</v>
      </c>
    </row>
    <row r="22634" customFormat="false" ht="15.75" hidden="false" customHeight="false" outlineLevel="0" collapsed="false">
      <c r="A22634" s="0" t="n">
        <f aca="false">IF(IFERROR((MATCH(G22634,$G$1:$G$12712,0)),0),INDEX($A$1:$A$12712,MATCH(G22634,$G$1:$G$12712,0)),MAX($A$2:$A22633)+1)</f>
        <v>17834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F22634" s="5"/>
      <c r="G22634" s="0" t="n">
        <v>66673</v>
      </c>
      <c r="H22634" s="4" t="s">
        <v>28458</v>
      </c>
      <c r="I22634" s="0" t="n">
        <v>65687</v>
      </c>
    </row>
    <row r="22635" customFormat="false" ht="15.75" hidden="false" customHeight="false" outlineLevel="0" collapsed="false">
      <c r="A22635" s="0" t="n">
        <f aca="false">IF(IFERROR((MATCH(G22635,$G$1:$G$12712,0)),0),INDEX($A$1:$A$12712,MATCH(G22635,$G$1:$G$12712,0)),MAX($A$2:$A22634)+1)</f>
        <v>17835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F22635" s="5"/>
      <c r="G22635" s="0" t="n">
        <v>66696</v>
      </c>
      <c r="H22635" s="4" t="s">
        <v>28459</v>
      </c>
      <c r="I22635" s="0" t="n">
        <v>65703</v>
      </c>
    </row>
    <row r="22636" customFormat="false" ht="15.75" hidden="false" customHeight="false" outlineLevel="0" collapsed="false">
      <c r="A22636" s="0" t="n">
        <f aca="false">IF(IFERROR((MATCH(G22636,$G$1:$G$12712,0)),0),INDEX($A$1:$A$12712,MATCH(G22636,$G$1:$G$12712,0)),MAX($A$2:$A22635)+1)</f>
        <v>17836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F22636" s="5"/>
      <c r="G22636" s="0" t="n">
        <v>66670</v>
      </c>
      <c r="H22636" s="4" t="s">
        <v>28460</v>
      </c>
      <c r="I22636" s="0" t="n">
        <v>65655</v>
      </c>
    </row>
    <row r="22637" customFormat="false" ht="15.75" hidden="false" customHeight="false" outlineLevel="0" collapsed="false">
      <c r="A22637" s="0" t="n">
        <f aca="false">IF(IFERROR((MATCH(G22637,$G$1:$G$12712,0)),0),INDEX($A$1:$A$12712,MATCH(G22637,$G$1:$G$12712,0)),MAX($A$2:$A22636)+1)</f>
        <v>17837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F22637" s="5"/>
      <c r="G22637" s="0" t="n">
        <v>66671</v>
      </c>
      <c r="H22637" s="4" t="s">
        <v>28461</v>
      </c>
      <c r="I22637" s="0" t="n">
        <v>65686</v>
      </c>
    </row>
    <row r="22638" customFormat="false" ht="15.75" hidden="false" customHeight="false" outlineLevel="0" collapsed="false">
      <c r="A22638" s="0" t="n">
        <f aca="false">IF(IFERROR((MATCH(G22638,$G$1:$G$12712,0)),0),INDEX($A$1:$A$12712,MATCH(G22638,$G$1:$G$12712,0)),MAX($A$2:$A22637)+1)</f>
        <v>17838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F22638" s="5"/>
      <c r="G22638" s="0" t="n">
        <v>66672</v>
      </c>
      <c r="H22638" s="4" t="s">
        <v>28462</v>
      </c>
      <c r="I22638" s="0" t="n">
        <v>65686</v>
      </c>
    </row>
    <row r="22639" customFormat="false" ht="15.75" hidden="false" customHeight="false" outlineLevel="0" collapsed="false">
      <c r="A22639" s="0" t="n">
        <f aca="false">IF(IFERROR((MATCH(G22639,$G$1:$G$12712,0)),0),INDEX($A$1:$A$12712,MATCH(G22639,$G$1:$G$12712,0)),MAX($A$2:$A22638)+1)</f>
        <v>17839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F22639" s="5"/>
      <c r="G22639" s="0" t="n">
        <v>66687</v>
      </c>
      <c r="H22639" s="4" t="s">
        <v>28463</v>
      </c>
      <c r="I22639" s="0" t="n">
        <v>65693</v>
      </c>
    </row>
    <row r="22640" customFormat="false" ht="15.75" hidden="false" customHeight="false" outlineLevel="0" collapsed="false">
      <c r="A22640" s="0" t="n">
        <f aca="false">IF(IFERROR((MATCH(G22640,$G$1:$G$12712,0)),0),INDEX($A$1:$A$12712,MATCH(G22640,$G$1:$G$12712,0)),MAX($A$2:$A22639)+1)</f>
        <v>17840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F22640" s="5"/>
      <c r="G22640" s="0" t="n">
        <v>66703</v>
      </c>
      <c r="H22640" s="4" t="s">
        <v>28464</v>
      </c>
      <c r="I22640" s="0" t="n">
        <v>65715</v>
      </c>
    </row>
    <row r="22641" customFormat="false" ht="15.75" hidden="false" customHeight="false" outlineLevel="0" collapsed="false">
      <c r="A22641" s="0" t="n">
        <f aca="false">IF(IFERROR((MATCH(G22641,$G$1:$G$12712,0)),0),INDEX($A$1:$A$12712,MATCH(G22641,$G$1:$G$12712,0)),MAX($A$2:$A22640)+1)</f>
        <v>17841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F22641" s="5"/>
      <c r="G22641" s="0" t="n">
        <v>66705</v>
      </c>
      <c r="H22641" s="4" t="s">
        <v>28465</v>
      </c>
      <c r="I22641" s="0" t="n">
        <v>65715</v>
      </c>
    </row>
    <row r="22642" customFormat="false" ht="15.75" hidden="false" customHeight="false" outlineLevel="0" collapsed="false">
      <c r="A22642" s="0" t="n">
        <f aca="false">IF(IFERROR((MATCH(G22642,$G$1:$G$12712,0)),0),INDEX($A$1:$A$12712,MATCH(G22642,$G$1:$G$12712,0)),MAX($A$2:$A22641)+1)</f>
        <v>17842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F22642" s="5"/>
      <c r="G22642" s="0" t="n">
        <v>66675</v>
      </c>
      <c r="H22642" s="4" t="s">
        <v>28466</v>
      </c>
      <c r="I22642" s="0" t="n">
        <v>65689</v>
      </c>
    </row>
    <row r="22643" customFormat="false" ht="15.75" hidden="false" customHeight="false" outlineLevel="0" collapsed="false">
      <c r="A22643" s="0" t="n">
        <f aca="false">IF(IFERROR((MATCH(G22643,$G$1:$G$12712,0)),0),INDEX($A$1:$A$12712,MATCH(G22643,$G$1:$G$12712,0)),MAX($A$2:$A22642)+1)</f>
        <v>17843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F22643" s="5"/>
      <c r="G22643" s="0" t="n">
        <v>66674</v>
      </c>
      <c r="H22643" s="4" t="s">
        <v>28467</v>
      </c>
      <c r="I22643" s="0" t="n">
        <v>65688</v>
      </c>
    </row>
    <row r="22644" customFormat="false" ht="15.75" hidden="false" customHeight="false" outlineLevel="0" collapsed="false">
      <c r="A22644" s="0" t="n">
        <f aca="false">IF(IFERROR((MATCH(G22644,$G$1:$G$12712,0)),0),INDEX($A$1:$A$12712,MATCH(G22644,$G$1:$G$12712,0)),MAX($A$2:$A22643)+1)</f>
        <v>17844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F22644" s="5"/>
      <c r="G22644" s="0" t="n">
        <v>66666</v>
      </c>
      <c r="H22644" s="4" t="s">
        <v>28468</v>
      </c>
      <c r="I22644" s="0" t="n">
        <v>65685</v>
      </c>
    </row>
    <row r="22645" customFormat="false" ht="15.75" hidden="false" customHeight="false" outlineLevel="0" collapsed="false">
      <c r="A22645" s="0" t="n">
        <f aca="false">IF(IFERROR((MATCH(G22645,$G$1:$G$12712,0)),0),INDEX($A$1:$A$12712,MATCH(G22645,$G$1:$G$12712,0)),MAX($A$2:$A22644)+1)</f>
        <v>17845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F22645" s="5"/>
      <c r="G22645" s="0" t="n">
        <v>66708</v>
      </c>
      <c r="H22645" s="4" t="s">
        <v>28469</v>
      </c>
      <c r="I22645" s="0" t="n">
        <v>65715</v>
      </c>
    </row>
    <row r="22646" customFormat="false" ht="15.75" hidden="false" customHeight="false" outlineLevel="0" collapsed="false">
      <c r="A22646" s="0" t="n">
        <f aca="false">IF(IFERROR((MATCH(G22646,$G$1:$G$12712,0)),0),INDEX($A$1:$A$12712,MATCH(G22646,$G$1:$G$12712,0)),MAX($A$2:$A22645)+1)</f>
        <v>17846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F22646" s="5"/>
      <c r="G22646" s="0" t="n">
        <v>66646</v>
      </c>
      <c r="H22646" s="4" t="s">
        <v>28470</v>
      </c>
      <c r="I22646" s="0" t="n">
        <v>65671</v>
      </c>
    </row>
    <row r="22647" customFormat="false" ht="15.75" hidden="false" customHeight="false" outlineLevel="0" collapsed="false">
      <c r="A22647" s="0" t="n">
        <f aca="false">IF(IFERROR((MATCH(G22647,$G$1:$G$12712,0)),0),INDEX($A$1:$A$12712,MATCH(G22647,$G$1:$G$12712,0)),MAX($A$2:$A22646)+1)</f>
        <v>17847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F22647" s="5"/>
      <c r="G22647" s="0" t="n">
        <v>66702</v>
      </c>
      <c r="H22647" s="4" t="s">
        <v>28471</v>
      </c>
      <c r="I22647" s="0" t="n">
        <v>65716</v>
      </c>
    </row>
    <row r="22648" customFormat="false" ht="15.75" hidden="false" customHeight="false" outlineLevel="0" collapsed="false">
      <c r="A22648" s="0" t="n">
        <f aca="false">IF(IFERROR((MATCH(G22648,$G$1:$G$12712,0)),0),INDEX($A$1:$A$12712,MATCH(G22648,$G$1:$G$12712,0)),MAX($A$2:$A22647)+1)</f>
        <v>17848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F22648" s="5"/>
      <c r="G22648" s="0" t="n">
        <v>66625</v>
      </c>
      <c r="H22648" s="4" t="s">
        <v>28472</v>
      </c>
      <c r="I22648" s="0" t="n">
        <v>65648</v>
      </c>
    </row>
    <row r="22649" customFormat="false" ht="15.75" hidden="false" customHeight="false" outlineLevel="0" collapsed="false">
      <c r="A22649" s="0" t="n">
        <f aca="false">IF(IFERROR((MATCH(G22649,$G$1:$G$12712,0)),0),INDEX($A$1:$A$12712,MATCH(G22649,$G$1:$G$12712,0)),MAX($A$2:$A22648)+1)</f>
        <v>17849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F22649" s="5"/>
      <c r="G22649" s="0" t="n">
        <v>66642</v>
      </c>
      <c r="H22649" s="4" t="s">
        <v>28473</v>
      </c>
      <c r="I22649" s="0" t="n">
        <v>65656</v>
      </c>
    </row>
    <row r="22650" customFormat="false" ht="15.75" hidden="false" customHeight="false" outlineLevel="0" collapsed="false">
      <c r="A22650" s="0" t="n">
        <f aca="false">IF(IFERROR((MATCH(G22650,$G$1:$G$12712,0)),0),INDEX($A$1:$A$12712,MATCH(G22650,$G$1:$G$12712,0)),MAX($A$2:$A22649)+1)</f>
        <v>17850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F22650" s="5"/>
      <c r="G22650" s="0" t="n">
        <v>66647</v>
      </c>
      <c r="H22650" s="4" t="s">
        <v>28474</v>
      </c>
      <c r="I22650" s="0" t="n">
        <v>65672</v>
      </c>
    </row>
    <row r="22651" customFormat="false" ht="15.75" hidden="false" customHeight="false" outlineLevel="0" collapsed="false">
      <c r="A22651" s="0" t="n">
        <f aca="false">IF(IFERROR((MATCH(G22651,$G$1:$G$12712,0)),0),INDEX($A$1:$A$12712,MATCH(G22651,$G$1:$G$12712,0)),MAX($A$2:$A22650)+1)</f>
        <v>17851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F22651" s="5"/>
      <c r="G22651" s="0" t="n">
        <v>66658</v>
      </c>
      <c r="H22651" s="4" t="s">
        <v>28475</v>
      </c>
      <c r="I22651" s="0" t="n">
        <v>59474</v>
      </c>
      <c r="J22651" s="0" t="s">
        <v>21077</v>
      </c>
    </row>
    <row r="22652" customFormat="false" ht="15.75" hidden="false" customHeight="false" outlineLevel="0" collapsed="false">
      <c r="A22652" s="0" t="n">
        <f aca="false">IF(IFERROR((MATCH(G22652,$G$1:$G$12712,0)),0),INDEX($A$1:$A$12712,MATCH(G22652,$G$1:$G$12712,0)),MAX($A$2:$A22651)+1)</f>
        <v>17852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F22652" s="5"/>
      <c r="G22652" s="0" t="n">
        <v>66678</v>
      </c>
      <c r="H22652" s="4" t="s">
        <v>28476</v>
      </c>
      <c r="I22652" s="0" t="n">
        <v>65682</v>
      </c>
    </row>
    <row r="22653" customFormat="false" ht="15.75" hidden="false" customHeight="false" outlineLevel="0" collapsed="false">
      <c r="A22653" s="0" t="n">
        <f aca="false">IF(IFERROR((MATCH(G22653,$G$1:$G$12712,0)),0),INDEX($A$1:$A$12712,MATCH(G22653,$G$1:$G$12712,0)),MAX($A$2:$A22652)+1)</f>
        <v>17853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F22653" s="5"/>
      <c r="G22653" s="0" t="n">
        <v>66689</v>
      </c>
      <c r="H22653" s="4" t="s">
        <v>28477</v>
      </c>
      <c r="I22653" s="0" t="n">
        <v>65695</v>
      </c>
    </row>
    <row r="22654" customFormat="false" ht="15.75" hidden="false" customHeight="false" outlineLevel="0" collapsed="false">
      <c r="A22654" s="0" t="n">
        <f aca="false">IF(IFERROR((MATCH(G22654,$G$1:$G$12712,0)),0),INDEX($A$1:$A$12712,MATCH(G22654,$G$1:$G$12712,0)),MAX($A$2:$A22653)+1)</f>
        <v>17854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F22654" s="5"/>
      <c r="G22654" s="0" t="n">
        <v>66690</v>
      </c>
      <c r="H22654" s="4" t="s">
        <v>28478</v>
      </c>
      <c r="I22654" s="0" t="n">
        <v>65696</v>
      </c>
    </row>
    <row r="22655" customFormat="false" ht="15.75" hidden="false" customHeight="false" outlineLevel="0" collapsed="false">
      <c r="A22655" s="0" t="n">
        <f aca="false">IF(IFERROR((MATCH(G22655,$G$1:$G$12712,0)),0),INDEX($A$1:$A$12712,MATCH(G22655,$G$1:$G$12712,0)),MAX($A$2:$A22654)+1)</f>
        <v>17855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F22655" s="5"/>
      <c r="G22655" s="0" t="n">
        <v>66704</v>
      </c>
      <c r="H22655" s="4" t="s">
        <v>28479</v>
      </c>
      <c r="I22655" s="0" t="n">
        <v>65715</v>
      </c>
    </row>
    <row r="22656" customFormat="false" ht="15.75" hidden="false" customHeight="false" outlineLevel="0" collapsed="false">
      <c r="A22656" s="0" t="n">
        <f aca="false">IF(IFERROR((MATCH(G22656,$G$1:$G$12712,0)),0),INDEX($A$1:$A$12712,MATCH(G22656,$G$1:$G$12712,0)),MAX($A$2:$A22655)+1)</f>
        <v>17856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F22656" s="5"/>
      <c r="G22656" s="0" t="n">
        <v>66716</v>
      </c>
      <c r="H22656" s="4" t="s">
        <v>28480</v>
      </c>
      <c r="I22656" s="0" t="n">
        <v>65727</v>
      </c>
    </row>
    <row r="22657" customFormat="false" ht="15.75" hidden="false" customHeight="false" outlineLevel="0" collapsed="false">
      <c r="A22657" s="0" t="n">
        <f aca="false">IF(IFERROR((MATCH(G22657,$G$1:$G$12712,0)),0),INDEX($A$1:$A$12712,MATCH(G22657,$G$1:$G$12712,0)),MAX($A$2:$A22656)+1)</f>
        <v>17857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F22657" s="5"/>
      <c r="G22657" s="0" t="n">
        <v>66660</v>
      </c>
      <c r="H22657" s="4" t="s">
        <v>28481</v>
      </c>
      <c r="I22657" s="0" t="n">
        <v>65680</v>
      </c>
    </row>
    <row r="22658" customFormat="false" ht="15.75" hidden="false" customHeight="false" outlineLevel="0" collapsed="false">
      <c r="A22658" s="0" t="n">
        <f aca="false">IF(IFERROR((MATCH(G22658,$G$1:$G$12712,0)),0),INDEX($A$1:$A$12712,MATCH(G22658,$G$1:$G$12712,0)),MAX($A$2:$A22657)+1)</f>
        <v>17858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F22658" s="5"/>
      <c r="G22658" s="0" t="n">
        <v>66661</v>
      </c>
      <c r="H22658" s="4" t="s">
        <v>28482</v>
      </c>
      <c r="I22658" s="0" t="n">
        <v>65681</v>
      </c>
    </row>
    <row r="22659" customFormat="false" ht="15.75" hidden="false" customHeight="false" outlineLevel="0" collapsed="false">
      <c r="A22659" s="0" t="n">
        <f aca="false">IF(IFERROR((MATCH(G22659,$G$1:$G$12712,0)),0),INDEX($A$1:$A$12712,MATCH(G22659,$G$1:$G$12712,0)),MAX($A$2:$A22658)+1)</f>
        <v>17859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F22659" s="5"/>
      <c r="G22659" s="0" t="n">
        <v>66623</v>
      </c>
      <c r="H22659" s="4" t="s">
        <v>28483</v>
      </c>
      <c r="I22659" s="0" t="n">
        <v>65650</v>
      </c>
    </row>
    <row r="22660" customFormat="false" ht="15.75" hidden="false" customHeight="false" outlineLevel="0" collapsed="false">
      <c r="A22660" s="0" t="n">
        <f aca="false">IF(IFERROR((MATCH(G22660,$G$1:$G$12712,0)),0),INDEX($A$1:$A$12712,MATCH(G22660,$G$1:$G$12712,0)),MAX($A$2:$A22659)+1)</f>
        <v>17860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F22660" s="5"/>
      <c r="G22660" s="0" t="n">
        <v>66659</v>
      </c>
      <c r="H22660" s="4" t="s">
        <v>28484</v>
      </c>
      <c r="I22660" s="0" t="n">
        <v>65678</v>
      </c>
    </row>
    <row r="22661" customFormat="false" ht="15.75" hidden="false" customHeight="false" outlineLevel="0" collapsed="false">
      <c r="A22661" s="0" t="n">
        <f aca="false">IF(IFERROR((MATCH(G22661,$G$1:$G$12712,0)),0),INDEX($A$1:$A$12712,MATCH(G22661,$G$1:$G$12712,0)),MAX($A$2:$A22660)+1)</f>
        <v>17861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F22661" s="5"/>
      <c r="G22661" s="0" t="n">
        <v>66699</v>
      </c>
      <c r="H22661" s="4" t="s">
        <v>28485</v>
      </c>
      <c r="I22661" s="0" t="n">
        <v>61950</v>
      </c>
      <c r="J22661" s="0" t="s">
        <v>28486</v>
      </c>
    </row>
    <row r="22662" customFormat="false" ht="15.75" hidden="false" customHeight="false" outlineLevel="0" collapsed="false">
      <c r="A22662" s="0" t="n">
        <f aca="false">IF(IFERROR((MATCH(G22662,$G$1:$G$12712,0)),0),INDEX($A$1:$A$12712,MATCH(G22662,$G$1:$G$12712,0)),MAX($A$2:$A22661)+1)</f>
        <v>17862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F22662" s="5"/>
      <c r="G22662" s="0" t="n">
        <v>66634</v>
      </c>
      <c r="H22662" s="4" t="s">
        <v>28487</v>
      </c>
      <c r="I22662" s="0" t="n">
        <v>65657</v>
      </c>
    </row>
    <row r="22663" customFormat="false" ht="15.75" hidden="false" customHeight="false" outlineLevel="0" collapsed="false">
      <c r="A22663" s="0" t="n">
        <f aca="false">IF(IFERROR((MATCH(G22663,$G$1:$G$12712,0)),0),INDEX($A$1:$A$12712,MATCH(G22663,$G$1:$G$12712,0)),MAX($A$2:$A22662)+1)</f>
        <v>17863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F22663" s="5"/>
      <c r="G22663" s="0" t="n">
        <v>66639</v>
      </c>
      <c r="H22663" s="4" t="s">
        <v>28488</v>
      </c>
      <c r="I22663" s="0" t="n">
        <v>6455</v>
      </c>
      <c r="J22663" s="0" t="s">
        <v>20986</v>
      </c>
    </row>
    <row r="22664" customFormat="false" ht="15.75" hidden="false" customHeight="false" outlineLevel="0" collapsed="false">
      <c r="A22664" s="0" t="n">
        <f aca="false">IF(IFERROR((MATCH(G22664,$G$1:$G$12712,0)),0),INDEX($A$1:$A$12712,MATCH(G22664,$G$1:$G$12712,0)),MAX($A$2:$A22663)+1)</f>
        <v>17864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F22664" s="5"/>
      <c r="G22664" s="0" t="n">
        <v>66709</v>
      </c>
      <c r="H22664" s="4" t="s">
        <v>28489</v>
      </c>
      <c r="I22664" s="0" t="n">
        <v>65723</v>
      </c>
    </row>
    <row r="22665" customFormat="false" ht="15.75" hidden="false" customHeight="false" outlineLevel="0" collapsed="false">
      <c r="A22665" s="0" t="n">
        <f aca="false">IF(IFERROR((MATCH(G22665,$G$1:$G$12712,0)),0),INDEX($A$1:$A$12712,MATCH(G22665,$G$1:$G$12712,0)),MAX($A$2:$A22664)+1)</f>
        <v>17865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F22665" s="5"/>
      <c r="G22665" s="0" t="n">
        <v>66717</v>
      </c>
      <c r="H22665" s="4" t="s">
        <v>28490</v>
      </c>
      <c r="I22665" s="0" t="n">
        <v>65730</v>
      </c>
    </row>
    <row r="22666" customFormat="false" ht="15.75" hidden="false" customHeight="false" outlineLevel="0" collapsed="false">
      <c r="A22666" s="0" t="n">
        <f aca="false">IF(IFERROR((MATCH(G22666,$G$1:$G$12712,0)),0),INDEX($A$1:$A$12712,MATCH(G22666,$G$1:$G$12712,0)),MAX($A$2:$A22665)+1)</f>
        <v>17866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F22666" s="5"/>
      <c r="G22666" s="0" t="n">
        <v>66726</v>
      </c>
      <c r="H22666" s="4" t="s">
        <v>28491</v>
      </c>
      <c r="I22666" s="0" t="n">
        <v>64778</v>
      </c>
      <c r="J22666" s="0" t="s">
        <v>26596</v>
      </c>
    </row>
    <row r="22667" customFormat="false" ht="15.75" hidden="false" customHeight="false" outlineLevel="0" collapsed="false">
      <c r="A22667" s="0" t="n">
        <f aca="false">IF(IFERROR((MATCH(G22667,$G$1:$G$12712,0)),0),INDEX($A$1:$A$12712,MATCH(G22667,$G$1:$G$12712,0)),MAX($A$2:$A22666)+1)</f>
        <v>17867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F22667" s="5"/>
      <c r="G22667" s="0" t="n">
        <v>66635</v>
      </c>
      <c r="H22667" s="4" t="s">
        <v>28492</v>
      </c>
      <c r="I22667" s="0" t="n">
        <v>65658</v>
      </c>
    </row>
    <row r="22668" customFormat="false" ht="15.75" hidden="false" customHeight="false" outlineLevel="0" collapsed="false">
      <c r="A22668" s="0" t="n">
        <f aca="false">IF(IFERROR((MATCH(G22668,$G$1:$G$12712,0)),0),INDEX($A$1:$A$12712,MATCH(G22668,$G$1:$G$12712,0)),MAX($A$2:$A22667)+1)</f>
        <v>17868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F22668" s="5"/>
      <c r="G22668" s="0" t="n">
        <v>66629</v>
      </c>
      <c r="H22668" s="4" t="s">
        <v>28493</v>
      </c>
      <c r="I22668" s="0" t="n">
        <v>65654</v>
      </c>
    </row>
    <row r="22669" customFormat="false" ht="15.75" hidden="false" customHeight="false" outlineLevel="0" collapsed="false">
      <c r="A22669" s="0" t="n">
        <f aca="false">IF(IFERROR((MATCH(G22669,$G$1:$G$12712,0)),0),INDEX($A$1:$A$12712,MATCH(G22669,$G$1:$G$12712,0)),MAX($A$2:$A22668)+1)</f>
        <v>17869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F22669" s="5"/>
      <c r="G22669" s="0" t="n">
        <v>66632</v>
      </c>
      <c r="H22669" s="4" t="s">
        <v>28494</v>
      </c>
      <c r="I22669" s="0" t="n">
        <v>65654</v>
      </c>
    </row>
    <row r="22670" customFormat="false" ht="15.75" hidden="false" customHeight="false" outlineLevel="0" collapsed="false">
      <c r="A22670" s="0" t="n">
        <f aca="false">IF(IFERROR((MATCH(G22670,$G$1:$G$12712,0)),0),INDEX($A$1:$A$12712,MATCH(G22670,$G$1:$G$12712,0)),MAX($A$2:$A22669)+1)</f>
        <v>17870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F22670" s="5"/>
      <c r="G22670" s="0" t="n">
        <v>66633</v>
      </c>
      <c r="H22670" s="4" t="s">
        <v>28495</v>
      </c>
      <c r="I22670" s="0" t="n">
        <v>65654</v>
      </c>
    </row>
    <row r="22671" customFormat="false" ht="15.75" hidden="false" customHeight="false" outlineLevel="0" collapsed="false">
      <c r="A22671" s="0" t="n">
        <f aca="false">IF(IFERROR((MATCH(G22671,$G$1:$G$12712,0)),0),INDEX($A$1:$A$12712,MATCH(G22671,$G$1:$G$12712,0)),MAX($A$2:$A22670)+1)</f>
        <v>17871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F22671" s="5"/>
      <c r="G22671" s="0" t="n">
        <v>66657</v>
      </c>
      <c r="H22671" s="4" t="s">
        <v>28496</v>
      </c>
      <c r="I22671" s="0" t="n">
        <v>59474</v>
      </c>
      <c r="J22671" s="0" t="s">
        <v>21077</v>
      </c>
    </row>
    <row r="22672" customFormat="false" ht="15.75" hidden="false" customHeight="false" outlineLevel="0" collapsed="false">
      <c r="A22672" s="0" t="n">
        <f aca="false">IF(IFERROR((MATCH(G22672,$G$1:$G$12712,0)),0),INDEX($A$1:$A$12712,MATCH(G22672,$G$1:$G$12712,0)),MAX($A$2:$A22671)+1)</f>
        <v>17872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F22672" s="5"/>
      <c r="G22672" s="0" t="n">
        <v>66681</v>
      </c>
      <c r="H22672" s="4" t="s">
        <v>28497</v>
      </c>
      <c r="I22672" s="0" t="n">
        <v>11241</v>
      </c>
      <c r="J22672" s="0" t="s">
        <v>28498</v>
      </c>
    </row>
    <row r="22673" customFormat="false" ht="15.75" hidden="false" customHeight="false" outlineLevel="0" collapsed="false">
      <c r="A22673" s="0" t="n">
        <f aca="false">IF(IFERROR((MATCH(G22673,$G$1:$G$12712,0)),0),INDEX($A$1:$A$12712,MATCH(G22673,$G$1:$G$12712,0)),MAX($A$2:$A22672)+1)</f>
        <v>17873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F22673" s="5"/>
      <c r="G22673" s="0" t="n">
        <v>66638</v>
      </c>
      <c r="H22673" s="4" t="s">
        <v>28499</v>
      </c>
      <c r="I22673" s="0" t="n">
        <v>65660</v>
      </c>
    </row>
    <row r="22674" customFormat="false" ht="15.75" hidden="false" customHeight="false" outlineLevel="0" collapsed="false">
      <c r="A22674" s="0" t="n">
        <f aca="false">IF(IFERROR((MATCH(G22674,$G$1:$G$12712,0)),0),INDEX($A$1:$A$12712,MATCH(G22674,$G$1:$G$12712,0)),MAX($A$2:$A22673)+1)</f>
        <v>17874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F22674" s="5"/>
      <c r="G22674" s="0" t="n">
        <v>66680</v>
      </c>
      <c r="H22674" s="4" t="s">
        <v>28500</v>
      </c>
      <c r="I22674" s="0" t="n">
        <v>65660</v>
      </c>
    </row>
    <row r="22675" customFormat="false" ht="15.75" hidden="false" customHeight="false" outlineLevel="0" collapsed="false">
      <c r="A22675" s="0" t="n">
        <f aca="false">IF(IFERROR((MATCH(G22675,$G$1:$G$12712,0)),0),INDEX($A$1:$A$12712,MATCH(G22675,$G$1:$G$12712,0)),MAX($A$2:$A22674)+1)</f>
        <v>17875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F22675" s="5"/>
      <c r="G22675" s="0" t="n">
        <v>66640</v>
      </c>
      <c r="H22675" s="4" t="s">
        <v>28501</v>
      </c>
      <c r="I22675" s="0" t="n">
        <v>18454</v>
      </c>
      <c r="J22675" s="0" t="s">
        <v>20516</v>
      </c>
    </row>
    <row r="22676" customFormat="false" ht="15.75" hidden="false" customHeight="false" outlineLevel="0" collapsed="false">
      <c r="A22676" s="0" t="n">
        <f aca="false">IF(IFERROR((MATCH(G22676,$G$1:$G$12712,0)),0),INDEX($A$1:$A$12712,MATCH(G22676,$G$1:$G$12712,0)),MAX($A$2:$A22675)+1)</f>
        <v>17876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F22676" s="5"/>
      <c r="G22676" s="0" t="n">
        <v>66641</v>
      </c>
      <c r="H22676" s="4" t="s">
        <v>28502</v>
      </c>
      <c r="I22676" s="0" t="n">
        <v>18454</v>
      </c>
      <c r="J22676" s="0" t="s">
        <v>20516</v>
      </c>
    </row>
    <row r="22677" customFormat="false" ht="15.75" hidden="false" customHeight="false" outlineLevel="0" collapsed="false">
      <c r="A22677" s="0" t="n">
        <f aca="false">IF(IFERROR((MATCH(G22677,$G$1:$G$12712,0)),0),INDEX($A$1:$A$12712,MATCH(G22677,$G$1:$G$12712,0)),MAX($A$2:$A22676)+1)</f>
        <v>17877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F22677" s="5"/>
      <c r="G22677" s="0" t="n">
        <v>66630</v>
      </c>
      <c r="H22677" s="4" t="s">
        <v>28503</v>
      </c>
      <c r="I22677" s="0" t="n">
        <v>65654</v>
      </c>
    </row>
    <row r="22678" customFormat="false" ht="15.75" hidden="false" customHeight="false" outlineLevel="0" collapsed="false">
      <c r="A22678" s="0" t="n">
        <f aca="false">IF(IFERROR((MATCH(G22678,$G$1:$G$12712,0)),0),INDEX($A$1:$A$12712,MATCH(G22678,$G$1:$G$12712,0)),MAX($A$2:$A22677)+1)</f>
        <v>17878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F22678" s="5"/>
      <c r="G22678" s="0" t="n">
        <v>66631</v>
      </c>
      <c r="H22678" s="4" t="s">
        <v>28504</v>
      </c>
      <c r="I22678" s="0" t="n">
        <v>65654</v>
      </c>
    </row>
    <row r="22679" customFormat="false" ht="15.75" hidden="false" customHeight="false" outlineLevel="0" collapsed="false">
      <c r="A22679" s="0" t="n">
        <f aca="false">IF(IFERROR((MATCH(G22679,$G$1:$G$12712,0)),0),INDEX($A$1:$A$12712,MATCH(G22679,$G$1:$G$12712,0)),MAX($A$2:$A22678)+1)</f>
        <v>17879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F22679" s="5"/>
      <c r="G22679" s="0" t="n">
        <v>66662</v>
      </c>
      <c r="H22679" s="4" t="s">
        <v>28505</v>
      </c>
      <c r="I22679" s="0" t="n">
        <v>65680</v>
      </c>
    </row>
    <row r="22680" customFormat="false" ht="15.75" hidden="false" customHeight="false" outlineLevel="0" collapsed="false">
      <c r="A22680" s="0" t="n">
        <f aca="false">IF(IFERROR((MATCH(G22680,$G$1:$G$12712,0)),0),INDEX($A$1:$A$12712,MATCH(G22680,$G$1:$G$12712,0)),MAX($A$2:$A22679)+1)</f>
        <v>17880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F22680" s="5"/>
      <c r="G22680" s="0" t="n">
        <v>66628</v>
      </c>
      <c r="H22680" s="4" t="s">
        <v>28506</v>
      </c>
      <c r="I22680" s="0" t="n">
        <v>65654</v>
      </c>
    </row>
    <row r="22681" customFormat="false" ht="15.75" hidden="false" customHeight="false" outlineLevel="0" collapsed="false">
      <c r="A22681" s="0" t="n">
        <f aca="false">IF(IFERROR((MATCH(G22681,$G$1:$G$12712,0)),0),INDEX($A$1:$A$12712,MATCH(G22681,$G$1:$G$12712,0)),MAX($A$2:$A22680)+1)</f>
        <v>17881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F22681" s="5"/>
      <c r="G22681" s="0" t="n">
        <v>66669</v>
      </c>
      <c r="H22681" s="4" t="s">
        <v>28507</v>
      </c>
      <c r="I22681" s="0" t="n">
        <v>65675</v>
      </c>
    </row>
    <row r="22682" customFormat="false" ht="15.75" hidden="false" customHeight="false" outlineLevel="0" collapsed="false">
      <c r="A22682" s="0" t="n">
        <f aca="false">IF(IFERROR((MATCH(G22682,$G$1:$G$12712,0)),0),INDEX($A$1:$A$12712,MATCH(G22682,$G$1:$G$12712,0)),MAX($A$2:$A22681)+1)</f>
        <v>17882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F22682" s="5"/>
      <c r="G22682" s="0" t="n">
        <v>66695</v>
      </c>
      <c r="H22682" s="4" t="s">
        <v>28508</v>
      </c>
      <c r="I22682" s="0" t="n">
        <v>65701</v>
      </c>
    </row>
    <row r="22683" customFormat="false" ht="15.75" hidden="false" customHeight="false" outlineLevel="0" collapsed="false">
      <c r="A22683" s="0" t="n">
        <f aca="false">IF(IFERROR((MATCH(G22683,$G$1:$G$12712,0)),0),INDEX($A$1:$A$12712,MATCH(G22683,$G$1:$G$12712,0)),MAX($A$2:$A22682)+1)</f>
        <v>17883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F22683" s="5"/>
      <c r="G22683" s="0" t="n">
        <v>66682</v>
      </c>
      <c r="H22683" s="4" t="s">
        <v>28509</v>
      </c>
      <c r="I22683" s="0" t="n">
        <v>63289</v>
      </c>
      <c r="J22683" s="0" t="s">
        <v>22824</v>
      </c>
    </row>
    <row r="22684" customFormat="false" ht="15.75" hidden="false" customHeight="false" outlineLevel="0" collapsed="false">
      <c r="A22684" s="0" t="n">
        <f aca="false">IF(IFERROR((MATCH(G22684,$G$1:$G$12712,0)),0),INDEX($A$1:$A$12712,MATCH(G22684,$G$1:$G$12712,0)),MAX($A$2:$A22683)+1)</f>
        <v>17884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F22684" s="5"/>
      <c r="G22684" s="0" t="n">
        <v>66683</v>
      </c>
      <c r="H22684" s="4" t="s">
        <v>28510</v>
      </c>
      <c r="I22684" s="0" t="n">
        <v>12647</v>
      </c>
      <c r="J22684" s="0" t="s">
        <v>17588</v>
      </c>
    </row>
    <row r="22685" customFormat="false" ht="15.75" hidden="false" customHeight="false" outlineLevel="0" collapsed="false">
      <c r="A22685" s="0" t="n">
        <f aca="false">IF(IFERROR((MATCH(G22685,$G$1:$G$12712,0)),0),INDEX($A$1:$A$12712,MATCH(G22685,$G$1:$G$12712,0)),MAX($A$2:$A22684)+1)</f>
        <v>17885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F22685" s="5"/>
      <c r="G22685" s="0" t="n">
        <v>66650</v>
      </c>
      <c r="H22685" s="4" t="s">
        <v>28511</v>
      </c>
      <c r="I22685" s="0" t="n">
        <v>65674</v>
      </c>
    </row>
    <row r="22686" customFormat="false" ht="15.75" hidden="false" customHeight="false" outlineLevel="0" collapsed="false">
      <c r="A22686" s="0" t="n">
        <f aca="false">IF(IFERROR((MATCH(G22686,$G$1:$G$12712,0)),0),INDEX($A$1:$A$12712,MATCH(G22686,$G$1:$G$12712,0)),MAX($A$2:$A22685)+1)</f>
        <v>17886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F22686" s="5"/>
      <c r="G22686" s="0" t="n">
        <v>66715</v>
      </c>
      <c r="H22686" s="4" t="s">
        <v>28512</v>
      </c>
      <c r="I22686" s="0" t="n">
        <v>65720</v>
      </c>
    </row>
    <row r="22687" customFormat="false" ht="15.75" hidden="false" customHeight="false" outlineLevel="0" collapsed="false">
      <c r="A22687" s="0" t="n">
        <f aca="false">IF(IFERROR((MATCH(G22687,$G$1:$G$12712,0)),0),INDEX($A$1:$A$12712,MATCH(G22687,$G$1:$G$12712,0)),MAX($A$2:$A22686)+1)</f>
        <v>17887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F22687" s="5"/>
      <c r="G22687" s="0" t="n">
        <v>66700</v>
      </c>
      <c r="H22687" s="4" t="s">
        <v>28513</v>
      </c>
      <c r="I22687" s="0" t="n">
        <v>65702</v>
      </c>
    </row>
    <row r="22688" customFormat="false" ht="15.75" hidden="false" customHeight="false" outlineLevel="0" collapsed="false">
      <c r="A22688" s="0" t="n">
        <f aca="false">IF(IFERROR((MATCH(G22688,$G$1:$G$12712,0)),0),INDEX($A$1:$A$12712,MATCH(G22688,$G$1:$G$12712,0)),MAX($A$2:$A22687)+1)</f>
        <v>17888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F22688" s="5"/>
      <c r="G22688" s="0" t="n">
        <v>66710</v>
      </c>
      <c r="H22688" s="4" t="s">
        <v>28514</v>
      </c>
      <c r="I22688" s="0" t="n">
        <v>65724</v>
      </c>
    </row>
    <row r="22689" customFormat="false" ht="15.75" hidden="false" customHeight="false" outlineLevel="0" collapsed="false">
      <c r="A22689" s="0" t="n">
        <f aca="false">IF(IFERROR((MATCH(G22689,$G$1:$G$12712,0)),0),INDEX($A$1:$A$12712,MATCH(G22689,$G$1:$G$12712,0)),MAX($A$2:$A22688)+1)</f>
        <v>17889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F22689" s="5"/>
      <c r="G22689" s="0" t="n">
        <v>66711</v>
      </c>
      <c r="H22689" s="4" t="s">
        <v>28515</v>
      </c>
      <c r="I22689" s="0" t="n">
        <v>65725</v>
      </c>
    </row>
    <row r="22690" customFormat="false" ht="15.75" hidden="false" customHeight="false" outlineLevel="0" collapsed="false">
      <c r="A22690" s="0" t="n">
        <f aca="false">IF(IFERROR((MATCH(G22690,$G$1:$G$12712,0)),0),INDEX($A$1:$A$12712,MATCH(G22690,$G$1:$G$12712,0)),MAX($A$2:$A22689)+1)</f>
        <v>17890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F22690" s="5"/>
      <c r="G22690" s="0" t="n">
        <v>66712</v>
      </c>
      <c r="H22690" s="4" t="s">
        <v>28516</v>
      </c>
      <c r="I22690" s="0" t="n">
        <v>65726</v>
      </c>
    </row>
    <row r="22691" customFormat="false" ht="15.75" hidden="false" customHeight="false" outlineLevel="0" collapsed="false">
      <c r="A22691" s="0" t="n">
        <f aca="false">IF(IFERROR((MATCH(G22691,$G$1:$G$12712,0)),0),INDEX($A$1:$A$12712,MATCH(G22691,$G$1:$G$12712,0)),MAX($A$2:$A22690)+1)</f>
        <v>17891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F22691" s="5"/>
      <c r="G22691" s="0" t="n">
        <v>66720</v>
      </c>
      <c r="H22691" s="4" t="s">
        <v>28517</v>
      </c>
      <c r="I22691" s="0" t="n">
        <v>65733</v>
      </c>
    </row>
    <row r="22692" customFormat="false" ht="15.75" hidden="false" customHeight="false" outlineLevel="0" collapsed="false">
      <c r="A22692" s="0" t="n">
        <f aca="false">IF(IFERROR((MATCH(G22692,$G$1:$G$12712,0)),0),INDEX($A$1:$A$12712,MATCH(G22692,$G$1:$G$12712,0)),MAX($A$2:$A22691)+1)</f>
        <v>17892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F22692" s="5"/>
      <c r="G22692" s="0" t="n">
        <v>66721</v>
      </c>
      <c r="H22692" s="4" t="s">
        <v>28518</v>
      </c>
      <c r="I22692" s="0" t="n">
        <v>65734</v>
      </c>
    </row>
    <row r="22693" customFormat="false" ht="15.75" hidden="false" customHeight="false" outlineLevel="0" collapsed="false">
      <c r="A22693" s="0" t="n">
        <f aca="false">IF(IFERROR((MATCH(G22693,$G$1:$G$12712,0)),0),INDEX($A$1:$A$12712,MATCH(G22693,$G$1:$G$12712,0)),MAX($A$2:$A22692)+1)</f>
        <v>17893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F22693" s="5"/>
      <c r="G22693" s="0" t="n">
        <v>66722</v>
      </c>
      <c r="H22693" s="4" t="s">
        <v>28519</v>
      </c>
      <c r="I22693" s="0" t="n">
        <v>65735</v>
      </c>
    </row>
    <row r="22694" customFormat="false" ht="15.75" hidden="false" customHeight="false" outlineLevel="0" collapsed="false">
      <c r="A22694" s="0" t="n">
        <f aca="false">IF(IFERROR((MATCH(G22694,$G$1:$G$12712,0)),0),INDEX($A$1:$A$12712,MATCH(G22694,$G$1:$G$12712,0)),MAX($A$2:$A22693)+1)</f>
        <v>17894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F22694" s="5"/>
      <c r="G22694" s="0" t="n">
        <v>66725</v>
      </c>
      <c r="H22694" s="4" t="s">
        <v>28520</v>
      </c>
      <c r="I22694" s="0" t="n">
        <v>65738</v>
      </c>
    </row>
    <row r="22695" customFormat="false" ht="15.75" hidden="false" customHeight="false" outlineLevel="0" collapsed="false">
      <c r="A22695" s="0" t="n">
        <f aca="false">IF(IFERROR((MATCH(G22695,$G$1:$G$12712,0)),0),INDEX($A$1:$A$12712,MATCH(G22695,$G$1:$G$12712,0)),MAX($A$2:$A22694)+1)</f>
        <v>17895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F22695" s="5"/>
      <c r="G22695" s="0" t="n">
        <v>66727</v>
      </c>
      <c r="H22695" s="4" t="s">
        <v>28521</v>
      </c>
      <c r="I22695" s="0" t="n">
        <v>64778</v>
      </c>
      <c r="J22695" s="0" t="s">
        <v>26596</v>
      </c>
    </row>
    <row r="22696" customFormat="false" ht="15.75" hidden="false" customHeight="false" outlineLevel="0" collapsed="false">
      <c r="A22696" s="0" t="n">
        <f aca="false">IF(IFERROR((MATCH(G22696,$G$1:$G$12712,0)),0),INDEX($A$1:$A$12712,MATCH(G22696,$G$1:$G$12712,0)),MAX($A$2:$A22695)+1)</f>
        <v>17896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F22696" s="5"/>
      <c r="G22696" s="0" t="n">
        <v>66728</v>
      </c>
      <c r="H22696" s="4" t="s">
        <v>28522</v>
      </c>
      <c r="I22696" s="0" t="n">
        <v>64778</v>
      </c>
      <c r="J22696" s="0" t="s">
        <v>26596</v>
      </c>
    </row>
    <row r="22697" customFormat="false" ht="15.75" hidden="false" customHeight="false" outlineLevel="0" collapsed="false">
      <c r="A22697" s="0" t="n">
        <f aca="false">IF(IFERROR((MATCH(G22697,$G$1:$G$12712,0)),0),INDEX($A$1:$A$12712,MATCH(G22697,$G$1:$G$12712,0)),MAX($A$2:$A22696)+1)</f>
        <v>17897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F22697" s="5"/>
      <c r="G22697" s="0" t="n">
        <v>66664</v>
      </c>
      <c r="H22697" s="4" t="s">
        <v>28523</v>
      </c>
      <c r="I22697" s="0" t="n">
        <v>65683</v>
      </c>
    </row>
    <row r="22698" customFormat="false" ht="15.75" hidden="false" customHeight="false" outlineLevel="0" collapsed="false">
      <c r="A22698" s="0" t="n">
        <f aca="false">IF(IFERROR((MATCH(G22698,$G$1:$G$12712,0)),0),INDEX($A$1:$A$12712,MATCH(G22698,$G$1:$G$12712,0)),MAX($A$2:$A22697)+1)</f>
        <v>17898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F22698" s="5"/>
      <c r="G22698" s="0" t="n">
        <v>66665</v>
      </c>
      <c r="H22698" s="4" t="s">
        <v>28524</v>
      </c>
      <c r="I22698" s="0" t="n">
        <v>65684</v>
      </c>
    </row>
    <row r="22699" customFormat="false" ht="15.75" hidden="false" customHeight="false" outlineLevel="0" collapsed="false">
      <c r="A22699" s="0" t="n">
        <f aca="false">IF(IFERROR((MATCH(G22699,$G$1:$G$12712,0)),0),INDEX($A$1:$A$12712,MATCH(G22699,$G$1:$G$12712,0)),MAX($A$2:$A22698)+1)</f>
        <v>17899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F22699" s="5"/>
      <c r="G22699" s="0" t="n">
        <v>66719</v>
      </c>
      <c r="H22699" s="4" t="s">
        <v>28525</v>
      </c>
      <c r="I22699" s="0" t="n">
        <v>65732</v>
      </c>
    </row>
    <row r="22700" customFormat="false" ht="15.75" hidden="false" customHeight="false" outlineLevel="0" collapsed="false">
      <c r="A22700" s="0" t="n">
        <f aca="false">IF(IFERROR((MATCH(G22700,$G$1:$G$12712,0)),0),INDEX($A$1:$A$12712,MATCH(G22700,$G$1:$G$12712,0)),MAX($A$2:$A22699)+1)</f>
        <v>17900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F22700" s="5"/>
      <c r="G22700" s="0" t="n">
        <v>66713</v>
      </c>
      <c r="H22700" s="4" t="s">
        <v>28526</v>
      </c>
      <c r="I22700" s="0" t="n">
        <v>65718</v>
      </c>
    </row>
    <row r="22701" customFormat="false" ht="15.75" hidden="false" customHeight="false" outlineLevel="0" collapsed="false">
      <c r="A22701" s="0" t="n">
        <f aca="false">IF(IFERROR((MATCH(G22701,$G$1:$G$12712,0)),0),INDEX($A$1:$A$12712,MATCH(G22701,$G$1:$G$12712,0)),MAX($A$2:$A22700)+1)</f>
        <v>17901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F22701" s="5"/>
      <c r="G22701" s="0" t="n">
        <v>66645</v>
      </c>
      <c r="H22701" s="4" t="s">
        <v>28527</v>
      </c>
      <c r="I22701" s="0" t="n">
        <v>65668</v>
      </c>
    </row>
    <row r="22702" customFormat="false" ht="15.75" hidden="false" customHeight="false" outlineLevel="0" collapsed="false">
      <c r="A22702" s="0" t="n">
        <f aca="false">IF(IFERROR((MATCH(G22702,$G$1:$G$12712,0)),0),INDEX($A$1:$A$12712,MATCH(G22702,$G$1:$G$12712,0)),MAX($A$2:$A22701)+1)</f>
        <v>17902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F22702" s="5"/>
      <c r="G22702" s="0" t="n">
        <v>66714</v>
      </c>
      <c r="H22702" s="4" t="s">
        <v>28528</v>
      </c>
      <c r="I22702" s="0" t="n">
        <v>65719</v>
      </c>
    </row>
    <row r="22703" customFormat="false" ht="15.75" hidden="false" customHeight="false" outlineLevel="0" collapsed="false">
      <c r="A22703" s="0" t="n">
        <f aca="false">IF(IFERROR((MATCH(G22703,$G$1:$G$12712,0)),0),INDEX($A$1:$A$12712,MATCH(G22703,$G$1:$G$12712,0)),MAX($A$2:$A22702)+1)</f>
        <v>17903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F22703" s="5"/>
      <c r="G22703" s="0" t="n">
        <v>66676</v>
      </c>
      <c r="H22703" s="4" t="s">
        <v>28529</v>
      </c>
      <c r="I22703" s="0" t="n">
        <v>65677</v>
      </c>
    </row>
    <row r="22704" customFormat="false" ht="15.75" hidden="false" customHeight="false" outlineLevel="0" collapsed="false">
      <c r="A22704" s="0" t="n">
        <f aca="false">IF(IFERROR((MATCH(G22704,$G$1:$G$12712,0)),0),INDEX($A$1:$A$12712,MATCH(G22704,$G$1:$G$12712,0)),MAX($A$2:$A22703)+1)</f>
        <v>17904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F22704" s="5"/>
      <c r="G22704" s="0" t="n">
        <v>66677</v>
      </c>
      <c r="H22704" s="4" t="s">
        <v>28530</v>
      </c>
      <c r="I22704" s="0" t="n">
        <v>65677</v>
      </c>
    </row>
    <row r="22705" customFormat="false" ht="15.75" hidden="false" customHeight="false" outlineLevel="0" collapsed="false">
      <c r="A22705" s="0" t="n">
        <f aca="false">IF(IFERROR((MATCH(G22705,$G$1:$G$12712,0)),0),INDEX($A$1:$A$12712,MATCH(G22705,$G$1:$G$12712,0)),MAX($A$2:$A22704)+1)</f>
        <v>17905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F22705" s="5"/>
      <c r="G22705" s="0" t="n">
        <v>66679</v>
      </c>
      <c r="H22705" s="4" t="s">
        <v>28531</v>
      </c>
      <c r="I22705" s="0" t="n">
        <v>65677</v>
      </c>
    </row>
    <row r="22706" customFormat="false" ht="15.75" hidden="false" customHeight="false" outlineLevel="0" collapsed="false">
      <c r="A22706" s="0" t="n">
        <f aca="false">IF(IFERROR((MATCH(G22706,$G$1:$G$12712,0)),0),INDEX($A$1:$A$12712,MATCH(G22706,$G$1:$G$12712,0)),MAX($A$2:$A22705)+1)</f>
        <v>17906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F22706" s="5"/>
      <c r="G22706" s="0" t="n">
        <v>66723</v>
      </c>
      <c r="H22706" s="4" t="s">
        <v>28532</v>
      </c>
      <c r="I22706" s="0" t="n">
        <v>65736</v>
      </c>
    </row>
    <row r="22707" customFormat="false" ht="15.75" hidden="false" customHeight="false" outlineLevel="0" collapsed="false">
      <c r="A22707" s="0" t="n">
        <f aca="false">IF(IFERROR((MATCH(G22707,$G$1:$G$12712,0)),0),INDEX($A$1:$A$12712,MATCH(G22707,$G$1:$G$12712,0)),MAX($A$2:$A22706)+1)</f>
        <v>17907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F22707" s="5"/>
      <c r="G22707" s="0" t="n">
        <v>66724</v>
      </c>
      <c r="H22707" s="4" t="s">
        <v>28533</v>
      </c>
      <c r="I22707" s="0" t="n">
        <v>65737</v>
      </c>
    </row>
    <row r="22708" customFormat="false" ht="15.75" hidden="false" customHeight="false" outlineLevel="0" collapsed="false">
      <c r="A22708" s="0" t="n">
        <f aca="false">IF(IFERROR((MATCH(G22708,$G$1:$G$12712,0)),0),INDEX($A$1:$A$12712,MATCH(G22708,$G$1:$G$12712,0)),MAX($A$2:$A22707)+1)</f>
        <v>17908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F22708" s="5"/>
      <c r="G22708" s="0" t="n">
        <v>66648</v>
      </c>
      <c r="H22708" s="4" t="s">
        <v>28534</v>
      </c>
      <c r="I22708" s="0" t="n">
        <v>65673</v>
      </c>
    </row>
    <row r="22709" customFormat="false" ht="15.75" hidden="false" customHeight="false" outlineLevel="0" collapsed="false">
      <c r="A22709" s="0" t="n">
        <f aca="false">IF(IFERROR((MATCH(G22709,$G$1:$G$12712,0)),0),INDEX($A$1:$A$12712,MATCH(G22709,$G$1:$G$12712,0)),MAX($A$2:$A22708)+1)</f>
        <v>17909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F22709" s="5"/>
      <c r="G22709" s="0" t="n">
        <v>66653</v>
      </c>
      <c r="H22709" s="4" t="s">
        <v>28535</v>
      </c>
      <c r="I22709" s="0" t="n">
        <v>65663</v>
      </c>
    </row>
    <row r="22710" customFormat="false" ht="15.75" hidden="false" customHeight="false" outlineLevel="0" collapsed="false">
      <c r="A22710" s="0" t="n">
        <f aca="false">IF(IFERROR((MATCH(G22710,$G$1:$G$12712,0)),0),INDEX($A$1:$A$12712,MATCH(G22710,$G$1:$G$12712,0)),MAX($A$2:$A22709)+1)</f>
        <v>17910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F22710" s="5"/>
      <c r="G22710" s="0" t="n">
        <v>66698</v>
      </c>
      <c r="H22710" s="4" t="s">
        <v>28536</v>
      </c>
      <c r="I22710" s="0" t="n">
        <v>65704</v>
      </c>
    </row>
    <row r="22711" customFormat="false" ht="15.75" hidden="false" customHeight="false" outlineLevel="0" collapsed="false">
      <c r="A22711" s="0" t="n">
        <f aca="false">IF(IFERROR((MATCH(G22711,$G$1:$G$12712,0)),0),INDEX($A$1:$A$12712,MATCH(G22711,$G$1:$G$12712,0)),MAX($A$2:$A22710)+1)</f>
        <v>17911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F22711" s="5"/>
      <c r="G22711" s="0" t="n">
        <v>66718</v>
      </c>
      <c r="H22711" s="4" t="s">
        <v>28537</v>
      </c>
      <c r="I22711" s="0" t="n">
        <v>65731</v>
      </c>
    </row>
    <row r="22712" customFormat="false" ht="15.75" hidden="false" customHeight="false" outlineLevel="0" collapsed="false">
      <c r="A22712" s="0" t="n">
        <f aca="false">IF(IFERROR((MATCH(G22712,$G$1:$G$12712,0)),0),INDEX($A$1:$A$12712,MATCH(G22712,$G$1:$G$12712,0)),MAX($A$2:$A22711)+1)</f>
        <v>17912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F22712" s="5"/>
      <c r="G22712" s="0" t="n">
        <v>66735</v>
      </c>
      <c r="H22712" s="4" t="s">
        <v>28538</v>
      </c>
      <c r="I22712" s="0" t="n">
        <v>60025</v>
      </c>
      <c r="J22712" s="0" t="s">
        <v>21020</v>
      </c>
    </row>
    <row r="22713" customFormat="false" ht="15.75" hidden="false" customHeight="false" outlineLevel="0" collapsed="false">
      <c r="A22713" s="0" t="n">
        <f aca="false">IF(IFERROR((MATCH(G22713,$G$1:$G$12712,0)),0),INDEX($A$1:$A$12712,MATCH(G22713,$G$1:$G$12712,0)),MAX($A$2:$A22712)+1)</f>
        <v>17913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F22713" s="5"/>
      <c r="G22713" s="0" t="n">
        <v>66729</v>
      </c>
      <c r="H22713" s="4" t="s">
        <v>28539</v>
      </c>
      <c r="I22713" s="0" t="n">
        <v>64872</v>
      </c>
      <c r="J22713" s="0" t="s">
        <v>26767</v>
      </c>
    </row>
    <row r="22714" customFormat="false" ht="15.75" hidden="false" customHeight="false" outlineLevel="0" collapsed="false">
      <c r="A22714" s="0" t="n">
        <f aca="false">IF(IFERROR((MATCH(G22714,$G$1:$G$12712,0)),0),INDEX($A$1:$A$12712,MATCH(G22714,$G$1:$G$12712,0)),MAX($A$2:$A22713)+1)</f>
        <v>17914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F22714" s="5"/>
      <c r="G22714" s="0" t="n">
        <v>66622</v>
      </c>
      <c r="H22714" s="4" t="s">
        <v>28540</v>
      </c>
      <c r="I22714" s="0" t="n">
        <v>61980</v>
      </c>
      <c r="J22714" s="0" t="s">
        <v>26971</v>
      </c>
    </row>
    <row r="22715" customFormat="false" ht="15.75" hidden="false" customHeight="false" outlineLevel="0" collapsed="false">
      <c r="A22715" s="0" t="n">
        <f aca="false">IF(IFERROR((MATCH(G22715,$G$1:$G$12712,0)),0),INDEX($A$1:$A$12712,MATCH(G22715,$G$1:$G$12712,0)),MAX($A$2:$A22714)+1)</f>
        <v>17915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F22715" s="5"/>
      <c r="G22715" s="0" t="n">
        <v>66730</v>
      </c>
      <c r="H22715" s="4" t="s">
        <v>28541</v>
      </c>
      <c r="I22715" s="0" t="n">
        <v>64872</v>
      </c>
      <c r="J22715" s="0" t="s">
        <v>26767</v>
      </c>
    </row>
    <row r="22716" customFormat="false" ht="15.75" hidden="false" customHeight="false" outlineLevel="0" collapsed="false">
      <c r="A22716" s="0" t="n">
        <f aca="false">IF(IFERROR((MATCH(G22716,$G$1:$G$12712,0)),0),INDEX($A$1:$A$12712,MATCH(G22716,$G$1:$G$12712,0)),MAX($A$2:$A22715)+1)</f>
        <v>17916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5" t="s">
        <v>17821</v>
      </c>
      <c r="H22716" s="4"/>
    </row>
    <row r="22717" customFormat="false" ht="15.75" hidden="false" customHeight="false" outlineLevel="0" collapsed="false">
      <c r="A22717" s="0" t="n">
        <f aca="false">IF(IFERROR((MATCH(G22717,$G$1:$G$12712,0)),0),INDEX($A$1:$A$12712,MATCH(G22717,$G$1:$G$12712,0)),MAX($A$2:$A22716)+1)</f>
        <v>17917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5" t="s">
        <v>17821</v>
      </c>
      <c r="H22717" s="4"/>
    </row>
    <row r="22718" customFormat="false" ht="15.75" hidden="false" customHeight="false" outlineLevel="0" collapsed="false">
      <c r="A22718" s="0" t="n">
        <f aca="false">IF(IFERROR((MATCH(G22718,$G$1:$G$12712,0)),0),INDEX($A$1:$A$12712,MATCH(G22718,$G$1:$G$12712,0)),MAX($A$2:$A22717)+1)</f>
        <v>17918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5" t="s">
        <v>17821</v>
      </c>
      <c r="H22718" s="4"/>
    </row>
    <row r="22719" customFormat="false" ht="15.75" hidden="false" customHeight="false" outlineLevel="0" collapsed="false">
      <c r="A22719" s="0" t="n">
        <f aca="false">IF(IFERROR((MATCH(G22719,$G$1:$G$12712,0)),0),INDEX($A$1:$A$12712,MATCH(G22719,$G$1:$G$12712,0)),MAX($A$2:$A22718)+1)</f>
        <v>17919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5" t="s">
        <v>17821</v>
      </c>
      <c r="H22719" s="4"/>
    </row>
    <row r="22720" customFormat="false" ht="15.75" hidden="false" customHeight="false" outlineLevel="0" collapsed="false">
      <c r="A22720" s="0" t="n">
        <f aca="false">IF(IFERROR((MATCH(G22720,$G$1:$G$12712,0)),0),INDEX($A$1:$A$12712,MATCH(G22720,$G$1:$G$12712,0)),MAX($A$2:$A22719)+1)</f>
        <v>17920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5" t="s">
        <v>17821</v>
      </c>
      <c r="H22720" s="4"/>
    </row>
    <row r="22721" customFormat="false" ht="15.75" hidden="false" customHeight="false" outlineLevel="0" collapsed="false">
      <c r="A22721" s="0" t="n">
        <f aca="false">IF(IFERROR((MATCH(G22721,$G$1:$G$12712,0)),0),INDEX($A$1:$A$12712,MATCH(G22721,$G$1:$G$12712,0)),MAX($A$2:$A22720)+1)</f>
        <v>17921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5" t="s">
        <v>17821</v>
      </c>
      <c r="H22721" s="4"/>
    </row>
    <row r="22722" customFormat="false" ht="15.75" hidden="false" customHeight="false" outlineLevel="0" collapsed="false">
      <c r="A22722" s="0" t="n">
        <f aca="false">IF(IFERROR((MATCH(G22722,$G$1:$G$12712,0)),0),INDEX($A$1:$A$12712,MATCH(G22722,$G$1:$G$12712,0)),MAX($A$2:$A22721)+1)</f>
        <v>17922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5" t="s">
        <v>17821</v>
      </c>
      <c r="H22722" s="4"/>
    </row>
    <row r="22723" customFormat="false" ht="15.75" hidden="false" customHeight="false" outlineLevel="0" collapsed="false">
      <c r="A22723" s="0" t="n">
        <f aca="false">IF(IFERROR((MATCH(G22723,$G$1:$G$12712,0)),0),INDEX($A$1:$A$12712,MATCH(G22723,$G$1:$G$12712,0)),MAX($A$2:$A22722)+1)</f>
        <v>17923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5" t="s">
        <v>17821</v>
      </c>
      <c r="H22723" s="4"/>
    </row>
    <row r="22724" customFormat="false" ht="15.75" hidden="false" customHeight="false" outlineLevel="0" collapsed="false">
      <c r="A22724" s="0" t="n">
        <f aca="false">IF(IFERROR((MATCH(G22724,$G$1:$G$12712,0)),0),INDEX($A$1:$A$12712,MATCH(G22724,$G$1:$G$12712,0)),MAX($A$2:$A22723)+1)</f>
        <v>17924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5" t="s">
        <v>17821</v>
      </c>
      <c r="H22724" s="4"/>
    </row>
    <row r="22725" customFormat="false" ht="15.75" hidden="false" customHeight="false" outlineLevel="0" collapsed="false">
      <c r="A22725" s="0" t="n">
        <f aca="false">IF(IFERROR((MATCH(G22725,$G$1:$G$12712,0)),0),INDEX($A$1:$A$12712,MATCH(G22725,$G$1:$G$12712,0)),MAX($A$2:$A22724)+1)</f>
        <v>17925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5" t="s">
        <v>17821</v>
      </c>
      <c r="H22725" s="4"/>
    </row>
    <row r="22726" customFormat="false" ht="15.75" hidden="false" customHeight="false" outlineLevel="0" collapsed="false">
      <c r="A22726" s="0" t="n">
        <f aca="false">IF(IFERROR((MATCH(G22726,$G$1:$G$12712,0)),0),INDEX($A$1:$A$12712,MATCH(G22726,$G$1:$G$12712,0)),MAX($A$2:$A22725)+1)</f>
        <v>17926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5" t="s">
        <v>17821</v>
      </c>
      <c r="H22726" s="4"/>
    </row>
    <row r="22727" customFormat="false" ht="15.75" hidden="false" customHeight="false" outlineLevel="0" collapsed="false">
      <c r="A22727" s="0" t="n">
        <f aca="false">IF(IFERROR((MATCH(G22727,$G$1:$G$12712,0)),0),INDEX($A$1:$A$12712,MATCH(G22727,$G$1:$G$12712,0)),MAX($A$2:$A22726)+1)</f>
        <v>17927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5" t="s">
        <v>17821</v>
      </c>
      <c r="H22727" s="4"/>
    </row>
    <row r="22728" customFormat="false" ht="15.75" hidden="false" customHeight="false" outlineLevel="0" collapsed="false">
      <c r="A22728" s="0" t="n">
        <f aca="false">IF(IFERROR((MATCH(G22728,$G$1:$G$12712,0)),0),INDEX($A$1:$A$12712,MATCH(G22728,$G$1:$G$12712,0)),MAX($A$2:$A22727)+1)</f>
        <v>17928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5" t="s">
        <v>17821</v>
      </c>
      <c r="H22728" s="4"/>
    </row>
    <row r="22729" customFormat="false" ht="15.75" hidden="false" customHeight="false" outlineLevel="0" collapsed="false">
      <c r="A22729" s="0" t="n">
        <f aca="false">IF(IFERROR((MATCH(G22729,$G$1:$G$12712,0)),0),INDEX($A$1:$A$12712,MATCH(G22729,$G$1:$G$12712,0)),MAX($A$2:$A22728)+1)</f>
        <v>17929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5" t="s">
        <v>17821</v>
      </c>
      <c r="H22729" s="4"/>
    </row>
    <row r="22730" customFormat="false" ht="15.75" hidden="false" customHeight="false" outlineLevel="0" collapsed="false">
      <c r="A22730" s="0" t="n">
        <f aca="false">IF(IFERROR((MATCH(G22730,$G$1:$G$12712,0)),0),INDEX($A$1:$A$12712,MATCH(G22730,$G$1:$G$12712,0)),MAX($A$2:$A22729)+1)</f>
        <v>17930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5" t="s">
        <v>17821</v>
      </c>
      <c r="H22730" s="4"/>
    </row>
    <row r="22731" customFormat="false" ht="15.75" hidden="false" customHeight="false" outlineLevel="0" collapsed="false">
      <c r="A22731" s="0" t="n">
        <f aca="false">IF(IFERROR((MATCH(G22731,$G$1:$G$12712,0)),0),INDEX($A$1:$A$12712,MATCH(G22731,$G$1:$G$12712,0)),MAX($A$2:$A22730)+1)</f>
        <v>17931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5" t="s">
        <v>17821</v>
      </c>
      <c r="H22731" s="4"/>
    </row>
    <row r="22732" customFormat="false" ht="15.75" hidden="false" customHeight="false" outlineLevel="0" collapsed="false">
      <c r="A22732" s="0" t="n">
        <f aca="false">IF(IFERROR((MATCH(G22732,$G$1:$G$12712,0)),0),INDEX($A$1:$A$12712,MATCH(G22732,$G$1:$G$12712,0)),MAX($A$2:$A22731)+1)</f>
        <v>17932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5" t="s">
        <v>17821</v>
      </c>
      <c r="H22732" s="4"/>
    </row>
    <row r="22733" customFormat="false" ht="15.75" hidden="false" customHeight="false" outlineLevel="0" collapsed="false">
      <c r="A22733" s="0" t="n">
        <f aca="false">IF(IFERROR((MATCH(G22733,$G$1:$G$12712,0)),0),INDEX($A$1:$A$12712,MATCH(G22733,$G$1:$G$12712,0)),MAX($A$2:$A22732)+1)</f>
        <v>17933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5" t="s">
        <v>17821</v>
      </c>
      <c r="H22733" s="4"/>
    </row>
    <row r="22734" customFormat="false" ht="15.75" hidden="false" customHeight="false" outlineLevel="0" collapsed="false">
      <c r="A22734" s="0" t="n">
        <f aca="false">IF(IFERROR((MATCH(G22734,$G$1:$G$12712,0)),0),INDEX($A$1:$A$12712,MATCH(G22734,$G$1:$G$12712,0)),MAX($A$2:$A22733)+1)</f>
        <v>17934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5" t="s">
        <v>17821</v>
      </c>
      <c r="H22734" s="4"/>
    </row>
    <row r="22735" customFormat="false" ht="15.75" hidden="false" customHeight="false" outlineLevel="0" collapsed="false">
      <c r="A22735" s="0" t="n">
        <f aca="false">IF(IFERROR((MATCH(G22735,$G$1:$G$12712,0)),0),INDEX($A$1:$A$12712,MATCH(G22735,$G$1:$G$12712,0)),MAX($A$2:$A22734)+1)</f>
        <v>17935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5" t="s">
        <v>17821</v>
      </c>
      <c r="H22735" s="4"/>
    </row>
    <row r="22736" customFormat="false" ht="15.75" hidden="false" customHeight="false" outlineLevel="0" collapsed="false">
      <c r="A22736" s="0" t="n">
        <f aca="false">IF(IFERROR((MATCH(G22736,$G$1:$G$12712,0)),0),INDEX($A$1:$A$12712,MATCH(G22736,$G$1:$G$12712,0)),MAX($A$2:$A22735)+1)</f>
        <v>17936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5" t="s">
        <v>17821</v>
      </c>
      <c r="H22736" s="4"/>
    </row>
    <row r="22737" customFormat="false" ht="15.75" hidden="false" customHeight="false" outlineLevel="0" collapsed="false">
      <c r="A22737" s="0" t="n">
        <f aca="false">IF(IFERROR((MATCH(G22737,$G$1:$G$12712,0)),0),INDEX($A$1:$A$12712,MATCH(G22737,$G$1:$G$12712,0)),MAX($A$2:$A22736)+1)</f>
        <v>17937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5" t="s">
        <v>17821</v>
      </c>
      <c r="H22737" s="4"/>
    </row>
    <row r="22738" customFormat="false" ht="15.75" hidden="false" customHeight="false" outlineLevel="0" collapsed="false">
      <c r="A22738" s="0" t="n">
        <f aca="false">IF(IFERROR((MATCH(G22738,$G$1:$G$12712,0)),0),INDEX($A$1:$A$12712,MATCH(G22738,$G$1:$G$12712,0)),MAX($A$2:$A22737)+1)</f>
        <v>17938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5" t="s">
        <v>17821</v>
      </c>
      <c r="H22738" s="4"/>
    </row>
    <row r="22739" customFormat="false" ht="15.75" hidden="false" customHeight="false" outlineLevel="0" collapsed="false">
      <c r="A22739" s="0" t="n">
        <f aca="false">IF(IFERROR((MATCH(G22739,$G$1:$G$12712,0)),0),INDEX($A$1:$A$12712,MATCH(G22739,$G$1:$G$12712,0)),MAX($A$2:$A22738)+1)</f>
        <v>17939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5" t="s">
        <v>17821</v>
      </c>
      <c r="H22739" s="4"/>
    </row>
    <row r="22740" customFormat="false" ht="15.75" hidden="false" customHeight="false" outlineLevel="0" collapsed="false">
      <c r="A22740" s="0" t="n">
        <f aca="false">IF(IFERROR((MATCH(G22740,$G$1:$G$12712,0)),0),INDEX($A$1:$A$12712,MATCH(G22740,$G$1:$G$12712,0)),MAX($A$2:$A22739)+1)</f>
        <v>17940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5" t="s">
        <v>17821</v>
      </c>
      <c r="H22740" s="4"/>
    </row>
    <row r="22741" customFormat="false" ht="15.75" hidden="false" customHeight="false" outlineLevel="0" collapsed="false">
      <c r="A22741" s="0" t="n">
        <f aca="false">IF(IFERROR((MATCH(G22741,$G$1:$G$12712,0)),0),INDEX($A$1:$A$12712,MATCH(G22741,$G$1:$G$12712,0)),MAX($A$2:$A22740)+1)</f>
        <v>17941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5" t="s">
        <v>17821</v>
      </c>
      <c r="H22741" s="4"/>
    </row>
    <row r="22742" customFormat="false" ht="15.75" hidden="false" customHeight="false" outlineLevel="0" collapsed="false">
      <c r="A22742" s="0" t="n">
        <f aca="false">IF(IFERROR((MATCH(G22742,$G$1:$G$12712,0)),0),INDEX($A$1:$A$12712,MATCH(G22742,$G$1:$G$12712,0)),MAX($A$2:$A22741)+1)</f>
        <v>17942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5" t="s">
        <v>17821</v>
      </c>
      <c r="H22742" s="4"/>
    </row>
    <row r="22743" customFormat="false" ht="15.75" hidden="false" customHeight="false" outlineLevel="0" collapsed="false">
      <c r="A22743" s="0" t="n">
        <f aca="false">IF(IFERROR((MATCH(G22743,$G$1:$G$12712,0)),0),INDEX($A$1:$A$12712,MATCH(G22743,$G$1:$G$12712,0)),MAX($A$2:$A22742)+1)</f>
        <v>17943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5" t="s">
        <v>17821</v>
      </c>
      <c r="H22743" s="4"/>
    </row>
    <row r="22744" customFormat="false" ht="15.75" hidden="false" customHeight="false" outlineLevel="0" collapsed="false">
      <c r="A22744" s="0" t="n">
        <f aca="false">IF(IFERROR((MATCH(G22744,$G$1:$G$12712,0)),0),INDEX($A$1:$A$12712,MATCH(G22744,$G$1:$G$12712,0)),MAX($A$2:$A22743)+1)</f>
        <v>17944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5" t="s">
        <v>17821</v>
      </c>
      <c r="H22744" s="4"/>
    </row>
    <row r="22745" customFormat="false" ht="15.75" hidden="false" customHeight="false" outlineLevel="0" collapsed="false">
      <c r="A22745" s="0" t="n">
        <f aca="false">IF(IFERROR((MATCH(G22745,$G$1:$G$12712,0)),0),INDEX($A$1:$A$12712,MATCH(G22745,$G$1:$G$12712,0)),MAX($A$2:$A22744)+1)</f>
        <v>17945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5" t="s">
        <v>17821</v>
      </c>
      <c r="H22745" s="4"/>
    </row>
    <row r="22746" customFormat="false" ht="15.75" hidden="false" customHeight="false" outlineLevel="0" collapsed="false">
      <c r="A22746" s="0" t="n">
        <f aca="false">IF(IFERROR((MATCH(G22746,$G$1:$G$12712,0)),0),INDEX($A$1:$A$12712,MATCH(G22746,$G$1:$G$12712,0)),MAX($A$2:$A22745)+1)</f>
        <v>17946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5" t="s">
        <v>17821</v>
      </c>
      <c r="H22746" s="4"/>
    </row>
    <row r="22747" customFormat="false" ht="15.75" hidden="false" customHeight="false" outlineLevel="0" collapsed="false">
      <c r="A22747" s="0" t="n">
        <f aca="false">IF(IFERROR((MATCH(G22747,$G$1:$G$12712,0)),0),INDEX($A$1:$A$12712,MATCH(G22747,$G$1:$G$12712,0)),MAX($A$2:$A22746)+1)</f>
        <v>17947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5" t="s">
        <v>17821</v>
      </c>
      <c r="H22747" s="4"/>
    </row>
    <row r="22748" customFormat="false" ht="15.75" hidden="false" customHeight="false" outlineLevel="0" collapsed="false">
      <c r="A22748" s="0" t="n">
        <f aca="false">IF(IFERROR((MATCH(G22748,$G$1:$G$12712,0)),0),INDEX($A$1:$A$12712,MATCH(G22748,$G$1:$G$12712,0)),MAX($A$2:$A22747)+1)</f>
        <v>17948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5" t="s">
        <v>17821</v>
      </c>
      <c r="H22748" s="4"/>
    </row>
    <row r="22749" customFormat="false" ht="15.75" hidden="false" customHeight="false" outlineLevel="0" collapsed="false">
      <c r="A22749" s="0" t="n">
        <f aca="false">IF(IFERROR((MATCH(G22749,$G$1:$G$12712,0)),0),INDEX($A$1:$A$12712,MATCH(G22749,$G$1:$G$12712,0)),MAX($A$2:$A22748)+1)</f>
        <v>17949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5" t="s">
        <v>17821</v>
      </c>
      <c r="H22749" s="4"/>
    </row>
    <row r="22750" customFormat="false" ht="15.75" hidden="false" customHeight="false" outlineLevel="0" collapsed="false">
      <c r="A22750" s="0" t="n">
        <f aca="false">IF(IFERROR((MATCH(G22750,$G$1:$G$12712,0)),0),INDEX($A$1:$A$12712,MATCH(G22750,$G$1:$G$12712,0)),MAX($A$2:$A22749)+1)</f>
        <v>17950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5" t="s">
        <v>17821</v>
      </c>
      <c r="H22750" s="4"/>
    </row>
    <row r="22751" customFormat="false" ht="15.75" hidden="false" customHeight="false" outlineLevel="0" collapsed="false">
      <c r="A22751" s="0" t="n">
        <f aca="false">IF(IFERROR((MATCH(G22751,$G$1:$G$12712,0)),0),INDEX($A$1:$A$12712,MATCH(G22751,$G$1:$G$12712,0)),MAX($A$2:$A22750)+1)</f>
        <v>17951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5" t="s">
        <v>17821</v>
      </c>
      <c r="H22751" s="4"/>
    </row>
    <row r="22752" customFormat="false" ht="15.75" hidden="false" customHeight="false" outlineLevel="0" collapsed="false">
      <c r="A22752" s="0" t="n">
        <f aca="false">IF(IFERROR((MATCH(G22752,$G$1:$G$12712,0)),0),INDEX($A$1:$A$12712,MATCH(G22752,$G$1:$G$12712,0)),MAX($A$2:$A22751)+1)</f>
        <v>17952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5" t="s">
        <v>17821</v>
      </c>
      <c r="H22752" s="4"/>
    </row>
    <row r="22753" customFormat="false" ht="15.75" hidden="false" customHeight="false" outlineLevel="0" collapsed="false">
      <c r="A22753" s="0" t="n">
        <f aca="false">IF(IFERROR((MATCH(G22753,$G$1:$G$12712,0)),0),INDEX($A$1:$A$12712,MATCH(G22753,$G$1:$G$12712,0)),MAX($A$2:$A22752)+1)</f>
        <v>17953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5" t="s">
        <v>17821</v>
      </c>
      <c r="H22753" s="4"/>
    </row>
    <row r="22754" customFormat="false" ht="15.75" hidden="false" customHeight="false" outlineLevel="0" collapsed="false">
      <c r="A22754" s="0" t="n">
        <f aca="false">IF(IFERROR((MATCH(G22754,$G$1:$G$12712,0)),0),INDEX($A$1:$A$12712,MATCH(G22754,$G$1:$G$12712,0)),MAX($A$2:$A22753)+1)</f>
        <v>17954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5" t="s">
        <v>17821</v>
      </c>
      <c r="H22754" s="4"/>
    </row>
    <row r="22755" customFormat="false" ht="15.75" hidden="false" customHeight="false" outlineLevel="0" collapsed="false">
      <c r="A22755" s="0" t="n">
        <f aca="false">IF(IFERROR((MATCH(G22755,$G$1:$G$12712,0)),0),INDEX($A$1:$A$12712,MATCH(G22755,$G$1:$G$12712,0)),MAX($A$2:$A22754)+1)</f>
        <v>17955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5" t="s">
        <v>17821</v>
      </c>
      <c r="H22755" s="4"/>
    </row>
    <row r="22756" customFormat="false" ht="15.75" hidden="false" customHeight="false" outlineLevel="0" collapsed="false">
      <c r="A22756" s="0" t="n">
        <f aca="false">IF(IFERROR((MATCH(G22756,$G$1:$G$12712,0)),0),INDEX($A$1:$A$12712,MATCH(G22756,$G$1:$G$12712,0)),MAX($A$2:$A22755)+1)</f>
        <v>17956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5" t="s">
        <v>17821</v>
      </c>
      <c r="H22756" s="4"/>
    </row>
    <row r="22757" customFormat="false" ht="15.75" hidden="false" customHeight="false" outlineLevel="0" collapsed="false">
      <c r="A22757" s="0" t="n">
        <f aca="false">IF(IFERROR((MATCH(G22757,$G$1:$G$12712,0)),0),INDEX($A$1:$A$12712,MATCH(G22757,$G$1:$G$12712,0)),MAX($A$2:$A22756)+1)</f>
        <v>17957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5" t="s">
        <v>17821</v>
      </c>
      <c r="H22757" s="4"/>
    </row>
    <row r="22758" customFormat="false" ht="15.75" hidden="false" customHeight="false" outlineLevel="0" collapsed="false">
      <c r="A22758" s="0" t="n">
        <f aca="false">IF(IFERROR((MATCH(G22758,$G$1:$G$12712,0)),0),INDEX($A$1:$A$12712,MATCH(G22758,$G$1:$G$12712,0)),MAX($A$2:$A22757)+1)</f>
        <v>17958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5" t="s">
        <v>17821</v>
      </c>
      <c r="H22758" s="4"/>
    </row>
    <row r="22759" customFormat="false" ht="15.75" hidden="false" customHeight="false" outlineLevel="0" collapsed="false">
      <c r="A22759" s="0" t="n">
        <f aca="false">IF(IFERROR((MATCH(G22759,$G$1:$G$12712,0)),0),INDEX($A$1:$A$12712,MATCH(G22759,$G$1:$G$12712,0)),MAX($A$2:$A22758)+1)</f>
        <v>17959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5" t="s">
        <v>17821</v>
      </c>
      <c r="H22759" s="4"/>
    </row>
    <row r="22760" customFormat="false" ht="15.75" hidden="false" customHeight="false" outlineLevel="0" collapsed="false">
      <c r="A22760" s="0" t="n">
        <f aca="false">IF(IFERROR((MATCH(G22760,$G$1:$G$12712,0)),0),INDEX($A$1:$A$12712,MATCH(G22760,$G$1:$G$12712,0)),MAX($A$2:$A22759)+1)</f>
        <v>17960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5" t="s">
        <v>17821</v>
      </c>
      <c r="H22760" s="4"/>
    </row>
    <row r="22761" customFormat="false" ht="15.75" hidden="false" customHeight="false" outlineLevel="0" collapsed="false">
      <c r="A22761" s="0" t="n">
        <f aca="false">IF(IFERROR((MATCH(G22761,$G$1:$G$12712,0)),0),INDEX($A$1:$A$12712,MATCH(G22761,$G$1:$G$12712,0)),MAX($A$2:$A22760)+1)</f>
        <v>17961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5" t="s">
        <v>17821</v>
      </c>
      <c r="H22761" s="4"/>
    </row>
    <row r="22762" customFormat="false" ht="15.75" hidden="false" customHeight="false" outlineLevel="0" collapsed="false">
      <c r="A22762" s="0" t="n">
        <f aca="false">IF(IFERROR((MATCH(G22762,$G$1:$G$12712,0)),0),INDEX($A$1:$A$12712,MATCH(G22762,$G$1:$G$12712,0)),MAX($A$2:$A22761)+1)</f>
        <v>17962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5" t="s">
        <v>17821</v>
      </c>
      <c r="H22762" s="4"/>
    </row>
    <row r="22763" customFormat="false" ht="15.75" hidden="false" customHeight="false" outlineLevel="0" collapsed="false">
      <c r="A22763" s="0" t="n">
        <f aca="false">IF(IFERROR((MATCH(G22763,$G$1:$G$12712,0)),0),INDEX($A$1:$A$12712,MATCH(G22763,$G$1:$G$12712,0)),MAX($A$2:$A22762)+1)</f>
        <v>17963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5" t="s">
        <v>17821</v>
      </c>
      <c r="H22763" s="4"/>
    </row>
    <row r="22764" customFormat="false" ht="15.75" hidden="false" customHeight="false" outlineLevel="0" collapsed="false">
      <c r="A22764" s="0" t="n">
        <f aca="false">IF(IFERROR((MATCH(G22764,$G$1:$G$12712,0)),0),INDEX($A$1:$A$12712,MATCH(G22764,$G$1:$G$12712,0)),MAX($A$2:$A22763)+1)</f>
        <v>17964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5" t="s">
        <v>17821</v>
      </c>
      <c r="H22764" s="4"/>
    </row>
    <row r="22765" customFormat="false" ht="15.75" hidden="false" customHeight="false" outlineLevel="0" collapsed="false">
      <c r="A22765" s="0" t="n">
        <f aca="false">IF(IFERROR((MATCH(G22765,$G$1:$G$12712,0)),0),INDEX($A$1:$A$12712,MATCH(G22765,$G$1:$G$12712,0)),MAX($A$2:$A22764)+1)</f>
        <v>17965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5" t="s">
        <v>17821</v>
      </c>
      <c r="H22765" s="4"/>
    </row>
    <row r="22766" customFormat="false" ht="15.75" hidden="false" customHeight="false" outlineLevel="0" collapsed="false">
      <c r="A22766" s="0" t="n">
        <f aca="false">IF(IFERROR((MATCH(G22766,$G$1:$G$12712,0)),0),INDEX($A$1:$A$12712,MATCH(G22766,$G$1:$G$12712,0)),MAX($A$2:$A22765)+1)</f>
        <v>17966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5" t="s">
        <v>17821</v>
      </c>
      <c r="H22766" s="4"/>
    </row>
    <row r="22767" customFormat="false" ht="15.75" hidden="false" customHeight="false" outlineLevel="0" collapsed="false">
      <c r="A22767" s="0" t="n">
        <f aca="false">IF(IFERROR((MATCH(G22767,$G$1:$G$12712,0)),0),INDEX($A$1:$A$12712,MATCH(G22767,$G$1:$G$12712,0)),MAX($A$2:$A22766)+1)</f>
        <v>17967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5" t="s">
        <v>17821</v>
      </c>
      <c r="H22767" s="4"/>
    </row>
    <row r="22768" customFormat="false" ht="15.75" hidden="false" customHeight="false" outlineLevel="0" collapsed="false">
      <c r="A22768" s="0" t="n">
        <f aca="false">IF(IFERROR((MATCH(G22768,$G$1:$G$12712,0)),0),INDEX($A$1:$A$12712,MATCH(G22768,$G$1:$G$12712,0)),MAX($A$2:$A22767)+1)</f>
        <v>17968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5" t="s">
        <v>17821</v>
      </c>
      <c r="H22768" s="4"/>
    </row>
    <row r="22769" customFormat="false" ht="15.75" hidden="false" customHeight="false" outlineLevel="0" collapsed="false">
      <c r="A22769" s="0" t="n">
        <f aca="false">IF(IFERROR((MATCH(G22769,$G$1:$G$12712,0)),0),INDEX($A$1:$A$12712,MATCH(G22769,$G$1:$G$12712,0)),MAX($A$2:$A22768)+1)</f>
        <v>17969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5" t="s">
        <v>17821</v>
      </c>
      <c r="H22769" s="4"/>
    </row>
    <row r="22770" customFormat="false" ht="15.75" hidden="false" customHeight="false" outlineLevel="0" collapsed="false">
      <c r="A22770" s="0" t="n">
        <f aca="false">IF(IFERROR((MATCH(G22770,$G$1:$G$12712,0)),0),INDEX($A$1:$A$12712,MATCH(G22770,$G$1:$G$12712,0)),MAX($A$2:$A22769)+1)</f>
        <v>17970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5" t="s">
        <v>17821</v>
      </c>
      <c r="H22770" s="4"/>
    </row>
    <row r="22771" customFormat="false" ht="15.75" hidden="false" customHeight="false" outlineLevel="0" collapsed="false">
      <c r="A22771" s="0" t="n">
        <f aca="false">IF(IFERROR((MATCH(G22771,$G$1:$G$12712,0)),0),INDEX($A$1:$A$12712,MATCH(G22771,$G$1:$G$12712,0)),MAX($A$2:$A22770)+1)</f>
        <v>17971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5" t="s">
        <v>17821</v>
      </c>
      <c r="H22771" s="4"/>
    </row>
    <row r="22772" customFormat="false" ht="15.75" hidden="false" customHeight="false" outlineLevel="0" collapsed="false">
      <c r="A22772" s="0" t="n">
        <f aca="false">IF(IFERROR((MATCH(G22772,$G$1:$G$12712,0)),0),INDEX($A$1:$A$12712,MATCH(G22772,$G$1:$G$12712,0)),MAX($A$2:$A22771)+1)</f>
        <v>17972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5" t="s">
        <v>17821</v>
      </c>
      <c r="H22772" s="4"/>
    </row>
    <row r="22773" customFormat="false" ht="15.75" hidden="false" customHeight="false" outlineLevel="0" collapsed="false">
      <c r="A22773" s="0" t="n">
        <f aca="false">IF(IFERROR((MATCH(G22773,$G$1:$G$12712,0)),0),INDEX($A$1:$A$12712,MATCH(G22773,$G$1:$G$12712,0)),MAX($A$2:$A22772)+1)</f>
        <v>17973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5" t="s">
        <v>17821</v>
      </c>
      <c r="H22773" s="4"/>
    </row>
    <row r="22774" customFormat="false" ht="15.75" hidden="false" customHeight="false" outlineLevel="0" collapsed="false">
      <c r="A22774" s="0" t="n">
        <f aca="false">IF(IFERROR((MATCH(G22774,$G$1:$G$12712,0)),0),INDEX($A$1:$A$12712,MATCH(G22774,$G$1:$G$12712,0)),MAX($A$2:$A22773)+1)</f>
        <v>17974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5" t="s">
        <v>17821</v>
      </c>
      <c r="H22774" s="4"/>
    </row>
    <row r="22775" customFormat="false" ht="15.75" hidden="false" customHeight="false" outlineLevel="0" collapsed="false">
      <c r="A22775" s="0" t="n">
        <f aca="false">IF(IFERROR((MATCH(G22775,$G$1:$G$12712,0)),0),INDEX($A$1:$A$12712,MATCH(G22775,$G$1:$G$12712,0)),MAX($A$2:$A22774)+1)</f>
        <v>17975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5" t="s">
        <v>17821</v>
      </c>
      <c r="H22775" s="4"/>
    </row>
    <row r="22776" customFormat="false" ht="15.75" hidden="false" customHeight="false" outlineLevel="0" collapsed="false">
      <c r="A22776" s="0" t="n">
        <f aca="false">IF(IFERROR((MATCH(G22776,$G$1:$G$12712,0)),0),INDEX($A$1:$A$12712,MATCH(G22776,$G$1:$G$12712,0)),MAX($A$2:$A22775)+1)</f>
        <v>17976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5" t="s">
        <v>17821</v>
      </c>
      <c r="H22776" s="4"/>
    </row>
    <row r="22777" customFormat="false" ht="15.75" hidden="false" customHeight="false" outlineLevel="0" collapsed="false">
      <c r="A22777" s="0" t="n">
        <f aca="false">IF(IFERROR((MATCH(G22777,$G$1:$G$12712,0)),0),INDEX($A$1:$A$12712,MATCH(G22777,$G$1:$G$12712,0)),MAX($A$2:$A22776)+1)</f>
        <v>17977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5" t="s">
        <v>17821</v>
      </c>
      <c r="H22777" s="4"/>
    </row>
    <row r="22778" customFormat="false" ht="15.75" hidden="false" customHeight="false" outlineLevel="0" collapsed="false">
      <c r="A22778" s="0" t="n">
        <f aca="false">IF(IFERROR((MATCH(G22778,$G$1:$G$12712,0)),0),INDEX($A$1:$A$12712,MATCH(G22778,$G$1:$G$12712,0)),MAX($A$2:$A22777)+1)</f>
        <v>17978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5" t="s">
        <v>17821</v>
      </c>
      <c r="H22778" s="4"/>
    </row>
    <row r="22779" customFormat="false" ht="15.75" hidden="false" customHeight="false" outlineLevel="0" collapsed="false">
      <c r="A22779" s="0" t="n">
        <f aca="false">IF(IFERROR((MATCH(G22779,$G$1:$G$12712,0)),0),INDEX($A$1:$A$12712,MATCH(G22779,$G$1:$G$12712,0)),MAX($A$2:$A22778)+1)</f>
        <v>17979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5" t="s">
        <v>17821</v>
      </c>
      <c r="H22779" s="4"/>
    </row>
    <row r="22780" customFormat="false" ht="15.75" hidden="false" customHeight="false" outlineLevel="0" collapsed="false">
      <c r="A22780" s="0" t="n">
        <f aca="false">IF(IFERROR((MATCH(G22780,$G$1:$G$12712,0)),0),INDEX($A$1:$A$12712,MATCH(G22780,$G$1:$G$12712,0)),MAX($A$2:$A22779)+1)</f>
        <v>17980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5" t="s">
        <v>17821</v>
      </c>
      <c r="H22780" s="4"/>
    </row>
    <row r="22781" customFormat="false" ht="15.75" hidden="false" customHeight="false" outlineLevel="0" collapsed="false">
      <c r="A22781" s="0" t="n">
        <f aca="false">IF(IFERROR((MATCH(G22781,$G$1:$G$12712,0)),0),INDEX($A$1:$A$12712,MATCH(G22781,$G$1:$G$12712,0)),MAX($A$2:$A22780)+1)</f>
        <v>17981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5" t="s">
        <v>17821</v>
      </c>
      <c r="H22781" s="4"/>
    </row>
    <row r="22782" customFormat="false" ht="15.75" hidden="false" customHeight="false" outlineLevel="0" collapsed="false">
      <c r="A22782" s="0" t="n">
        <f aca="false">IF(IFERROR((MATCH(G22782,$G$1:$G$12712,0)),0),INDEX($A$1:$A$12712,MATCH(G22782,$G$1:$G$12712,0)),MAX($A$2:$A22781)+1)</f>
        <v>17982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5" t="s">
        <v>17821</v>
      </c>
      <c r="H22782" s="4"/>
    </row>
    <row r="22783" customFormat="false" ht="15.75" hidden="false" customHeight="false" outlineLevel="0" collapsed="false">
      <c r="A22783" s="0" t="n">
        <f aca="false">IF(IFERROR((MATCH(G22783,$G$1:$G$12712,0)),0),INDEX($A$1:$A$12712,MATCH(G22783,$G$1:$G$12712,0)),MAX($A$2:$A22782)+1)</f>
        <v>17983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5" t="s">
        <v>17821</v>
      </c>
      <c r="H22783" s="4"/>
    </row>
    <row r="22784" customFormat="false" ht="15.75" hidden="false" customHeight="false" outlineLevel="0" collapsed="false">
      <c r="A22784" s="0" t="n">
        <f aca="false">IF(IFERROR((MATCH(G22784,$G$1:$G$12712,0)),0),INDEX($A$1:$A$12712,MATCH(G22784,$G$1:$G$12712,0)),MAX($A$2:$A22783)+1)</f>
        <v>17984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5" t="s">
        <v>17821</v>
      </c>
      <c r="H22784" s="4"/>
    </row>
    <row r="22785" customFormat="false" ht="15.75" hidden="false" customHeight="false" outlineLevel="0" collapsed="false">
      <c r="A22785" s="0" t="n">
        <f aca="false">IF(IFERROR((MATCH(G22785,$G$1:$G$12712,0)),0),INDEX($A$1:$A$12712,MATCH(G22785,$G$1:$G$12712,0)),MAX($A$2:$A22784)+1)</f>
        <v>17985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5" t="s">
        <v>17821</v>
      </c>
      <c r="H22785" s="4"/>
    </row>
    <row r="22786" customFormat="false" ht="15.75" hidden="false" customHeight="false" outlineLevel="0" collapsed="false">
      <c r="A22786" s="0" t="n">
        <f aca="false">IF(IFERROR((MATCH(G22786,$G$1:$G$12712,0)),0),INDEX($A$1:$A$12712,MATCH(G22786,$G$1:$G$12712,0)),MAX($A$2:$A22785)+1)</f>
        <v>17986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5" t="s">
        <v>17821</v>
      </c>
      <c r="H22786" s="4"/>
    </row>
    <row r="22787" customFormat="false" ht="15.75" hidden="false" customHeight="false" outlineLevel="0" collapsed="false">
      <c r="A22787" s="0" t="n">
        <f aca="false">IF(IFERROR((MATCH(G22787,$G$1:$G$12712,0)),0),INDEX($A$1:$A$12712,MATCH(G22787,$G$1:$G$12712,0)),MAX($A$2:$A22786)+1)</f>
        <v>17987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5" t="s">
        <v>17821</v>
      </c>
      <c r="H22787" s="4"/>
    </row>
    <row r="22788" customFormat="false" ht="15.75" hidden="false" customHeight="false" outlineLevel="0" collapsed="false">
      <c r="A22788" s="0" t="n">
        <f aca="false">IF(IFERROR((MATCH(G22788,$G$1:$G$12712,0)),0),INDEX($A$1:$A$12712,MATCH(G22788,$G$1:$G$12712,0)),MAX($A$2:$A22787)+1)</f>
        <v>17988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5" t="s">
        <v>17821</v>
      </c>
      <c r="H22788" s="4"/>
    </row>
    <row r="22789" customFormat="false" ht="15.75" hidden="false" customHeight="false" outlineLevel="0" collapsed="false">
      <c r="A22789" s="0" t="n">
        <f aca="false">IF(IFERROR((MATCH(G22789,$G$1:$G$12712,0)),0),INDEX($A$1:$A$12712,MATCH(G22789,$G$1:$G$12712,0)),MAX($A$2:$A22788)+1)</f>
        <v>17989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5" t="s">
        <v>17821</v>
      </c>
      <c r="H22789" s="4"/>
    </row>
    <row r="22790" customFormat="false" ht="15.75" hidden="false" customHeight="false" outlineLevel="0" collapsed="false">
      <c r="A22790" s="0" t="n">
        <f aca="false">IF(IFERROR((MATCH(G22790,$G$1:$G$12712,0)),0),INDEX($A$1:$A$12712,MATCH(G22790,$G$1:$G$12712,0)),MAX($A$2:$A22789)+1)</f>
        <v>17990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5" t="s">
        <v>17821</v>
      </c>
      <c r="H22790" s="4"/>
    </row>
    <row r="22791" customFormat="false" ht="15.75" hidden="false" customHeight="false" outlineLevel="0" collapsed="false">
      <c r="A22791" s="0" t="n">
        <f aca="false">IF(IFERROR((MATCH(G22791,$G$1:$G$12712,0)),0),INDEX($A$1:$A$12712,MATCH(G22791,$G$1:$G$12712,0)),MAX($A$2:$A22790)+1)</f>
        <v>17991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5" t="s">
        <v>17821</v>
      </c>
      <c r="H22791" s="4"/>
    </row>
    <row r="22792" customFormat="false" ht="15.75" hidden="false" customHeight="false" outlineLevel="0" collapsed="false">
      <c r="A22792" s="0" t="n">
        <f aca="false">IF(IFERROR((MATCH(G22792,$G$1:$G$12712,0)),0),INDEX($A$1:$A$12712,MATCH(G22792,$G$1:$G$12712,0)),MAX($A$2:$A22791)+1)</f>
        <v>17992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5" t="s">
        <v>17821</v>
      </c>
      <c r="H22792" s="4"/>
    </row>
    <row r="22793" customFormat="false" ht="15.75" hidden="false" customHeight="false" outlineLevel="0" collapsed="false">
      <c r="A22793" s="0" t="n">
        <f aca="false">IF(IFERROR((MATCH(G22793,$G$1:$G$12712,0)),0),INDEX($A$1:$A$12712,MATCH(G22793,$G$1:$G$12712,0)),MAX($A$2:$A22792)+1)</f>
        <v>17993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5" t="s">
        <v>17821</v>
      </c>
      <c r="H22793" s="4"/>
    </row>
    <row r="22794" customFormat="false" ht="15.75" hidden="false" customHeight="false" outlineLevel="0" collapsed="false">
      <c r="A22794" s="0" t="n">
        <f aca="false">IF(IFERROR((MATCH(G22794,$G$1:$G$12712,0)),0),INDEX($A$1:$A$12712,MATCH(G22794,$G$1:$G$12712,0)),MAX($A$2:$A22793)+1)</f>
        <v>17994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5" t="s">
        <v>17821</v>
      </c>
      <c r="H22794" s="4"/>
    </row>
    <row r="22795" customFormat="false" ht="15.75" hidden="false" customHeight="false" outlineLevel="0" collapsed="false">
      <c r="A22795" s="0" t="n">
        <f aca="false">IF(IFERROR((MATCH(G22795,$G$1:$G$12712,0)),0),INDEX($A$1:$A$12712,MATCH(G22795,$G$1:$G$12712,0)),MAX($A$2:$A22794)+1)</f>
        <v>17995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5" t="s">
        <v>17821</v>
      </c>
      <c r="H22795" s="4"/>
    </row>
    <row r="22796" customFormat="false" ht="15.75" hidden="false" customHeight="false" outlineLevel="0" collapsed="false">
      <c r="A22796" s="0" t="n">
        <f aca="false">IF(IFERROR((MATCH(G22796,$G$1:$G$12712,0)),0),INDEX($A$1:$A$12712,MATCH(G22796,$G$1:$G$12712,0)),MAX($A$2:$A22795)+1)</f>
        <v>17996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5" t="s">
        <v>17821</v>
      </c>
      <c r="H22796" s="4"/>
    </row>
    <row r="22797" customFormat="false" ht="15.75" hidden="false" customHeight="false" outlineLevel="0" collapsed="false">
      <c r="A22797" s="0" t="n">
        <f aca="false">IF(IFERROR((MATCH(G22797,$G$1:$G$12712,0)),0),INDEX($A$1:$A$12712,MATCH(G22797,$G$1:$G$12712,0)),MAX($A$2:$A22796)+1)</f>
        <v>17997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5" t="s">
        <v>17821</v>
      </c>
      <c r="H22797" s="4"/>
    </row>
    <row r="22798" customFormat="false" ht="15.75" hidden="false" customHeight="false" outlineLevel="0" collapsed="false">
      <c r="A22798" s="0" t="n">
        <f aca="false">IF(IFERROR((MATCH(G22798,$G$1:$G$12712,0)),0),INDEX($A$1:$A$12712,MATCH(G22798,$G$1:$G$12712,0)),MAX($A$2:$A22797)+1)</f>
        <v>17998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5" t="s">
        <v>17821</v>
      </c>
      <c r="H22798" s="4"/>
    </row>
    <row r="22799" customFormat="false" ht="15.75" hidden="false" customHeight="false" outlineLevel="0" collapsed="false">
      <c r="A22799" s="0" t="n">
        <f aca="false">IF(IFERROR((MATCH(G22799,$G$1:$G$12712,0)),0),INDEX($A$1:$A$12712,MATCH(G22799,$G$1:$G$12712,0)),MAX($A$2:$A22798)+1)</f>
        <v>17999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5" t="s">
        <v>17821</v>
      </c>
      <c r="H22799" s="4"/>
    </row>
    <row r="22800" customFormat="false" ht="15.75" hidden="false" customHeight="false" outlineLevel="0" collapsed="false">
      <c r="A22800" s="0" t="n">
        <f aca="false">IF(IFERROR((MATCH(G22800,$G$1:$G$12712,0)),0),INDEX($A$1:$A$12712,MATCH(G22800,$G$1:$G$12712,0)),MAX($A$2:$A22799)+1)</f>
        <v>18000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5" t="s">
        <v>17821</v>
      </c>
      <c r="H22800" s="4"/>
    </row>
    <row r="22801" customFormat="false" ht="15.75" hidden="false" customHeight="false" outlineLevel="0" collapsed="false">
      <c r="A22801" s="0" t="n">
        <f aca="false">IF(IFERROR((MATCH(G22801,$G$1:$G$12712,0)),0),INDEX($A$1:$A$12712,MATCH(G22801,$G$1:$G$12712,0)),MAX($A$2:$A22800)+1)</f>
        <v>18001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5" t="s">
        <v>17821</v>
      </c>
      <c r="H22801" s="4"/>
    </row>
    <row r="22802" customFormat="false" ht="15.75" hidden="false" customHeight="false" outlineLevel="0" collapsed="false">
      <c r="A22802" s="0" t="n">
        <f aca="false">IF(IFERROR((MATCH(G22802,$G$1:$G$12712,0)),0),INDEX($A$1:$A$12712,MATCH(G22802,$G$1:$G$12712,0)),MAX($A$2:$A22801)+1)</f>
        <v>18002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5" t="s">
        <v>17821</v>
      </c>
      <c r="H22802" s="4"/>
    </row>
    <row r="22803" customFormat="false" ht="15.75" hidden="false" customHeight="false" outlineLevel="0" collapsed="false">
      <c r="A22803" s="0" t="n">
        <f aca="false">IF(IFERROR((MATCH(G22803,$G$1:$G$12712,0)),0),INDEX($A$1:$A$12712,MATCH(G22803,$G$1:$G$12712,0)),MAX($A$2:$A22802)+1)</f>
        <v>18003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5" t="s">
        <v>17821</v>
      </c>
      <c r="H22803" s="4"/>
      <c r="K22803" s="0" t="s">
        <v>28555</v>
      </c>
    </row>
    <row r="22804" customFormat="false" ht="15.75" hidden="false" customHeight="false" outlineLevel="0" collapsed="false">
      <c r="A22804" s="0" t="n">
        <f aca="false">A9946</f>
        <v>8670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5" t="s">
        <v>28556</v>
      </c>
      <c r="H22804" s="4"/>
      <c r="K22804" s="0" t="s">
        <v>28555</v>
      </c>
    </row>
    <row r="22805" customFormat="false" ht="15.75" hidden="false" customHeight="false" outlineLevel="0" collapsed="false">
      <c r="A22805" s="0" t="n">
        <f aca="false">IF(IFERROR((MATCH(G22805,$G$1:$G$12712,0)),0),INDEX($A$1:$A$12712,MATCH(G22805,$G$1:$G$12712,0)),MAX($A$2:$A22804)+1)</f>
        <v>18004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5" t="s">
        <v>28557</v>
      </c>
      <c r="H22805" s="4"/>
      <c r="K22805" s="0" t="s">
        <v>28555</v>
      </c>
    </row>
    <row r="22806" customFormat="false" ht="15.75" hidden="false" customHeight="false" outlineLevel="0" collapsed="false">
      <c r="A22806" s="0" t="n">
        <f aca="false">A19272</f>
        <v>14997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5" t="s">
        <v>17831</v>
      </c>
      <c r="H22806" s="4"/>
      <c r="K22806" s="0" t="s">
        <v>28555</v>
      </c>
    </row>
    <row r="22807" customFormat="false" ht="15.75" hidden="false" customHeight="false" outlineLevel="0" collapsed="false">
      <c r="A22807" s="0" t="n">
        <f aca="false">A19273</f>
        <v>14998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5" t="s">
        <v>17766</v>
      </c>
      <c r="H22807" s="4"/>
      <c r="K22807" s="0" t="s">
        <v>28555</v>
      </c>
    </row>
    <row r="22808" customFormat="false" ht="15.75" hidden="false" customHeight="false" outlineLevel="0" collapsed="false">
      <c r="A22808" s="0" t="n">
        <f aca="false">IF(IFERROR((MATCH(G22808,$G$1:$G$12712,0)),0),INDEX($A$1:$A$12712,MATCH(G22808,$G$1:$G$12712,0)),MAX($A$2:$A22807)+1)</f>
        <v>18005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5" t="s">
        <v>17821</v>
      </c>
      <c r="H22808" s="4"/>
      <c r="K22808" s="0" t="s">
        <v>28555</v>
      </c>
    </row>
    <row r="22809" customFormat="false" ht="15.75" hidden="false" customHeight="false" outlineLevel="0" collapsed="false">
      <c r="A22809" s="0" t="n">
        <f aca="false">IF(IFERROR((MATCH(G22809,$G$1:$G$12712,0)),0),INDEX($A$1:$A$12712,MATCH(G22809,$G$1:$G$12712,0)),MAX($A$2:$A22808)+1)</f>
        <v>18006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5" t="s">
        <v>28559</v>
      </c>
      <c r="H22809" s="4"/>
      <c r="K22809" s="0" t="s">
        <v>28555</v>
      </c>
    </row>
    <row r="22810" customFormat="false" ht="15.75" hidden="false" customHeight="false" outlineLevel="0" collapsed="false">
      <c r="A22810" s="0" t="n">
        <f aca="false">A19340</f>
        <v>15065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5" t="s">
        <v>28560</v>
      </c>
      <c r="H22810" s="4"/>
      <c r="K22810" s="0" t="s">
        <v>28555</v>
      </c>
    </row>
    <row r="22811" customFormat="false" ht="15.75" hidden="false" customHeight="false" outlineLevel="0" collapsed="false">
      <c r="A22811" s="0" t="n">
        <f aca="false">IF(IFERROR((MATCH(G22811,$G$1:$G$12712,0)),0),INDEX($A$1:$A$12712,MATCH(G22811,$G$1:$G$12712,0)),MAX($A$2:$A22810)+1)</f>
        <v>18007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5" t="s">
        <v>17635</v>
      </c>
      <c r="H22811" s="4"/>
      <c r="K22811" s="0" t="s">
        <v>28555</v>
      </c>
    </row>
    <row r="22812" customFormat="false" ht="15.75" hidden="false" customHeight="false" outlineLevel="0" collapsed="false">
      <c r="A22812" s="0" t="n">
        <f aca="false">A17826</f>
        <v>12923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5" t="s">
        <v>28561</v>
      </c>
      <c r="H22812" s="4"/>
      <c r="K22812" s="0" t="s">
        <v>28555</v>
      </c>
    </row>
    <row r="22813" customFormat="false" ht="15.75" hidden="false" customHeight="false" outlineLevel="0" collapsed="false">
      <c r="A22813" s="0" t="n">
        <f aca="false">IF(IFERROR((MATCH(G22813,$G$1:$G$12712,0)),0),INDEX($A$1:$A$12712,MATCH(G22813,$G$1:$G$12712,0)),MAX($A$2:$A22812)+1)</f>
        <v>18008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5" t="s">
        <v>28557</v>
      </c>
      <c r="H22813" s="4"/>
      <c r="K22813" s="0" t="s">
        <v>28555</v>
      </c>
    </row>
    <row r="22814" customFormat="false" ht="15.75" hidden="false" customHeight="false" outlineLevel="0" collapsed="false">
      <c r="A22814" s="0" t="n">
        <f aca="false">IF(IFERROR((MATCH(G22814,$G$1:$G$12712,0)),0),INDEX($A$1:$A$12712,MATCH(G22814,$G$1:$G$12712,0)),MAX($A$2:$A22813)+1)</f>
        <v>18009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5" t="s">
        <v>17821</v>
      </c>
      <c r="H22814" s="4"/>
      <c r="K22814" s="0" t="s">
        <v>28555</v>
      </c>
    </row>
    <row r="22815" customFormat="false" ht="15.75" hidden="false" customHeight="false" outlineLevel="0" collapsed="false">
      <c r="A22815" s="0" t="n">
        <f aca="false">IF(IFERROR((MATCH(G22815,$G$1:$G$12712,0)),0),INDEX($A$1:$A$12712,MATCH(G22815,$G$1:$G$12712,0)),MAX($A$2:$A22814)+1)</f>
        <v>18010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5" t="s">
        <v>17821</v>
      </c>
      <c r="H22815" s="4"/>
      <c r="K22815" s="0" t="s">
        <v>28555</v>
      </c>
    </row>
    <row r="22816" customFormat="false" ht="15.75" hidden="false" customHeight="false" outlineLevel="0" collapsed="false">
      <c r="A22816" s="0" t="n">
        <f aca="false">IF(IFERROR((MATCH(G22816,$G$1:$G$12712,0)),0),INDEX($A$1:$A$12712,MATCH(G22816,$G$1:$G$12712,0)),MAX($A$2:$A22815)+1)</f>
        <v>18011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5" t="s">
        <v>17821</v>
      </c>
      <c r="H22816" s="4"/>
      <c r="K22816" s="0" t="s">
        <v>28555</v>
      </c>
    </row>
    <row r="22817" customFormat="false" ht="15.75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5" t="s">
        <v>28564</v>
      </c>
      <c r="H22817" s="4"/>
      <c r="K22817" s="0" t="s">
        <v>28555</v>
      </c>
    </row>
    <row r="22818" customFormat="false" ht="15.75" hidden="false" customHeight="false" outlineLevel="0" collapsed="false">
      <c r="A22818" s="0" t="n">
        <f aca="false">IF(IFERROR((MATCH(G22818,$G$1:$G$12712,0)),0),INDEX($A$1:$A$12712,MATCH(G22818,$G$1:$G$12712,0)),MAX($A$2:$A22817)+1)</f>
        <v>18012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5" t="s">
        <v>17821</v>
      </c>
      <c r="H22818" s="4"/>
      <c r="K22818" s="0" t="s">
        <v>28555</v>
      </c>
    </row>
    <row r="22819" customFormat="false" ht="15.75" hidden="false" customHeight="false" outlineLevel="0" collapsed="false">
      <c r="A22819" s="0" t="n">
        <f aca="false">IF(IFERROR((MATCH(G22819,$G$1:$G$12712,0)),0),INDEX($A$1:$A$12712,MATCH(G22819,$G$1:$G$12712,0)),MAX($A$2:$A22818)+1)</f>
        <v>18013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5" t="s">
        <v>28565</v>
      </c>
      <c r="H22819" s="4"/>
      <c r="K22819" s="0" t="s">
        <v>28566</v>
      </c>
    </row>
    <row r="22820" customFormat="false" ht="15.75" hidden="false" customHeight="false" outlineLevel="0" collapsed="false">
      <c r="A22820" s="0" t="n">
        <f aca="false">A11100</f>
        <v>9515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5" t="s">
        <v>28567</v>
      </c>
      <c r="H22820" s="4"/>
      <c r="K22820" s="0" t="s">
        <v>28566</v>
      </c>
    </row>
    <row r="22821" customFormat="false" ht="15.75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5" t="s">
        <v>28568</v>
      </c>
      <c r="H22821" s="4"/>
      <c r="K22821" s="0" t="s">
        <v>28566</v>
      </c>
    </row>
    <row r="22822" customFormat="false" ht="15.75" hidden="false" customHeight="false" outlineLevel="0" collapsed="false">
      <c r="A22822" s="0" t="n">
        <f aca="false">A12704</f>
        <v>10694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5" t="s">
        <v>28569</v>
      </c>
      <c r="H22822" s="4"/>
      <c r="K22822" s="0" t="s">
        <v>28566</v>
      </c>
    </row>
    <row r="22823" customFormat="false" ht="15.75" hidden="false" customHeight="false" outlineLevel="0" collapsed="false">
      <c r="A22823" s="0" t="n">
        <f aca="false">A17828</f>
        <v>13605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5" t="s">
        <v>28570</v>
      </c>
      <c r="H22823" s="4"/>
      <c r="K22823" s="0" t="s">
        <v>28566</v>
      </c>
    </row>
    <row r="22824" customFormat="false" ht="15.75" hidden="false" customHeight="false" outlineLevel="0" collapsed="false">
      <c r="A22824" s="0" t="n">
        <f aca="false">A15727</f>
        <v>11608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5.75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5" t="s">
        <v>28572</v>
      </c>
      <c r="H22825" s="4"/>
      <c r="K22825" s="0" t="s">
        <v>28566</v>
      </c>
    </row>
    <row r="22826" customFormat="false" ht="15.75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5" t="s">
        <v>28573</v>
      </c>
      <c r="H22826" s="4"/>
      <c r="K22826" s="0" t="s">
        <v>28566</v>
      </c>
    </row>
    <row r="22827" customFormat="false" ht="15.75" hidden="false" customHeight="false" outlineLevel="0" collapsed="false">
      <c r="A22827" s="0" t="n">
        <f aca="false">A20485</f>
        <v>16102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5" t="s">
        <v>28574</v>
      </c>
      <c r="H22827" s="4"/>
      <c r="K22827" s="0" t="s">
        <v>28566</v>
      </c>
    </row>
    <row r="22828" customFormat="false" ht="15.75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5" t="s">
        <v>28575</v>
      </c>
      <c r="H22828" s="4"/>
      <c r="K22828" s="0" t="s">
        <v>28566</v>
      </c>
    </row>
    <row r="22829" customFormat="false" ht="15.75" hidden="false" customHeight="false" outlineLevel="0" collapsed="false">
      <c r="A22829" s="0" t="n">
        <f aca="false">A20490</f>
        <v>16107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5" t="s">
        <v>25945</v>
      </c>
      <c r="H22829" s="4"/>
      <c r="K22829" s="0" t="s">
        <v>28566</v>
      </c>
    </row>
    <row r="22830" customFormat="false" ht="15.75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5" t="s">
        <v>28576</v>
      </c>
      <c r="H22830" s="4"/>
      <c r="K22830" s="0" t="s">
        <v>28566</v>
      </c>
    </row>
    <row r="22831" customFormat="false" ht="15.75" hidden="false" customHeight="false" outlineLevel="0" collapsed="false">
      <c r="A22831" s="0" t="n">
        <f aca="false">IF(IFERROR((MATCH(G22831,$G$1:$G$12712,0)),0),INDEX($A$1:$A$12712,MATCH(G22831,$G$1:$G$12712,0)),MAX($A$2:$A22830)+1)</f>
        <v>18014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5" t="s">
        <v>28577</v>
      </c>
      <c r="H22831" s="4"/>
      <c r="K22831" s="0" t="s">
        <v>28566</v>
      </c>
    </row>
    <row r="22832" customFormat="false" ht="15.75" hidden="false" customHeight="false" outlineLevel="0" collapsed="false">
      <c r="A22832" s="0" t="n">
        <f aca="false">A19713</f>
        <v>15335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5" t="s">
        <v>28578</v>
      </c>
      <c r="H22832" s="4"/>
      <c r="K22832" s="0" t="s">
        <v>28566</v>
      </c>
    </row>
    <row r="22833" customFormat="false" ht="15.75" hidden="false" customHeight="false" outlineLevel="0" collapsed="false">
      <c r="A22833" s="0" t="n">
        <f aca="false">A19479</f>
        <v>9493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5" t="s">
        <v>28579</v>
      </c>
      <c r="H22833" s="4"/>
      <c r="K22833" s="0" t="s">
        <v>28566</v>
      </c>
    </row>
    <row r="22834" customFormat="false" ht="15.75" hidden="false" customHeight="false" outlineLevel="0" collapsed="false">
      <c r="A22834" s="0" t="n">
        <f aca="false">A15661</f>
        <v>10645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5" t="s">
        <v>28580</v>
      </c>
      <c r="H22834" s="4"/>
      <c r="K22834" s="0" t="s">
        <v>28566</v>
      </c>
    </row>
    <row r="22835" customFormat="false" ht="15.75" hidden="false" customHeight="false" outlineLevel="0" collapsed="false">
      <c r="A22835" s="0" t="n">
        <f aca="false">A19730</f>
        <v>15352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5" t="s">
        <v>28581</v>
      </c>
      <c r="H22835" s="4"/>
      <c r="K22835" s="0" t="s">
        <v>28566</v>
      </c>
    </row>
    <row r="22836" customFormat="false" ht="15.75" hidden="false" customHeight="false" outlineLevel="0" collapsed="false">
      <c r="A22836" s="0" t="n">
        <f aca="false">A18093</f>
        <v>13854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5" t="s">
        <v>28582</v>
      </c>
      <c r="H22836" s="4"/>
      <c r="K22836" s="0" t="s">
        <v>28566</v>
      </c>
    </row>
    <row r="22837" customFormat="false" ht="15.75" hidden="false" customHeight="false" outlineLevel="0" collapsed="false">
      <c r="A22837" s="0" t="n">
        <f aca="false">A19734</f>
        <v>15356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5" t="s">
        <v>28583</v>
      </c>
      <c r="H22837" s="4"/>
      <c r="K22837" s="0" t="s">
        <v>28566</v>
      </c>
    </row>
    <row r="22838" customFormat="false" ht="15.75" hidden="false" customHeight="false" outlineLevel="0" collapsed="false">
      <c r="A22838" s="0" t="n">
        <f aca="false">A20524</f>
        <v>16141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5" t="s">
        <v>25989</v>
      </c>
      <c r="H22838" s="4"/>
      <c r="K22838" s="0" t="s">
        <v>28566</v>
      </c>
    </row>
    <row r="22839" customFormat="false" ht="15.75" hidden="false" customHeight="false" outlineLevel="0" collapsed="false">
      <c r="A22839" s="0" t="n">
        <f aca="false">A20522</f>
        <v>16139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5" t="s">
        <v>28584</v>
      </c>
      <c r="H22839" s="4"/>
      <c r="K22839" s="0" t="s">
        <v>28566</v>
      </c>
    </row>
    <row r="22840" customFormat="false" ht="15.75" hidden="false" customHeight="false" outlineLevel="0" collapsed="false">
      <c r="A22840" s="0" t="n">
        <f aca="false">IF(IFERROR((MATCH(G22840,$G$1:$G$12712,0)),0),INDEX($A$1:$A$12712,MATCH(G22840,$G$1:$G$12712,0)),MAX($A$2:$A22839)+1)</f>
        <v>18015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5" t="s">
        <v>28585</v>
      </c>
      <c r="H22840" s="4"/>
      <c r="K22840" s="0" t="s">
        <v>28566</v>
      </c>
    </row>
    <row r="22841" customFormat="false" ht="15.75" hidden="false" customHeight="false" outlineLevel="0" collapsed="false">
      <c r="A22841" s="0" t="n">
        <f aca="false">A20526</f>
        <v>16143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5" t="s">
        <v>25991</v>
      </c>
      <c r="H22841" s="4"/>
      <c r="K22841" s="0" t="s">
        <v>28566</v>
      </c>
    </row>
    <row r="22842" customFormat="false" ht="15.75" hidden="false" customHeight="false" outlineLevel="0" collapsed="false">
      <c r="A22842" s="0" t="n">
        <f aca="false">A20528</f>
        <v>16145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5" t="s">
        <v>28586</v>
      </c>
      <c r="H22842" s="4"/>
      <c r="K22842" s="0" t="s">
        <v>28566</v>
      </c>
    </row>
    <row r="22843" customFormat="false" ht="15.75" hidden="false" customHeight="false" outlineLevel="0" collapsed="false">
      <c r="A22843" s="0" t="n">
        <f aca="false">IF(IFERROR((MATCH(G22843,$G$1:$G$12712,0)),0),INDEX($A$1:$A$12712,MATCH(G22843,$G$1:$G$12712,0)),MAX($A$2:$A22842)+1)</f>
        <v>18016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5" t="s">
        <v>28587</v>
      </c>
      <c r="H22843" s="4"/>
      <c r="K22843" s="0" t="s">
        <v>28566</v>
      </c>
    </row>
    <row r="22844" customFormat="false" ht="15.75" hidden="false" customHeight="false" outlineLevel="0" collapsed="false">
      <c r="A22844" s="0" t="n">
        <f aca="false">A20525</f>
        <v>16142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5" t="s">
        <v>25990</v>
      </c>
      <c r="H22844" s="4"/>
      <c r="K22844" s="0" t="s">
        <v>28566</v>
      </c>
    </row>
    <row r="22845" customFormat="false" ht="15.75" hidden="false" customHeight="false" outlineLevel="0" collapsed="false">
      <c r="A22845" s="0" t="n">
        <f aca="false">A20527</f>
        <v>16144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5" t="s">
        <v>28588</v>
      </c>
      <c r="H22845" s="4"/>
      <c r="K22845" s="0" t="s">
        <v>28566</v>
      </c>
    </row>
    <row r="22846" customFormat="false" ht="15.75" hidden="false" customHeight="false" outlineLevel="0" collapsed="false">
      <c r="A22846" s="0" t="n">
        <f aca="false">A21194</f>
        <v>16810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5" t="s">
        <v>26880</v>
      </c>
      <c r="H22846" s="4"/>
      <c r="K22846" s="0" t="s">
        <v>28566</v>
      </c>
    </row>
    <row r="22847" customFormat="false" ht="15.75" hidden="false" customHeight="false" outlineLevel="0" collapsed="false">
      <c r="A22847" s="0" t="n">
        <f aca="false">IF(IFERROR((MATCH(G22847,$G$1:$G$12712,0)),0),INDEX($A$1:$A$12712,MATCH(G22847,$G$1:$G$12712,0)),MAX($A$2:$A22846)+1)</f>
        <v>18017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5" t="s">
        <v>28589</v>
      </c>
      <c r="H22847" s="4"/>
      <c r="K22847" s="0" t="s">
        <v>28566</v>
      </c>
    </row>
    <row r="22848" customFormat="false" ht="15.75" hidden="false" customHeight="false" outlineLevel="0" collapsed="false">
      <c r="A22848" s="0" t="n">
        <f aca="false">A21196</f>
        <v>16812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5" t="s">
        <v>26884</v>
      </c>
      <c r="H22848" s="4"/>
      <c r="K22848" s="0" t="s">
        <v>28566</v>
      </c>
    </row>
    <row r="22849" customFormat="false" ht="15.75" hidden="false" customHeight="false" outlineLevel="0" collapsed="false">
      <c r="A22849" s="0" t="n">
        <f aca="false">A16012</f>
        <v>11856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5" t="s">
        <v>28590</v>
      </c>
      <c r="H22849" s="4"/>
      <c r="K22849" s="0" t="s">
        <v>28566</v>
      </c>
    </row>
    <row r="22850" customFormat="false" ht="15.75" hidden="false" customHeight="false" outlineLevel="0" collapsed="false">
      <c r="A22850" s="0" t="n">
        <f aca="false">A19758</f>
        <v>15379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5" t="s">
        <v>25258</v>
      </c>
      <c r="H22850" s="4"/>
      <c r="K22850" s="0" t="s">
        <v>28566</v>
      </c>
    </row>
    <row r="22851" customFormat="false" ht="15.75" hidden="false" customHeight="false" outlineLevel="0" collapsed="false">
      <c r="A22851" s="0" t="n">
        <f aca="false">A19760</f>
        <v>15381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5.75" hidden="false" customHeight="false" outlineLevel="0" collapsed="false">
      <c r="A22852" s="0" t="n">
        <f aca="false">A21206</f>
        <v>16822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5" t="s">
        <v>28592</v>
      </c>
      <c r="H22852" s="4"/>
      <c r="K22852" s="0" t="s">
        <v>28566</v>
      </c>
    </row>
    <row r="22853" customFormat="false" ht="15.75" hidden="false" customHeight="false" outlineLevel="0" collapsed="false">
      <c r="A22853" s="0" t="n">
        <f aca="false">A19016</f>
        <v>14746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5" t="s">
        <v>24482</v>
      </c>
      <c r="H22853" s="4"/>
      <c r="K22853" s="0" t="s">
        <v>28566</v>
      </c>
    </row>
    <row r="22854" customFormat="false" ht="15.75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5" t="s">
        <v>28593</v>
      </c>
      <c r="H22854" s="4"/>
      <c r="K22854" s="0" t="s">
        <v>28566</v>
      </c>
    </row>
    <row r="22855" customFormat="false" ht="15.75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5" t="s">
        <v>28594</v>
      </c>
      <c r="H22855" s="4"/>
      <c r="K22855" s="0" t="s">
        <v>28566</v>
      </c>
    </row>
    <row r="22856" customFormat="false" ht="15.75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5" t="s">
        <v>28595</v>
      </c>
      <c r="H22856" s="4"/>
      <c r="K22856" s="0" t="s">
        <v>28566</v>
      </c>
    </row>
    <row r="22857" customFormat="false" ht="15.75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5" t="s">
        <v>28596</v>
      </c>
      <c r="H22857" s="4"/>
      <c r="K22857" s="0" t="s">
        <v>28566</v>
      </c>
    </row>
    <row r="22858" customFormat="false" ht="15.75" hidden="false" customHeight="false" outlineLevel="0" collapsed="false">
      <c r="A22858" s="0" t="n">
        <f aca="false">A22242</f>
        <v>17442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5" t="s">
        <v>28061</v>
      </c>
      <c r="H22858" s="4"/>
      <c r="K22858" s="0" t="s">
        <v>28566</v>
      </c>
    </row>
    <row r="22859" customFormat="false" ht="15.75" hidden="false" customHeight="false" outlineLevel="0" collapsed="false">
      <c r="A22859" s="0" t="n">
        <f aca="false">A19603</f>
        <v>15231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5" t="s">
        <v>28597</v>
      </c>
      <c r="H22859" s="4"/>
      <c r="K22859" s="0" t="s">
        <v>28566</v>
      </c>
    </row>
    <row r="22860" customFormat="false" ht="15.75" hidden="false" customHeight="false" outlineLevel="0" collapsed="false">
      <c r="A22860" s="0" t="n">
        <f aca="false">A18137</f>
        <v>13898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5" t="s">
        <v>28598</v>
      </c>
      <c r="H22860" s="4"/>
      <c r="K22860" s="0" t="s">
        <v>28566</v>
      </c>
    </row>
    <row r="22861" customFormat="false" ht="15.75" hidden="false" customHeight="false" outlineLevel="0" collapsed="false">
      <c r="A22861" s="0" t="n">
        <f aca="false">A22268</f>
        <v>17468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5" t="s">
        <v>28599</v>
      </c>
      <c r="H22861" s="4"/>
      <c r="K22861" s="0" t="s">
        <v>28566</v>
      </c>
    </row>
    <row r="22862" customFormat="false" ht="15.75" hidden="false" customHeight="false" outlineLevel="0" collapsed="false">
      <c r="A22862" s="0" t="n">
        <f aca="false">A20601</f>
        <v>16217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5" t="s">
        <v>28600</v>
      </c>
      <c r="H22862" s="4"/>
      <c r="K22862" s="0" t="s">
        <v>28566</v>
      </c>
    </row>
    <row r="22863" customFormat="false" ht="15.75" hidden="false" customHeight="false" outlineLevel="0" collapsed="false">
      <c r="A22863" s="0" t="n">
        <f aca="false">A21575</f>
        <v>16964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5" t="s">
        <v>28601</v>
      </c>
      <c r="H22863" s="4"/>
      <c r="K22863" s="0" t="s">
        <v>28566</v>
      </c>
    </row>
    <row r="22864" customFormat="false" ht="15.75" hidden="false" customHeight="false" outlineLevel="0" collapsed="false">
      <c r="A22864" s="0" t="n">
        <f aca="false">A21108</f>
        <v>16724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5" t="s">
        <v>26609</v>
      </c>
      <c r="H22864" s="4"/>
      <c r="K22864" s="0" t="s">
        <v>28566</v>
      </c>
    </row>
    <row r="22865" customFormat="false" ht="15.75" hidden="false" customHeight="false" outlineLevel="0" collapsed="false">
      <c r="A22865" s="0" t="n">
        <f aca="false">IF(IFERROR((MATCH(G22865,$G$1:$G$12712,0)),0),INDEX($A$1:$A$12712,MATCH(G22865,$G$1:$G$12712,0)),MAX($A$2:$A22864)+1)</f>
        <v>18018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5" t="s">
        <v>28602</v>
      </c>
      <c r="H22865" s="4"/>
      <c r="K22865" s="0" t="s">
        <v>28566</v>
      </c>
    </row>
    <row r="22866" customFormat="false" ht="15.75" hidden="false" customHeight="false" outlineLevel="0" collapsed="false">
      <c r="A22866" s="0" t="n">
        <f aca="false">IF(IFERROR((MATCH(G22866,$G$1:$G$12712,0)),0),INDEX($A$1:$A$12712,MATCH(G22866,$G$1:$G$12712,0)),MAX($A$2:$A22865)+1)</f>
        <v>18019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5" t="s">
        <v>28603</v>
      </c>
      <c r="H22866" s="4"/>
    </row>
    <row r="22867" customFormat="false" ht="15.75" hidden="false" customHeight="false" outlineLevel="0" collapsed="false">
      <c r="A22867" s="0" t="n">
        <f aca="false">IF(IFERROR((MATCH(G22867,$G$1:$G$12712,0)),0),INDEX($A$1:$A$12712,MATCH(G22867,$G$1:$G$12712,0)),MAX($A$2:$A22866)+1)</f>
        <v>18020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5" t="s">
        <v>28604</v>
      </c>
      <c r="H22867" s="4"/>
    </row>
    <row r="22868" customFormat="false" ht="15.75" hidden="false" customHeight="false" outlineLevel="0" collapsed="false">
      <c r="A22868" s="0" t="n">
        <f aca="false">IF(IFERROR((MATCH(G22868,$G$1:$G$12712,0)),0),INDEX($A$1:$A$12712,MATCH(G22868,$G$1:$G$12712,0)),MAX($A$2:$A22867)+1)</f>
        <v>18021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5" t="s">
        <v>28605</v>
      </c>
      <c r="H22868" s="4"/>
    </row>
    <row r="22869" customFormat="false" ht="15.75" hidden="false" customHeight="false" outlineLevel="0" collapsed="false">
      <c r="A22869" s="0" t="n">
        <f aca="false">IF(IFERROR((MATCH(G22869,$G$1:$G$12712,0)),0),INDEX($A$1:$A$12712,MATCH(G22869,$G$1:$G$12712,0)),MAX($A$2:$A22868)+1)</f>
        <v>18022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5" t="s">
        <v>28606</v>
      </c>
      <c r="H22869" s="4"/>
    </row>
    <row r="22870" customFormat="false" ht="15.75" hidden="false" customHeight="false" outlineLevel="0" collapsed="false">
      <c r="A22870" s="0" t="n">
        <f aca="false">IF(IFERROR((MATCH(G22870,$G$1:$G$12712,0)),0),INDEX($A$1:$A$12712,MATCH(G22870,$G$1:$G$12712,0)),MAX($A$2:$A22869)+1)</f>
        <v>18023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5" t="s">
        <v>28607</v>
      </c>
      <c r="H22870" s="4"/>
    </row>
    <row r="22871" customFormat="false" ht="15.75" hidden="false" customHeight="false" outlineLevel="0" collapsed="false">
      <c r="A22871" s="0" t="n">
        <f aca="false">IF(IFERROR((MATCH(G22871,$G$1:$G$12712,0)),0),INDEX($A$1:$A$12712,MATCH(G22871,$G$1:$G$12712,0)),MAX($A$2:$A22870)+1)</f>
        <v>18024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5" t="s">
        <v>28608</v>
      </c>
      <c r="H22871" s="4"/>
    </row>
    <row r="22872" customFormat="false" ht="15.75" hidden="false" customHeight="false" outlineLevel="0" collapsed="false">
      <c r="A22872" s="0" t="n">
        <f aca="false">IF(IFERROR((MATCH(G22872,$G$1:$G$12712,0)),0),INDEX($A$1:$A$12712,MATCH(G22872,$G$1:$G$12712,0)),MAX($A$2:$A22871)+1)</f>
        <v>18025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5" t="s">
        <v>28609</v>
      </c>
      <c r="H22872" s="4"/>
    </row>
    <row r="22873" customFormat="false" ht="15.75" hidden="false" customHeight="false" outlineLevel="0" collapsed="false">
      <c r="A22873" s="0" t="n">
        <f aca="false">IF(IFERROR((MATCH(G22873,$G$1:$G$12712,0)),0),INDEX($A$1:$A$12712,MATCH(G22873,$G$1:$G$12712,0)),MAX($A$2:$A22872)+1)</f>
        <v>18026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5" t="s">
        <v>28610</v>
      </c>
      <c r="H22873" s="4"/>
    </row>
    <row r="22874" customFormat="false" ht="15.75" hidden="false" customHeight="false" outlineLevel="0" collapsed="false">
      <c r="A22874" s="0" t="n">
        <f aca="false">IF(IFERROR((MATCH(G22874,$G$1:$G$12712,0)),0),INDEX($A$1:$A$12712,MATCH(G22874,$G$1:$G$12712,0)),MAX($A$2:$A22873)+1)</f>
        <v>18027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5" t="s">
        <v>28611</v>
      </c>
      <c r="H22874" s="4"/>
    </row>
    <row r="22875" customFormat="false" ht="15.75" hidden="false" customHeight="false" outlineLevel="0" collapsed="false">
      <c r="A22875" s="0" t="n">
        <f aca="false">IF(IFERROR((MATCH(G22875,$G$1:$G$12712,0)),0),INDEX($A$1:$A$12712,MATCH(G22875,$G$1:$G$12712,0)),MAX($A$2:$A22874)+1)</f>
        <v>18028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5" t="s">
        <v>28612</v>
      </c>
      <c r="H22875" s="4"/>
    </row>
    <row r="22876" customFormat="false" ht="15.75" hidden="false" customHeight="false" outlineLevel="0" collapsed="false">
      <c r="A22876" s="0" t="n">
        <f aca="false">IF(IFERROR((MATCH(G22876,$G$1:$G$12712,0)),0),INDEX($A$1:$A$12712,MATCH(G22876,$G$1:$G$12712,0)),MAX($A$2:$A22875)+1)</f>
        <v>18029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5" t="s">
        <v>28613</v>
      </c>
      <c r="H22876" s="4"/>
    </row>
    <row r="22877" customFormat="false" ht="15.75" hidden="false" customHeight="false" outlineLevel="0" collapsed="false">
      <c r="A22877" s="0" t="n">
        <f aca="false">IF(IFERROR((MATCH(G22877,$G$1:$G$12712,0)),0),INDEX($A$1:$A$12712,MATCH(G22877,$G$1:$G$12712,0)),MAX($A$2:$A22876)+1)</f>
        <v>18030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5" t="s">
        <v>28614</v>
      </c>
      <c r="H22877" s="4"/>
    </row>
    <row r="22878" customFormat="false" ht="15.75" hidden="false" customHeight="false" outlineLevel="0" collapsed="false">
      <c r="A22878" s="0" t="n">
        <f aca="false">IF(IFERROR((MATCH(G22878,$G$1:$G$12712,0)),0),INDEX($A$1:$A$12712,MATCH(G22878,$G$1:$G$12712,0)),MAX($A$2:$A22877)+1)</f>
        <v>18031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5" t="s">
        <v>28615</v>
      </c>
      <c r="H22878" s="4"/>
    </row>
    <row r="22879" customFormat="false" ht="15.75" hidden="false" customHeight="false" outlineLevel="0" collapsed="false">
      <c r="A22879" s="0" t="n">
        <f aca="false">IF(IFERROR((MATCH(G22879,$G$1:$G$12712,0)),0),INDEX($A$1:$A$12712,MATCH(G22879,$G$1:$G$12712,0)),MAX($A$2:$A22878)+1)</f>
        <v>18032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5" t="s">
        <v>28616</v>
      </c>
      <c r="H22879" s="4"/>
    </row>
    <row r="22880" customFormat="false" ht="15.75" hidden="false" customHeight="false" outlineLevel="0" collapsed="false">
      <c r="A22880" s="0" t="n">
        <f aca="false">IF(IFERROR((MATCH(G22880,$G$1:$G$12712,0)),0),INDEX($A$1:$A$12712,MATCH(G22880,$G$1:$G$12712,0)),MAX($A$2:$A22879)+1)</f>
        <v>18033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5" t="s">
        <v>28617</v>
      </c>
      <c r="H22880" s="4"/>
    </row>
    <row r="22881" customFormat="false" ht="15.75" hidden="false" customHeight="false" outlineLevel="0" collapsed="false">
      <c r="A22881" s="0" t="n">
        <f aca="false">IF(IFERROR((MATCH(G22881,$G$1:$G$12712,0)),0),INDEX($A$1:$A$12712,MATCH(G22881,$G$1:$G$12712,0)),MAX($A$2:$A22880)+1)</f>
        <v>18034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5" t="s">
        <v>28618</v>
      </c>
      <c r="H22881" s="4"/>
    </row>
    <row r="22882" customFormat="false" ht="15.75" hidden="false" customHeight="false" outlineLevel="0" collapsed="false">
      <c r="A22882" s="0" t="n">
        <f aca="false">IF(IFERROR((MATCH(G22882,$G$1:$G$12712,0)),0),INDEX($A$1:$A$12712,MATCH(G22882,$G$1:$G$12712,0)),MAX($A$2:$A22881)+1)</f>
        <v>18035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5" t="s">
        <v>28619</v>
      </c>
      <c r="H22882" s="4"/>
    </row>
    <row r="22883" customFormat="false" ht="15.75" hidden="false" customHeight="false" outlineLevel="0" collapsed="false">
      <c r="A22883" s="0" t="n">
        <f aca="false">A22555</f>
        <v>17755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5" t="s">
        <v>28377</v>
      </c>
      <c r="H22883" s="4"/>
    </row>
    <row r="22884" customFormat="false" ht="15.75" hidden="false" customHeight="false" outlineLevel="0" collapsed="false">
      <c r="A22884" s="0" t="n">
        <f aca="false">IF(IFERROR((MATCH(G22884,$G$1:$G$12712,0)),0),INDEX($A$1:$A$12712,MATCH(G22884,$G$1:$G$12712,0)),MAX($A$2:$A22883)+1)</f>
        <v>18036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5" t="s">
        <v>28620</v>
      </c>
      <c r="H22884" s="4"/>
    </row>
    <row r="22885" customFormat="false" ht="15.75" hidden="false" customHeight="false" outlineLevel="0" collapsed="false">
      <c r="A22885" s="0" t="n">
        <f aca="false">IF(IFERROR((MATCH(G22885,$G$1:$G$12712,0)),0),INDEX($A$1:$A$12712,MATCH(G22885,$G$1:$G$12712,0)),MAX($A$2:$A22884)+1)</f>
        <v>18037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5" t="s">
        <v>28621</v>
      </c>
      <c r="H22885" s="4"/>
    </row>
    <row r="22886" customFormat="false" ht="15.75" hidden="false" customHeight="false" outlineLevel="0" collapsed="false">
      <c r="A22886" s="0" t="n">
        <f aca="false">IF(IFERROR((MATCH(G22886,$G$1:$G$12712,0)),0),INDEX($A$1:$A$12712,MATCH(G22886,$G$1:$G$12712,0)),MAX($A$2:$A22885)+1)</f>
        <v>18038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5" t="s">
        <v>28622</v>
      </c>
      <c r="H22886" s="4"/>
    </row>
    <row r="22887" customFormat="false" ht="15.75" hidden="false" customHeight="false" outlineLevel="0" collapsed="false">
      <c r="A22887" s="0" t="n">
        <f aca="false">A15468</f>
        <v>552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5" t="s">
        <v>28623</v>
      </c>
      <c r="H22887" s="4"/>
    </row>
    <row r="22888" customFormat="false" ht="15.75" hidden="false" customHeight="false" outlineLevel="0" collapsed="false">
      <c r="A22888" s="0" t="n">
        <f aca="false">IF(IFERROR((MATCH(G22888,$G$1:$G$12712,0)),0),INDEX($A$1:$A$12712,MATCH(G22888,$G$1:$G$12712,0)),MAX($A$2:$A22887)+1)</f>
        <v>18039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5" t="s">
        <v>28624</v>
      </c>
      <c r="H22888" s="4"/>
    </row>
    <row r="22889" customFormat="false" ht="15.75" hidden="false" customHeight="false" outlineLevel="0" collapsed="false">
      <c r="A22889" s="0" t="n">
        <f aca="false">IF(IFERROR((MATCH(G22889,$G$1:$G$12712,0)),0),INDEX($A$1:$A$12712,MATCH(G22889,$G$1:$G$12712,0)),MAX($A$2:$A22888)+1)</f>
        <v>18040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5" t="s">
        <v>28625</v>
      </c>
      <c r="H22889" s="4"/>
    </row>
    <row r="22890" customFormat="false" ht="15.75" hidden="false" customHeight="false" outlineLevel="0" collapsed="false">
      <c r="A22890" s="0" t="n">
        <f aca="false">IF(IFERROR((MATCH(G22890,$G$1:$G$12712,0)),0),INDEX($A$1:$A$12712,MATCH(G22890,$G$1:$G$12712,0)),MAX($A$2:$A22889)+1)</f>
        <v>18041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5" t="s">
        <v>28626</v>
      </c>
      <c r="H22890" s="4"/>
    </row>
    <row r="22891" customFormat="false" ht="15.75" hidden="false" customHeight="false" outlineLevel="0" collapsed="false">
      <c r="A22891" s="0" t="n">
        <f aca="false">IF(IFERROR((MATCH(G22891,$G$1:$G$12712,0)),0),INDEX($A$1:$A$12712,MATCH(G22891,$G$1:$G$12712,0)),MAX($A$2:$A22890)+1)</f>
        <v>18042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5" t="s">
        <v>28627</v>
      </c>
      <c r="H22891" s="4"/>
    </row>
    <row r="22892" customFormat="false" ht="15.75" hidden="false" customHeight="false" outlineLevel="0" collapsed="false">
      <c r="A22892" s="0" t="n">
        <f aca="false">IF(IFERROR((MATCH(G22892,$G$1:$G$12712,0)),0),INDEX($A$1:$A$12712,MATCH(G22892,$G$1:$G$12712,0)),MAX($A$2:$A22891)+1)</f>
        <v>18043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5" t="s">
        <v>28628</v>
      </c>
      <c r="H22892" s="4"/>
    </row>
    <row r="22893" customFormat="false" ht="15.75" hidden="false" customHeight="false" outlineLevel="0" collapsed="false">
      <c r="A22893" s="0" t="n">
        <f aca="false">IF(IFERROR((MATCH(G22893,$G$1:$G$12712,0)),0),INDEX($A$1:$A$12712,MATCH(G22893,$G$1:$G$12712,0)),MAX($A$2:$A22892)+1)</f>
        <v>18044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5" t="s">
        <v>28629</v>
      </c>
      <c r="H22893" s="4"/>
    </row>
    <row r="22894" customFormat="false" ht="15.75" hidden="false" customHeight="false" outlineLevel="0" collapsed="false">
      <c r="A22894" s="0" t="n">
        <f aca="false">IF(IFERROR((MATCH(G22894,$G$1:$G$12712,0)),0),INDEX($A$1:$A$12712,MATCH(G22894,$G$1:$G$12712,0)),MAX($A$2:$A22893)+1)</f>
        <v>18045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5" t="s">
        <v>28630</v>
      </c>
      <c r="H22894" s="4"/>
    </row>
    <row r="22895" customFormat="false" ht="15.75" hidden="false" customHeight="false" outlineLevel="0" collapsed="false">
      <c r="A22895" s="0" t="n">
        <f aca="false">IF(IFERROR((MATCH(G22895,$G$1:$G$12712,0)),0),INDEX($A$1:$A$12712,MATCH(G22895,$G$1:$G$12712,0)),MAX($A$2:$A22894)+1)</f>
        <v>18046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5" t="s">
        <v>28631</v>
      </c>
      <c r="H22895" s="4"/>
    </row>
    <row r="22896" customFormat="false" ht="15.75" hidden="false" customHeight="false" outlineLevel="0" collapsed="false">
      <c r="A22896" s="0" t="n">
        <f aca="false">IF(IFERROR((MATCH(G22896,$G$1:$G$12712,0)),0),INDEX($A$1:$A$12712,MATCH(G22896,$G$1:$G$12712,0)),MAX($A$2:$A22895)+1)</f>
        <v>18047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5" t="s">
        <v>28632</v>
      </c>
      <c r="H22896" s="4"/>
    </row>
    <row r="22897" customFormat="false" ht="15.75" hidden="false" customHeight="false" outlineLevel="0" collapsed="false">
      <c r="A22897" s="0" t="n">
        <f aca="false">IF(IFERROR((MATCH(G22897,$G$1:$G$12712,0)),0),INDEX($A$1:$A$12712,MATCH(G22897,$G$1:$G$12712,0)),MAX($A$2:$A22896)+1)</f>
        <v>18048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5" t="s">
        <v>21793</v>
      </c>
      <c r="H22897" s="4"/>
    </row>
    <row r="22898" customFormat="false" ht="15.75" hidden="false" customHeight="false" outlineLevel="0" collapsed="false">
      <c r="A22898" s="0" t="n">
        <f aca="false">IF(IFERROR((MATCH(G22898,$G$1:$G$12712,0)),0),INDEX($A$1:$A$12712,MATCH(G22898,$G$1:$G$12712,0)),MAX($A$2:$A22897)+1)</f>
        <v>18049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5" t="s">
        <v>28633</v>
      </c>
      <c r="H22898" s="4"/>
    </row>
    <row r="22899" customFormat="false" ht="15.75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5" t="s">
        <v>28634</v>
      </c>
      <c r="H22899" s="4"/>
    </row>
    <row r="22900" customFormat="false" ht="15.75" hidden="false" customHeight="false" outlineLevel="0" collapsed="false">
      <c r="A22900" s="0" t="n">
        <f aca="false">A21560</f>
        <v>8787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5" t="s">
        <v>28635</v>
      </c>
      <c r="H22900" s="4"/>
    </row>
    <row r="22901" customFormat="false" ht="15.75" hidden="false" customHeight="false" outlineLevel="0" collapsed="false">
      <c r="A22901" s="0" t="n">
        <f aca="false">A15018</f>
        <v>11467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5" t="s">
        <v>28636</v>
      </c>
      <c r="H22901" s="4"/>
    </row>
    <row r="22902" customFormat="false" ht="15.75" hidden="false" customHeight="false" outlineLevel="0" collapsed="false">
      <c r="A22902" s="0" t="n">
        <f aca="false">IF(IFERROR((MATCH(G22902,$G$1:$G$12712,0)),0),INDEX($A$1:$A$12712,MATCH(G22902,$G$1:$G$12712,0)),MAX($A$2:$A22901)+1)</f>
        <v>18050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5" t="s">
        <v>28637</v>
      </c>
      <c r="H22902" s="4"/>
    </row>
    <row r="22903" customFormat="false" ht="15.75" hidden="false" customHeight="false" outlineLevel="0" collapsed="false">
      <c r="A22903" s="0" t="n">
        <f aca="false">IF(IFERROR((MATCH(G22903,$G$1:$G$12712,0)),0),INDEX($A$1:$A$12712,MATCH(G22903,$G$1:$G$12712,0)),MAX($A$2:$A22902)+1)</f>
        <v>18051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5" t="s">
        <v>28638</v>
      </c>
      <c r="H22903" s="4"/>
    </row>
    <row r="22904" customFormat="false" ht="15.75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5" t="s">
        <v>28639</v>
      </c>
      <c r="H22904" s="4"/>
    </row>
    <row r="22905" customFormat="false" ht="15.75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5" t="s">
        <v>28640</v>
      </c>
      <c r="H22905" s="4"/>
    </row>
    <row r="22906" customFormat="false" ht="15.75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5" t="s">
        <v>28641</v>
      </c>
      <c r="H22906" s="4"/>
    </row>
    <row r="22907" customFormat="false" ht="15.75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5" t="s">
        <v>28642</v>
      </c>
      <c r="H22907" s="4"/>
    </row>
    <row r="22908" customFormat="false" ht="15.75" hidden="false" customHeight="false" outlineLevel="0" collapsed="false">
      <c r="A22908" s="0" t="n">
        <f aca="false">IF(IFERROR((MATCH(G22908,$G$1:$G$12712,0)),0),INDEX($A$1:$A$12712,MATCH(G22908,$G$1:$G$12712,0)),MAX($A$2:$A22907)+1)</f>
        <v>18052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5" t="s">
        <v>28643</v>
      </c>
      <c r="H22908" s="4"/>
    </row>
    <row r="22909" customFormat="false" ht="15.75" hidden="false" customHeight="false" outlineLevel="0" collapsed="false">
      <c r="A22909" s="0" t="n">
        <f aca="false">IF(IFERROR((MATCH(G22909,$G$1:$G$12712,0)),0),INDEX($A$1:$A$12712,MATCH(G22909,$G$1:$G$12712,0)),MAX($A$2:$A22908)+1)</f>
        <v>18053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5" t="s">
        <v>28644</v>
      </c>
      <c r="H22909" s="4"/>
    </row>
    <row r="22910" customFormat="false" ht="15.75" hidden="false" customHeight="false" outlineLevel="0" collapsed="false">
      <c r="A22910" s="0" t="n">
        <f aca="false">IF(IFERROR((MATCH(G22910,$G$1:$G$12712,0)),0),INDEX($A$1:$A$12712,MATCH(G22910,$G$1:$G$12712,0)),MAX($A$2:$A22909)+1)</f>
        <v>18054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5" t="s">
        <v>26549</v>
      </c>
      <c r="H22910" s="4"/>
    </row>
    <row r="22911" customFormat="false" ht="15.75" hidden="false" customHeight="false" outlineLevel="0" collapsed="false">
      <c r="A22911" s="0" t="n">
        <f aca="false">A16508</f>
        <v>12350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5" t="s">
        <v>21356</v>
      </c>
      <c r="H22911" s="4"/>
    </row>
    <row r="22912" customFormat="false" ht="15.75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5" t="s">
        <v>28645</v>
      </c>
      <c r="H22912" s="4"/>
    </row>
    <row r="22913" customFormat="false" ht="15.75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5" t="s">
        <v>28646</v>
      </c>
      <c r="H22913" s="4"/>
    </row>
    <row r="22914" customFormat="false" ht="15.75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5" t="s">
        <v>28647</v>
      </c>
      <c r="H22914" s="4"/>
    </row>
    <row r="22915" customFormat="false" ht="15.75" hidden="false" customHeight="false" outlineLevel="0" collapsed="false">
      <c r="A22915" s="0" t="n">
        <f aca="false">A20542</f>
        <v>16159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5" t="s">
        <v>26013</v>
      </c>
      <c r="H22915" s="4"/>
    </row>
    <row r="22916" customFormat="false" ht="15.75" hidden="false" customHeight="false" outlineLevel="0" collapsed="false">
      <c r="A22916" s="0" t="n">
        <f aca="false">A20543</f>
        <v>16160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5" t="s">
        <v>26014</v>
      </c>
      <c r="H22916" s="4"/>
    </row>
    <row r="22917" customFormat="false" ht="15.75" hidden="false" customHeight="false" outlineLevel="0" collapsed="false">
      <c r="A22917" s="0" t="n">
        <f aca="false">A20484</f>
        <v>16101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5" t="s">
        <v>25936</v>
      </c>
      <c r="H22917" s="4"/>
    </row>
    <row r="22918" customFormat="false" ht="15.75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5" t="s">
        <v>28648</v>
      </c>
      <c r="H22918" s="4"/>
    </row>
    <row r="22919" customFormat="false" ht="15.75" hidden="false" customHeight="false" outlineLevel="0" collapsed="false">
      <c r="A22919" s="0" t="n">
        <f aca="false">IF(IFERROR((MATCH(G22919,$G$1:$G$12712,0)),0),INDEX($A$1:$A$12712,MATCH(G22919,$G$1:$G$12712,0)),MAX($A$2:$A22918)+1)</f>
        <v>18055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5" t="s">
        <v>28649</v>
      </c>
      <c r="H22919" s="4"/>
    </row>
    <row r="22920" customFormat="false" ht="15.75" hidden="false" customHeight="false" outlineLevel="0" collapsed="false">
      <c r="A22920" s="0" t="n">
        <f aca="false">A19340</f>
        <v>15065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5" t="s">
        <v>28650</v>
      </c>
      <c r="H22920" s="4"/>
    </row>
    <row r="22921" customFormat="false" ht="15.75" hidden="false" customHeight="false" outlineLevel="0" collapsed="false">
      <c r="A22921" s="0" t="n">
        <f aca="false">IF(IFERROR((MATCH(G22921,$G$1:$G$12712,0)),0),INDEX($A$1:$A$12712,MATCH(G22921,$G$1:$G$12712,0)),MAX($A$2:$A22920)+1)</f>
        <v>18056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5" t="s">
        <v>17821</v>
      </c>
      <c r="H22921" s="4"/>
    </row>
    <row r="22922" customFormat="false" ht="15.75" hidden="false" customHeight="false" outlineLevel="0" collapsed="false">
      <c r="A22922" s="0" t="n">
        <f aca="false">A22018</f>
        <v>17219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5" t="s">
        <v>28651</v>
      </c>
      <c r="H22922" s="4"/>
    </row>
    <row r="22923" customFormat="false" ht="15.75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5" t="s">
        <v>28652</v>
      </c>
      <c r="H22923" s="4"/>
    </row>
    <row r="22924" customFormat="false" ht="15.75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5" t="s">
        <v>28653</v>
      </c>
      <c r="H22924" s="4"/>
    </row>
    <row r="22925" customFormat="false" ht="15.75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5" t="s">
        <v>28654</v>
      </c>
      <c r="H22925" s="4"/>
    </row>
    <row r="22926" customFormat="false" ht="15.75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5" t="s">
        <v>28655</v>
      </c>
      <c r="H22926" s="4"/>
    </row>
    <row r="22927" customFormat="false" ht="15.75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5" t="s">
        <v>28656</v>
      </c>
      <c r="H22927" s="4"/>
    </row>
    <row r="22928" customFormat="false" ht="15.75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5" t="s">
        <v>28657</v>
      </c>
      <c r="H22928" s="4"/>
    </row>
    <row r="22929" customFormat="false" ht="15.75" hidden="false" customHeight="false" outlineLevel="0" collapsed="false">
      <c r="A22929" s="0" t="n">
        <f aca="false">IF(IFERROR((MATCH(G22929,$G$1:$G$12712,0)),0),INDEX($A$1:$A$12712,MATCH(G22929,$G$1:$G$12712,0)),MAX($A$2:$A22928)+1)</f>
        <v>18057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5" t="s">
        <v>28658</v>
      </c>
      <c r="H22929" s="4"/>
    </row>
    <row r="22930" customFormat="false" ht="15.75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5" t="s">
        <v>28659</v>
      </c>
      <c r="H22930" s="4"/>
    </row>
    <row r="22931" customFormat="false" ht="15.75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5" t="s">
        <v>28660</v>
      </c>
      <c r="H22931" s="4"/>
    </row>
    <row r="22932" customFormat="false" ht="15.75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5" t="s">
        <v>28661</v>
      </c>
      <c r="H22932" s="4"/>
    </row>
    <row r="22933" customFormat="false" ht="15.75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5" t="s">
        <v>28662</v>
      </c>
      <c r="H22933" s="4"/>
    </row>
    <row r="22934" customFormat="false" ht="15.75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5" t="s">
        <v>28663</v>
      </c>
      <c r="H22934" s="4"/>
    </row>
    <row r="22935" customFormat="false" ht="15.75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5" t="s">
        <v>28664</v>
      </c>
      <c r="H22935" s="4"/>
    </row>
    <row r="22936" customFormat="false" ht="15.75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5" t="s">
        <v>28665</v>
      </c>
      <c r="H22936" s="4"/>
    </row>
    <row r="22937" customFormat="false" ht="15.75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5" t="s">
        <v>28666</v>
      </c>
      <c r="H22937" s="4"/>
    </row>
    <row r="22938" customFormat="false" ht="15.75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5" t="s">
        <v>28667</v>
      </c>
      <c r="H22938" s="4"/>
    </row>
    <row r="22939" customFormat="false" ht="15.75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5" t="s">
        <v>28668</v>
      </c>
      <c r="H22939" s="4"/>
    </row>
    <row r="22940" customFormat="false" ht="15.75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5" t="s">
        <v>28669</v>
      </c>
      <c r="H22940" s="4"/>
    </row>
    <row r="22941" customFormat="false" ht="15.75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5" t="s">
        <v>28670</v>
      </c>
      <c r="H22941" s="4"/>
    </row>
    <row r="22942" customFormat="false" ht="15.75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5" t="s">
        <v>28671</v>
      </c>
      <c r="H22942" s="4"/>
    </row>
    <row r="22943" customFormat="false" ht="15.75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5" t="s">
        <v>28672</v>
      </c>
      <c r="H22943" s="4"/>
    </row>
    <row r="22944" customFormat="false" ht="15.75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5" t="s">
        <v>28673</v>
      </c>
      <c r="H22944" s="4"/>
    </row>
    <row r="22945" customFormat="false" ht="15.75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5" t="s">
        <v>28674</v>
      </c>
      <c r="H22945" s="4"/>
    </row>
    <row r="22946" customFormat="false" ht="15.75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5" t="s">
        <v>28675</v>
      </c>
      <c r="H22946" s="4"/>
    </row>
    <row r="22947" customFormat="false" ht="15.75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5" t="s">
        <v>28676</v>
      </c>
      <c r="H22947" s="4"/>
    </row>
    <row r="22948" customFormat="false" ht="15.75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5" t="s">
        <v>28677</v>
      </c>
      <c r="H22948" s="4"/>
    </row>
    <row r="22949" customFormat="false" ht="15.75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5" t="s">
        <v>28678</v>
      </c>
      <c r="H22949" s="4"/>
    </row>
    <row r="22950" customFormat="false" ht="15.75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5" t="s">
        <v>28679</v>
      </c>
      <c r="H22950" s="4"/>
    </row>
    <row r="22951" customFormat="false" ht="15.75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5" t="s">
        <v>28680</v>
      </c>
      <c r="H22951" s="4"/>
    </row>
    <row r="22952" customFormat="false" ht="15.75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5" t="s">
        <v>28681</v>
      </c>
      <c r="H22952" s="4"/>
    </row>
    <row r="22953" customFormat="false" ht="15.75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5" t="s">
        <v>28682</v>
      </c>
      <c r="H22953" s="4"/>
    </row>
    <row r="22954" customFormat="false" ht="15.75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5" t="s">
        <v>28683</v>
      </c>
      <c r="H22954" s="4"/>
    </row>
    <row r="22955" customFormat="false" ht="15.75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5" t="s">
        <v>28684</v>
      </c>
      <c r="H22955" s="4"/>
    </row>
    <row r="22956" customFormat="false" ht="15.75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5" t="s">
        <v>28685</v>
      </c>
      <c r="H22956" s="4"/>
    </row>
    <row r="22957" customFormat="false" ht="15.75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5" t="s">
        <v>28686</v>
      </c>
      <c r="H22957" s="4"/>
    </row>
    <row r="22958" customFormat="false" ht="15.75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5" t="s">
        <v>28687</v>
      </c>
      <c r="H22958" s="4"/>
    </row>
    <row r="22959" customFormat="false" ht="15.75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5" t="s">
        <v>28688</v>
      </c>
      <c r="H22959" s="4"/>
    </row>
    <row r="22960" customFormat="false" ht="15.75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5" t="s">
        <v>28689</v>
      </c>
      <c r="H22960" s="4"/>
    </row>
    <row r="22961" customFormat="false" ht="15.75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5" t="s">
        <v>28690</v>
      </c>
      <c r="H22961" s="4"/>
    </row>
    <row r="22962" customFormat="false" ht="15.75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5" t="s">
        <v>28691</v>
      </c>
      <c r="H22962" s="4"/>
    </row>
    <row r="22963" customFormat="false" ht="15.75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5" t="s">
        <v>28692</v>
      </c>
      <c r="H22963" s="4"/>
    </row>
    <row r="22964" customFormat="false" ht="15.75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5" t="s">
        <v>28693</v>
      </c>
      <c r="H22964" s="4"/>
    </row>
    <row r="22965" customFormat="false" ht="15.75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5" t="s">
        <v>28694</v>
      </c>
      <c r="H22965" s="4"/>
    </row>
    <row r="22966" customFormat="false" ht="15.75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5" t="s">
        <v>28695</v>
      </c>
      <c r="H22966" s="4"/>
    </row>
    <row r="22967" customFormat="false" ht="15.75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5" t="s">
        <v>28696</v>
      </c>
      <c r="H22967" s="4"/>
    </row>
    <row r="22968" customFormat="false" ht="15.75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5" t="s">
        <v>28697</v>
      </c>
      <c r="H22968" s="4"/>
    </row>
    <row r="22969" customFormat="false" ht="15.75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5" t="s">
        <v>28698</v>
      </c>
      <c r="H22969" s="4"/>
    </row>
    <row r="22970" customFormat="false" ht="15.75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5" t="s">
        <v>28699</v>
      </c>
      <c r="H22970" s="4"/>
    </row>
    <row r="22971" customFormat="false" ht="15.75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5" t="s">
        <v>28700</v>
      </c>
      <c r="H22971" s="4"/>
    </row>
    <row r="22972" customFormat="false" ht="15.75" hidden="false" customHeight="false" outlineLevel="0" collapsed="false">
      <c r="A22972" s="0" t="n">
        <f aca="false">IF(IFERROR((MATCH(G22972,$G$1:$G$12712,0)),0),INDEX($A$1:$A$12712,MATCH(G22972,$G$1:$G$12712,0)),MAX($A$2:$A22971)+1)</f>
        <v>18058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5" t="s">
        <v>28701</v>
      </c>
      <c r="H22972" s="4"/>
    </row>
    <row r="22973" customFormat="false" ht="15.75" hidden="false" customHeight="false" outlineLevel="0" collapsed="false">
      <c r="A22973" s="0" t="n">
        <f aca="false">IF(IFERROR((MATCH(G22973,$G$1:$G$12712,0)),0),INDEX($A$1:$A$12712,MATCH(G22973,$G$1:$G$12712,0)),MAX($A$2:$A22972)+1)</f>
        <v>18059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5" t="s">
        <v>28702</v>
      </c>
      <c r="H22973" s="4"/>
    </row>
    <row r="22974" customFormat="false" ht="15.75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5" t="s">
        <v>28703</v>
      </c>
      <c r="H22974" s="4"/>
    </row>
    <row r="22975" customFormat="false" ht="15.75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5" t="s">
        <v>28704</v>
      </c>
      <c r="H22975" s="4"/>
    </row>
    <row r="22976" customFormat="false" ht="15.75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5" t="s">
        <v>28705</v>
      </c>
      <c r="H22976" s="4"/>
    </row>
    <row r="22977" customFormat="false" ht="15.75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5" t="s">
        <v>28706</v>
      </c>
      <c r="H22977" s="4"/>
    </row>
    <row r="22978" customFormat="false" ht="15.75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5" t="s">
        <v>28707</v>
      </c>
      <c r="H22978" s="4"/>
    </row>
    <row r="22979" customFormat="false" ht="15.75" hidden="false" customHeight="false" outlineLevel="0" collapsed="false">
      <c r="A22979" s="0" t="n">
        <f aca="false">IF(IFERROR((MATCH(G22979,$G$1:$G$12712,0)),0),INDEX($A$1:$A$12712,MATCH(G22979,$G$1:$G$12712,0)),MAX($A$2:$A22978)+1)</f>
        <v>18060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5" t="s">
        <v>28708</v>
      </c>
      <c r="H22979" s="4"/>
    </row>
    <row r="22980" customFormat="false" ht="15.75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5" t="s">
        <v>28709</v>
      </c>
      <c r="H22980" s="4"/>
    </row>
    <row r="22981" customFormat="false" ht="15.75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5" t="s">
        <v>28710</v>
      </c>
      <c r="H22981" s="4"/>
    </row>
    <row r="22982" customFormat="false" ht="15.75" hidden="false" customHeight="false" outlineLevel="0" collapsed="false">
      <c r="A22982" s="0" t="n">
        <f aca="false">A20548</f>
        <v>16164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5" t="s">
        <v>28711</v>
      </c>
      <c r="H22982" s="4"/>
    </row>
    <row r="22983" customFormat="false" ht="15.75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5" t="s">
        <v>28712</v>
      </c>
      <c r="H22983" s="4"/>
    </row>
    <row r="22984" customFormat="false" ht="15.75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5" t="s">
        <v>28713</v>
      </c>
      <c r="H22984" s="4"/>
    </row>
    <row r="22985" customFormat="false" ht="15.75" hidden="false" customHeight="false" outlineLevel="0" collapsed="false">
      <c r="A22985" s="0" t="n">
        <f aca="false">A19563</f>
        <v>15210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5" t="s">
        <v>28714</v>
      </c>
      <c r="H22985" s="4"/>
    </row>
    <row r="22986" customFormat="false" ht="15.75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5" t="s">
        <v>28715</v>
      </c>
      <c r="H22986" s="4"/>
    </row>
    <row r="22987" customFormat="false" ht="15.75" hidden="false" customHeight="false" outlineLevel="0" collapsed="false">
      <c r="A22987" s="0" t="n">
        <f aca="false">A21571</f>
        <v>16960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5" t="s">
        <v>28716</v>
      </c>
      <c r="H22987" s="4"/>
    </row>
    <row r="22988" customFormat="false" ht="15.75" hidden="false" customHeight="false" outlineLevel="0" collapsed="false">
      <c r="A22988" s="0" t="n">
        <f aca="false">IF(IFERROR((MATCH(G22988,$G$1:$G$12712,0)),0),INDEX($A$1:$A$12712,MATCH(G22988,$G$1:$G$12712,0)),MAX($A$2:$A22987)+1)</f>
        <v>18061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5" t="s">
        <v>28717</v>
      </c>
      <c r="H22988" s="4"/>
    </row>
    <row r="22989" customFormat="false" ht="15.75" hidden="false" customHeight="false" outlineLevel="0" collapsed="false">
      <c r="A22989" s="0" t="n">
        <f aca="false">IF(IFERROR((MATCH(G22989,$G$1:$G$12712,0)),0),INDEX($A$1:$A$12712,MATCH(G22989,$G$1:$G$12712,0)),MAX($A$2:$A22988)+1)</f>
        <v>18062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F22989" s="5"/>
      <c r="G22989" s="0" t="n">
        <v>66923</v>
      </c>
      <c r="H22989" s="4" t="s">
        <v>28718</v>
      </c>
      <c r="I22989" s="0" t="n">
        <v>56545</v>
      </c>
      <c r="J22989" s="0" t="s">
        <v>21039</v>
      </c>
    </row>
    <row r="22990" customFormat="false" ht="15.75" hidden="false" customHeight="false" outlineLevel="0" collapsed="false">
      <c r="A22990" s="0" t="n">
        <f aca="false">IF(IFERROR((MATCH(G22990,$G$1:$G$12712,0)),0),INDEX($A$1:$A$12712,MATCH(G22990,$G$1:$G$12712,0)),MAX($A$2:$A22989)+1)</f>
        <v>18063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F22990" s="5"/>
      <c r="G22990" s="0" t="n">
        <v>66924</v>
      </c>
      <c r="H22990" s="4" t="s">
        <v>28719</v>
      </c>
      <c r="I22990" s="0" t="n">
        <v>56545</v>
      </c>
      <c r="J22990" s="0" t="s">
        <v>21039</v>
      </c>
    </row>
    <row r="22991" customFormat="false" ht="15.75" hidden="false" customHeight="false" outlineLevel="0" collapsed="false">
      <c r="A22991" s="0" t="n">
        <f aca="false">IF(IFERROR((MATCH(G22991,$G$1:$G$12712,0)),0),INDEX($A$1:$A$12712,MATCH(G22991,$G$1:$G$12712,0)),MAX($A$2:$A22990)+1)</f>
        <v>18064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F22991" s="5"/>
      <c r="G22991" s="0" t="n">
        <v>66918</v>
      </c>
      <c r="H22991" s="4" t="s">
        <v>28720</v>
      </c>
      <c r="I22991" s="0" t="n">
        <v>65835</v>
      </c>
    </row>
    <row r="22992" customFormat="false" ht="15.75" hidden="false" customHeight="false" outlineLevel="0" collapsed="false">
      <c r="A22992" s="0" t="n">
        <f aca="false">IF(IFERROR((MATCH(G22992,$G$1:$G$12712,0)),0),INDEX($A$1:$A$12712,MATCH(G22992,$G$1:$G$12712,0)),MAX($A$2:$A22991)+1)</f>
        <v>18065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F22992" s="5"/>
      <c r="G22992" s="0" t="n">
        <v>66871</v>
      </c>
      <c r="H22992" s="4" t="s">
        <v>28721</v>
      </c>
      <c r="I22992" s="0" t="n">
        <v>65805</v>
      </c>
    </row>
    <row r="22993" customFormat="false" ht="15.75" hidden="false" customHeight="false" outlineLevel="0" collapsed="false">
      <c r="A22993" s="0" t="n">
        <f aca="false">IF(IFERROR((MATCH(G22993,$G$1:$G$12712,0)),0),INDEX($A$1:$A$12712,MATCH(G22993,$G$1:$G$12712,0)),MAX($A$2:$A22992)+1)</f>
        <v>18066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F22993" s="5"/>
      <c r="G22993" s="0" t="n">
        <v>66914</v>
      </c>
      <c r="H22993" s="4" t="s">
        <v>28722</v>
      </c>
      <c r="I22993" s="0" t="n">
        <v>65831</v>
      </c>
    </row>
    <row r="22994" customFormat="false" ht="15.75" hidden="false" customHeight="false" outlineLevel="0" collapsed="false">
      <c r="A22994" s="0" t="n">
        <f aca="false">IF(IFERROR((MATCH(G22994,$G$1:$G$12712,0)),0),INDEX($A$1:$A$12712,MATCH(G22994,$G$1:$G$12712,0)),MAX($A$2:$A22993)+1)</f>
        <v>18067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F22994" s="5"/>
      <c r="G22994" s="0" t="n">
        <v>66908</v>
      </c>
      <c r="H22994" s="4" t="s">
        <v>28723</v>
      </c>
      <c r="I22994" s="0" t="n">
        <v>64452</v>
      </c>
      <c r="J22994" s="0" t="s">
        <v>25947</v>
      </c>
    </row>
    <row r="22995" customFormat="false" ht="15.75" hidden="false" customHeight="false" outlineLevel="0" collapsed="false">
      <c r="A22995" s="0" t="n">
        <f aca="false">IF(IFERROR((MATCH(G22995,$G$1:$G$12712,0)),0),INDEX($A$1:$A$12712,MATCH(G22995,$G$1:$G$12712,0)),MAX($A$2:$A22994)+1)</f>
        <v>18068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F22995" s="5"/>
      <c r="G22995" s="0" t="n">
        <v>66774</v>
      </c>
      <c r="H22995" s="4" t="s">
        <v>28724</v>
      </c>
      <c r="I22995" s="0" t="n">
        <v>65759</v>
      </c>
    </row>
    <row r="22996" customFormat="false" ht="15.75" hidden="false" customHeight="false" outlineLevel="0" collapsed="false">
      <c r="A22996" s="0" t="n">
        <f aca="false">IF(IFERROR((MATCH(G22996,$G$1:$G$12712,0)),0),INDEX($A$1:$A$12712,MATCH(G22996,$G$1:$G$12712,0)),MAX($A$2:$A22995)+1)</f>
        <v>18069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F22996" s="5"/>
      <c r="G22996" s="0" t="n">
        <v>66912</v>
      </c>
      <c r="H22996" s="4" t="s">
        <v>28725</v>
      </c>
      <c r="I22996" s="0" t="n">
        <v>65829</v>
      </c>
    </row>
    <row r="22997" customFormat="false" ht="15.75" hidden="false" customHeight="false" outlineLevel="0" collapsed="false">
      <c r="A22997" s="0" t="n">
        <f aca="false">IF(IFERROR((MATCH(G22997,$G$1:$G$12712,0)),0),INDEX($A$1:$A$12712,MATCH(G22997,$G$1:$G$12712,0)),MAX($A$2:$A22996)+1)</f>
        <v>18070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F22997" s="5"/>
      <c r="G22997" s="0" t="n">
        <v>66805</v>
      </c>
      <c r="H22997" s="4" t="s">
        <v>28726</v>
      </c>
      <c r="I22997" s="0" t="n">
        <v>64452</v>
      </c>
      <c r="J22997" s="0" t="s">
        <v>25947</v>
      </c>
    </row>
    <row r="22998" customFormat="false" ht="15.75" hidden="false" customHeight="false" outlineLevel="0" collapsed="false">
      <c r="A22998" s="0" t="n">
        <f aca="false">IF(IFERROR((MATCH(G22998,$G$1:$G$12712,0)),0),INDEX($A$1:$A$12712,MATCH(G22998,$G$1:$G$12712,0)),MAX($A$2:$A22997)+1)</f>
        <v>18071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F22998" s="5"/>
      <c r="G22998" s="0" t="n">
        <v>66896</v>
      </c>
      <c r="H22998" s="4" t="s">
        <v>28727</v>
      </c>
      <c r="I22998" s="0" t="n">
        <v>65815</v>
      </c>
    </row>
    <row r="22999" customFormat="false" ht="15.75" hidden="false" customHeight="false" outlineLevel="0" collapsed="false">
      <c r="A22999" s="0" t="n">
        <f aca="false">IF(IFERROR((MATCH(G22999,$G$1:$G$12712,0)),0),INDEX($A$1:$A$12712,MATCH(G22999,$G$1:$G$12712,0)),MAX($A$2:$A22998)+1)</f>
        <v>18072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F22999" s="5"/>
      <c r="G22999" s="0" t="n">
        <v>66915</v>
      </c>
      <c r="H22999" s="4" t="s">
        <v>28728</v>
      </c>
      <c r="I22999" s="0" t="n">
        <v>65832</v>
      </c>
    </row>
    <row r="23000" customFormat="false" ht="15.75" hidden="false" customHeight="false" outlineLevel="0" collapsed="false">
      <c r="A23000" s="0" t="n">
        <f aca="false">IF(IFERROR((MATCH(G23000,$G$1:$G$12712,0)),0),INDEX($A$1:$A$12712,MATCH(G23000,$G$1:$G$12712,0)),MAX($A$2:$A22999)+1)</f>
        <v>18073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F23000" s="5"/>
      <c r="G23000" s="0" t="n">
        <v>66910</v>
      </c>
      <c r="H23000" s="4" t="s">
        <v>28729</v>
      </c>
      <c r="I23000" s="0" t="n">
        <v>65823</v>
      </c>
    </row>
    <row r="23001" customFormat="false" ht="15.75" hidden="false" customHeight="false" outlineLevel="0" collapsed="false">
      <c r="A23001" s="0" t="n">
        <f aca="false">IF(IFERROR((MATCH(G23001,$G$1:$G$12712,0)),0),INDEX($A$1:$A$12712,MATCH(G23001,$G$1:$G$12712,0)),MAX($A$2:$A23000)+1)</f>
        <v>18074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F23001" s="5"/>
      <c r="G23001" s="0" t="n">
        <v>66903</v>
      </c>
      <c r="H23001" s="4" t="s">
        <v>28730</v>
      </c>
      <c r="I23001" s="0" t="n">
        <v>65824</v>
      </c>
    </row>
    <row r="23002" customFormat="false" ht="15.75" hidden="false" customHeight="false" outlineLevel="0" collapsed="false">
      <c r="A23002" s="0" t="n">
        <f aca="false">IF(IFERROR((MATCH(G23002,$G$1:$G$12712,0)),0),INDEX($A$1:$A$12712,MATCH(G23002,$G$1:$G$12712,0)),MAX($A$2:$A23001)+1)</f>
        <v>18075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F23002" s="5"/>
      <c r="G23002" s="0" t="n">
        <v>66801</v>
      </c>
      <c r="H23002" s="4" t="s">
        <v>28731</v>
      </c>
      <c r="I23002" s="0" t="n">
        <v>65774</v>
      </c>
    </row>
    <row r="23003" customFormat="false" ht="15.75" hidden="false" customHeight="false" outlineLevel="0" collapsed="false">
      <c r="A23003" s="0" t="n">
        <f aca="false">IF(IFERROR((MATCH(G23003,$G$1:$G$12712,0)),0),INDEX($A$1:$A$12712,MATCH(G23003,$G$1:$G$12712,0)),MAX($A$2:$A23002)+1)</f>
        <v>18076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F23003" s="5"/>
      <c r="G23003" s="0" t="n">
        <v>66872</v>
      </c>
      <c r="H23003" s="4" t="s">
        <v>28732</v>
      </c>
      <c r="I23003" s="0" t="n">
        <v>65799</v>
      </c>
    </row>
    <row r="23004" customFormat="false" ht="15.75" hidden="false" customHeight="false" outlineLevel="0" collapsed="false">
      <c r="A23004" s="0" t="n">
        <f aca="false">IF(IFERROR((MATCH(G23004,$G$1:$G$12712,0)),0),INDEX($A$1:$A$12712,MATCH(G23004,$G$1:$G$12712,0)),MAX($A$2:$A23003)+1)</f>
        <v>18077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F23004" s="5"/>
      <c r="G23004" s="0" t="n">
        <v>66779</v>
      </c>
      <c r="H23004" s="4" t="s">
        <v>28733</v>
      </c>
      <c r="I23004" s="0" t="n">
        <v>65751</v>
      </c>
    </row>
    <row r="23005" customFormat="false" ht="15.75" hidden="false" customHeight="false" outlineLevel="0" collapsed="false">
      <c r="A23005" s="0" t="n">
        <f aca="false">IF(IFERROR((MATCH(G23005,$G$1:$G$12712,0)),0),INDEX($A$1:$A$12712,MATCH(G23005,$G$1:$G$12712,0)),MAX($A$2:$A23004)+1)</f>
        <v>18078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F23005" s="5"/>
      <c r="G23005" s="0" t="n">
        <v>66911</v>
      </c>
      <c r="H23005" s="4" t="s">
        <v>28734</v>
      </c>
      <c r="I23005" s="0" t="n">
        <v>65821</v>
      </c>
    </row>
    <row r="23006" customFormat="false" ht="15.75" hidden="false" customHeight="false" outlineLevel="0" collapsed="false">
      <c r="A23006" s="0" t="n">
        <f aca="false">IF(IFERROR((MATCH(G23006,$G$1:$G$12712,0)),0),INDEX($A$1:$A$12712,MATCH(G23006,$G$1:$G$12712,0)),MAX($A$2:$A23005)+1)</f>
        <v>18079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F23006" s="5"/>
      <c r="G23006" s="0" t="n">
        <v>66786</v>
      </c>
      <c r="H23006" s="4" t="s">
        <v>28735</v>
      </c>
      <c r="I23006" s="0" t="n">
        <v>65762</v>
      </c>
    </row>
    <row r="23007" customFormat="false" ht="15.75" hidden="false" customHeight="false" outlineLevel="0" collapsed="false">
      <c r="A23007" s="0" t="n">
        <f aca="false">IF(IFERROR((MATCH(G23007,$G$1:$G$12712,0)),0),INDEX($A$1:$A$12712,MATCH(G23007,$G$1:$G$12712,0)),MAX($A$2:$A23006)+1)</f>
        <v>18080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F23007" s="5"/>
      <c r="G23007" s="0" t="n">
        <v>66902</v>
      </c>
      <c r="H23007" s="4" t="s">
        <v>28736</v>
      </c>
      <c r="I23007" s="0" t="n">
        <v>65826</v>
      </c>
    </row>
    <row r="23008" customFormat="false" ht="15.75" hidden="false" customHeight="false" outlineLevel="0" collapsed="false">
      <c r="A23008" s="0" t="n">
        <f aca="false">IF(IFERROR((MATCH(G23008,$G$1:$G$12712,0)),0),INDEX($A$1:$A$12712,MATCH(G23008,$G$1:$G$12712,0)),MAX($A$2:$A23007)+1)</f>
        <v>18081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F23008" s="5"/>
      <c r="G23008" s="0" t="n">
        <v>66905</v>
      </c>
      <c r="H23008" s="4" t="s">
        <v>28737</v>
      </c>
      <c r="I23008" s="0" t="n">
        <v>65819</v>
      </c>
    </row>
    <row r="23009" customFormat="false" ht="15.75" hidden="false" customHeight="false" outlineLevel="0" collapsed="false">
      <c r="A23009" s="0" t="n">
        <f aca="false">IF(IFERROR((MATCH(G23009,$G$1:$G$12712,0)),0),INDEX($A$1:$A$12712,MATCH(G23009,$G$1:$G$12712,0)),MAX($A$2:$A23008)+1)</f>
        <v>18082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F23009" s="5"/>
      <c r="G23009" s="0" t="n">
        <v>66821</v>
      </c>
      <c r="H23009" s="4" t="s">
        <v>28738</v>
      </c>
      <c r="I23009" s="0" t="n">
        <v>65782</v>
      </c>
    </row>
    <row r="23010" customFormat="false" ht="15.75" hidden="false" customHeight="false" outlineLevel="0" collapsed="false">
      <c r="A23010" s="0" t="n">
        <f aca="false">IF(IFERROR((MATCH(G23010,$G$1:$G$12712,0)),0),INDEX($A$1:$A$12712,MATCH(G23010,$G$1:$G$12712,0)),MAX($A$2:$A23009)+1)</f>
        <v>18083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F23010" s="5"/>
      <c r="G23010" s="0" t="n">
        <v>66895</v>
      </c>
      <c r="H23010" s="4" t="s">
        <v>28739</v>
      </c>
      <c r="I23010" s="0" t="n">
        <v>65815</v>
      </c>
    </row>
    <row r="23011" customFormat="false" ht="15.75" hidden="false" customHeight="false" outlineLevel="0" collapsed="false">
      <c r="A23011" s="0" t="n">
        <f aca="false">IF(IFERROR((MATCH(G23011,$G$1:$G$12712,0)),0),INDEX($A$1:$A$12712,MATCH(G23011,$G$1:$G$12712,0)),MAX($A$2:$A23010)+1)</f>
        <v>18084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F23011" s="5"/>
      <c r="G23011" s="0" t="n">
        <v>66814</v>
      </c>
      <c r="H23011" s="4" t="s">
        <v>28740</v>
      </c>
      <c r="I23011" s="0" t="n">
        <v>65781</v>
      </c>
    </row>
    <row r="23012" customFormat="false" ht="15.75" hidden="false" customHeight="false" outlineLevel="0" collapsed="false">
      <c r="A23012" s="0" t="n">
        <f aca="false">IF(IFERROR((MATCH(G23012,$G$1:$G$12712,0)),0),INDEX($A$1:$A$12712,MATCH(G23012,$G$1:$G$12712,0)),MAX($A$2:$A23011)+1)</f>
        <v>18085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F23012" s="5"/>
      <c r="G23012" s="0" t="n">
        <v>66773</v>
      </c>
      <c r="H23012" s="4" t="s">
        <v>28741</v>
      </c>
      <c r="I23012" s="0" t="n">
        <v>64904</v>
      </c>
      <c r="J23012" s="0" t="s">
        <v>26751</v>
      </c>
    </row>
    <row r="23013" customFormat="false" ht="15.75" hidden="false" customHeight="false" outlineLevel="0" collapsed="false">
      <c r="A23013" s="0" t="n">
        <f aca="false">IF(IFERROR((MATCH(G23013,$G$1:$G$12712,0)),0),INDEX($A$1:$A$12712,MATCH(G23013,$G$1:$G$12712,0)),MAX($A$2:$A23012)+1)</f>
        <v>18086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F23013" s="5"/>
      <c r="G23013" s="0" t="n">
        <v>66861</v>
      </c>
      <c r="H23013" s="4" t="s">
        <v>28742</v>
      </c>
      <c r="I23013" s="0" t="n">
        <v>65794</v>
      </c>
    </row>
    <row r="23014" customFormat="false" ht="15.75" hidden="false" customHeight="false" outlineLevel="0" collapsed="false">
      <c r="A23014" s="0" t="n">
        <f aca="false">IF(IFERROR((MATCH(G23014,$G$1:$G$12712,0)),0),INDEX($A$1:$A$12712,MATCH(G23014,$G$1:$G$12712,0)),MAX($A$2:$A23013)+1)</f>
        <v>18087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F23014" s="5"/>
      <c r="G23014" s="0" t="n">
        <v>66775</v>
      </c>
      <c r="H23014" s="4" t="s">
        <v>28743</v>
      </c>
      <c r="I23014" s="0" t="n">
        <v>50123</v>
      </c>
      <c r="J23014" s="0" t="s">
        <v>22401</v>
      </c>
    </row>
    <row r="23015" customFormat="false" ht="15.75" hidden="false" customHeight="false" outlineLevel="0" collapsed="false">
      <c r="A23015" s="0" t="n">
        <f aca="false">IF(IFERROR((MATCH(G23015,$G$1:$G$12712,0)),0),INDEX($A$1:$A$12712,MATCH(G23015,$G$1:$G$12712,0)),MAX($A$2:$A23014)+1)</f>
        <v>18088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F23015" s="5"/>
      <c r="G23015" s="0" t="n">
        <v>66852</v>
      </c>
      <c r="H23015" s="4" t="s">
        <v>28744</v>
      </c>
      <c r="I23015" s="0" t="n">
        <v>65777</v>
      </c>
    </row>
    <row r="23016" customFormat="false" ht="15.75" hidden="false" customHeight="false" outlineLevel="0" collapsed="false">
      <c r="A23016" s="0" t="n">
        <f aca="false">IF(IFERROR((MATCH(G23016,$G$1:$G$12712,0)),0),INDEX($A$1:$A$12712,MATCH(G23016,$G$1:$G$12712,0)),MAX($A$2:$A23015)+1)</f>
        <v>18089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F23016" s="5"/>
      <c r="G23016" s="0" t="n">
        <v>66858</v>
      </c>
      <c r="H23016" s="4" t="s">
        <v>28745</v>
      </c>
      <c r="I23016" s="0" t="n">
        <v>65777</v>
      </c>
    </row>
    <row r="23017" customFormat="false" ht="15.75" hidden="false" customHeight="false" outlineLevel="0" collapsed="false">
      <c r="A23017" s="0" t="n">
        <f aca="false">IF(IFERROR((MATCH(G23017,$G$1:$G$12712,0)),0),INDEX($A$1:$A$12712,MATCH(G23017,$G$1:$G$12712,0)),MAX($A$2:$A23016)+1)</f>
        <v>18090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F23017" s="5"/>
      <c r="G23017" s="0" t="n">
        <v>66859</v>
      </c>
      <c r="H23017" s="4" t="s">
        <v>28746</v>
      </c>
      <c r="I23017" s="0" t="n">
        <v>65788</v>
      </c>
    </row>
    <row r="23018" customFormat="false" ht="15.75" hidden="false" customHeight="false" outlineLevel="0" collapsed="false">
      <c r="A23018" s="0" t="n">
        <f aca="false">IF(IFERROR((MATCH(G23018,$G$1:$G$12712,0)),0),INDEX($A$1:$A$12712,MATCH(G23018,$G$1:$G$12712,0)),MAX($A$2:$A23017)+1)</f>
        <v>18091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F23018" s="5"/>
      <c r="G23018" s="0" t="n">
        <v>66881</v>
      </c>
      <c r="H23018" s="4" t="s">
        <v>28747</v>
      </c>
      <c r="I23018" s="0" t="n">
        <v>9273</v>
      </c>
      <c r="J23018" s="0" t="s">
        <v>28748</v>
      </c>
    </row>
    <row r="23019" customFormat="false" ht="15.75" hidden="false" customHeight="false" outlineLevel="0" collapsed="false">
      <c r="A23019" s="0" t="n">
        <f aca="false">IF(IFERROR((MATCH(G23019,$G$1:$G$12712,0)),0),INDEX($A$1:$A$12712,MATCH(G23019,$G$1:$G$12712,0)),MAX($A$2:$A23018)+1)</f>
        <v>18092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F23019" s="5"/>
      <c r="G23019" s="0" t="n">
        <v>66888</v>
      </c>
      <c r="H23019" s="4" t="s">
        <v>28749</v>
      </c>
      <c r="I23019" s="0" t="n">
        <v>65816</v>
      </c>
    </row>
    <row r="23020" customFormat="false" ht="15.75" hidden="false" customHeight="false" outlineLevel="0" collapsed="false">
      <c r="A23020" s="0" t="n">
        <f aca="false">IF(IFERROR((MATCH(G23020,$G$1:$G$12712,0)),0),INDEX($A$1:$A$12712,MATCH(G23020,$G$1:$G$12712,0)),MAX($A$2:$A23019)+1)</f>
        <v>18093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F23020" s="5"/>
      <c r="G23020" s="0" t="n">
        <v>66904</v>
      </c>
      <c r="H23020" s="4" t="s">
        <v>28750</v>
      </c>
      <c r="I23020" s="0" t="n">
        <v>65812</v>
      </c>
    </row>
    <row r="23021" customFormat="false" ht="15.75" hidden="false" customHeight="false" outlineLevel="0" collapsed="false">
      <c r="A23021" s="0" t="n">
        <f aca="false">IF(IFERROR((MATCH(G23021,$G$1:$G$12712,0)),0),INDEX($A$1:$A$12712,MATCH(G23021,$G$1:$G$12712,0)),MAX($A$2:$A23020)+1)</f>
        <v>18094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F23021" s="5"/>
      <c r="G23021" s="0" t="n">
        <v>66780</v>
      </c>
      <c r="H23021" s="4" t="s">
        <v>28751</v>
      </c>
      <c r="I23021" s="0" t="n">
        <v>17633</v>
      </c>
      <c r="J23021" s="0" t="s">
        <v>23075</v>
      </c>
    </row>
    <row r="23022" customFormat="false" ht="15.75" hidden="false" customHeight="false" outlineLevel="0" collapsed="false">
      <c r="A23022" s="0" t="n">
        <f aca="false">IF(IFERROR((MATCH(G23022,$G$1:$G$12712,0)),0),INDEX($A$1:$A$12712,MATCH(G23022,$G$1:$G$12712,0)),MAX($A$2:$A23021)+1)</f>
        <v>18095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F23022" s="5"/>
      <c r="G23022" s="0" t="n">
        <v>66893</v>
      </c>
      <c r="H23022" s="4" t="s">
        <v>28752</v>
      </c>
      <c r="I23022" s="0" t="n">
        <v>62842</v>
      </c>
      <c r="J23022" s="0" t="s">
        <v>22820</v>
      </c>
    </row>
    <row r="23023" customFormat="false" ht="15.75" hidden="false" customHeight="false" outlineLevel="0" collapsed="false">
      <c r="A23023" s="0" t="n">
        <f aca="false">IF(IFERROR((MATCH(G23023,$G$1:$G$12712,0)),0),INDEX($A$1:$A$12712,MATCH(G23023,$G$1:$G$12712,0)),MAX($A$2:$A23022)+1)</f>
        <v>18096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F23023" s="5"/>
      <c r="G23023" s="0" t="n">
        <v>66891</v>
      </c>
      <c r="H23023" s="4" t="s">
        <v>28753</v>
      </c>
      <c r="I23023" s="0" t="n">
        <v>65814</v>
      </c>
    </row>
    <row r="23024" customFormat="false" ht="15.75" hidden="false" customHeight="false" outlineLevel="0" collapsed="false">
      <c r="A23024" s="0" t="n">
        <f aca="false">IF(IFERROR((MATCH(G23024,$G$1:$G$12712,0)),0),INDEX($A$1:$A$12712,MATCH(G23024,$G$1:$G$12712,0)),MAX($A$2:$A23023)+1)</f>
        <v>18097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F23024" s="5"/>
      <c r="G23024" s="0" t="n">
        <v>66818</v>
      </c>
      <c r="H23024" s="4" t="s">
        <v>28754</v>
      </c>
      <c r="I23024" s="0" t="n">
        <v>65743</v>
      </c>
    </row>
    <row r="23025" customFormat="false" ht="15.75" hidden="false" customHeight="false" outlineLevel="0" collapsed="false">
      <c r="A23025" s="0" t="n">
        <f aca="false">IF(IFERROR((MATCH(G23025,$G$1:$G$12712,0)),0),INDEX($A$1:$A$12712,MATCH(G23025,$G$1:$G$12712,0)),MAX($A$2:$A23024)+1)</f>
        <v>18098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F23025" s="5"/>
      <c r="G23025" s="0" t="n">
        <v>66744</v>
      </c>
      <c r="H23025" s="4" t="s">
        <v>28755</v>
      </c>
      <c r="I23025" s="0" t="n">
        <v>65728</v>
      </c>
    </row>
    <row r="23026" customFormat="false" ht="15.75" hidden="false" customHeight="false" outlineLevel="0" collapsed="false">
      <c r="A23026" s="0" t="n">
        <f aca="false">IF(IFERROR((MATCH(G23026,$G$1:$G$12712,0)),0),INDEX($A$1:$A$12712,MATCH(G23026,$G$1:$G$12712,0)),MAX($A$2:$A23025)+1)</f>
        <v>18099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F23026" s="5"/>
      <c r="G23026" s="0" t="n">
        <v>66820</v>
      </c>
      <c r="H23026" s="4" t="s">
        <v>28756</v>
      </c>
      <c r="I23026" s="0" t="n">
        <v>65772</v>
      </c>
    </row>
    <row r="23027" customFormat="false" ht="15.75" hidden="false" customHeight="false" outlineLevel="0" collapsed="false">
      <c r="A23027" s="0" t="n">
        <f aca="false">IF(IFERROR((MATCH(G23027,$G$1:$G$12712,0)),0),INDEX($A$1:$A$12712,MATCH(G23027,$G$1:$G$12712,0)),MAX($A$2:$A23026)+1)</f>
        <v>18100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F23027" s="5"/>
      <c r="G23027" s="0" t="n">
        <v>66897</v>
      </c>
      <c r="H23027" s="4" t="s">
        <v>28757</v>
      </c>
      <c r="I23027" s="0" t="n">
        <v>65815</v>
      </c>
    </row>
    <row r="23028" customFormat="false" ht="15.75" hidden="false" customHeight="false" outlineLevel="0" collapsed="false">
      <c r="A23028" s="0" t="n">
        <f aca="false">IF(IFERROR((MATCH(G23028,$G$1:$G$12712,0)),0),INDEX($A$1:$A$12712,MATCH(G23028,$G$1:$G$12712,0)),MAX($A$2:$A23027)+1)</f>
        <v>18101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F23028" s="5"/>
      <c r="G23028" s="0" t="n">
        <v>66919</v>
      </c>
      <c r="H23028" s="4" t="s">
        <v>28758</v>
      </c>
      <c r="I23028" s="0" t="n">
        <v>65808</v>
      </c>
    </row>
    <row r="23029" customFormat="false" ht="15.75" hidden="false" customHeight="false" outlineLevel="0" collapsed="false">
      <c r="A23029" s="0" t="n">
        <f aca="false">IF(IFERROR((MATCH(G23029,$G$1:$G$12712,0)),0),INDEX($A$1:$A$12712,MATCH(G23029,$G$1:$G$12712,0)),MAX($A$2:$A23028)+1)</f>
        <v>18102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F23029" s="5"/>
      <c r="G23029" s="0" t="n">
        <v>66894</v>
      </c>
      <c r="H23029" s="4" t="s">
        <v>28759</v>
      </c>
      <c r="I23029" s="0" t="n">
        <v>65815</v>
      </c>
    </row>
    <row r="23030" customFormat="false" ht="15.75" hidden="false" customHeight="false" outlineLevel="0" collapsed="false">
      <c r="A23030" s="0" t="n">
        <f aca="false">IF(IFERROR((MATCH(G23030,$G$1:$G$12712,0)),0),INDEX($A$1:$A$12712,MATCH(G23030,$G$1:$G$12712,0)),MAX($A$2:$A23029)+1)</f>
        <v>18103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F23030" s="5"/>
      <c r="G23030" s="0" t="n">
        <v>66804</v>
      </c>
      <c r="H23030" s="4" t="s">
        <v>28760</v>
      </c>
      <c r="I23030" s="0" t="n">
        <v>65765</v>
      </c>
    </row>
    <row r="23031" customFormat="false" ht="15.75" hidden="false" customHeight="false" outlineLevel="0" collapsed="false">
      <c r="A23031" s="0" t="n">
        <f aca="false">IF(IFERROR((MATCH(G23031,$G$1:$G$12712,0)),0),INDEX($A$1:$A$12712,MATCH(G23031,$G$1:$G$12712,0)),MAX($A$2:$A23030)+1)</f>
        <v>18104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F23031" s="5"/>
      <c r="G23031" s="0" t="n">
        <v>66844</v>
      </c>
      <c r="H23031" s="4" t="s">
        <v>28761</v>
      </c>
      <c r="I23031" s="0" t="n">
        <v>65777</v>
      </c>
    </row>
    <row r="23032" customFormat="false" ht="15.75" hidden="false" customHeight="false" outlineLevel="0" collapsed="false">
      <c r="A23032" s="0" t="n">
        <f aca="false">IF(IFERROR((MATCH(G23032,$G$1:$G$12712,0)),0),INDEX($A$1:$A$12712,MATCH(G23032,$G$1:$G$12712,0)),MAX($A$2:$A23031)+1)</f>
        <v>18105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F23032" s="5"/>
      <c r="G23032" s="0" t="n">
        <v>66862</v>
      </c>
      <c r="H23032" s="4" t="s">
        <v>28762</v>
      </c>
      <c r="I23032" s="0" t="n">
        <v>63289</v>
      </c>
      <c r="J23032" s="0" t="s">
        <v>22824</v>
      </c>
    </row>
    <row r="23033" customFormat="false" ht="15.75" hidden="false" customHeight="false" outlineLevel="0" collapsed="false">
      <c r="A23033" s="0" t="n">
        <f aca="false">IF(IFERROR((MATCH(G23033,$G$1:$G$12712,0)),0),INDEX($A$1:$A$12712,MATCH(G23033,$G$1:$G$12712,0)),MAX($A$2:$A23032)+1)</f>
        <v>18106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F23033" s="5"/>
      <c r="G23033" s="0" t="n">
        <v>66913</v>
      </c>
      <c r="H23033" s="4" t="s">
        <v>28763</v>
      </c>
      <c r="I23033" s="0" t="n">
        <v>65830</v>
      </c>
    </row>
    <row r="23034" customFormat="false" ht="15.75" hidden="false" customHeight="false" outlineLevel="0" collapsed="false">
      <c r="A23034" s="0" t="n">
        <f aca="false">IF(IFERROR((MATCH(G23034,$G$1:$G$12712,0)),0),INDEX($A$1:$A$12712,MATCH(G23034,$G$1:$G$12712,0)),MAX($A$2:$A23033)+1)</f>
        <v>18107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F23034" s="5"/>
      <c r="G23034" s="0" t="n">
        <v>66916</v>
      </c>
      <c r="H23034" s="4" t="s">
        <v>28764</v>
      </c>
      <c r="I23034" s="0" t="n">
        <v>65833</v>
      </c>
    </row>
    <row r="23035" customFormat="false" ht="15.75" hidden="false" customHeight="false" outlineLevel="0" collapsed="false">
      <c r="A23035" s="0" t="n">
        <f aca="false">IF(IFERROR((MATCH(G23035,$G$1:$G$12712,0)),0),INDEX($A$1:$A$12712,MATCH(G23035,$G$1:$G$12712,0)),MAX($A$2:$A23034)+1)</f>
        <v>18108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F23035" s="5"/>
      <c r="G23035" s="0" t="n">
        <v>66747</v>
      </c>
      <c r="H23035" s="4" t="s">
        <v>28765</v>
      </c>
      <c r="I23035" s="0" t="n">
        <v>65742</v>
      </c>
    </row>
    <row r="23036" customFormat="false" ht="15.75" hidden="false" customHeight="false" outlineLevel="0" collapsed="false">
      <c r="A23036" s="0" t="n">
        <f aca="false">IF(IFERROR((MATCH(G23036,$G$1:$G$12712,0)),0),INDEX($A$1:$A$12712,MATCH(G23036,$G$1:$G$12712,0)),MAX($A$2:$A23035)+1)</f>
        <v>18109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F23036" s="5"/>
      <c r="G23036" s="0" t="n">
        <v>66781</v>
      </c>
      <c r="H23036" s="4" t="s">
        <v>28766</v>
      </c>
      <c r="I23036" s="0" t="n">
        <v>17633</v>
      </c>
      <c r="J23036" s="0" t="s">
        <v>23075</v>
      </c>
    </row>
    <row r="23037" customFormat="false" ht="15.75" hidden="false" customHeight="false" outlineLevel="0" collapsed="false">
      <c r="A23037" s="0" t="n">
        <f aca="false">IF(IFERROR((MATCH(G23037,$G$1:$G$12712,0)),0),INDEX($A$1:$A$12712,MATCH(G23037,$G$1:$G$12712,0)),MAX($A$2:$A23036)+1)</f>
        <v>18110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F23037" s="5"/>
      <c r="G23037" s="0" t="n">
        <v>66663</v>
      </c>
      <c r="H23037" s="4" t="s">
        <v>28767</v>
      </c>
      <c r="I23037" s="0" t="n">
        <v>64904</v>
      </c>
      <c r="J23037" s="0" t="s">
        <v>26751</v>
      </c>
    </row>
    <row r="23038" customFormat="false" ht="15.75" hidden="false" customHeight="false" outlineLevel="0" collapsed="false">
      <c r="A23038" s="0" t="n">
        <f aca="false">IF(IFERROR((MATCH(G23038,$G$1:$G$12712,0)),0),INDEX($A$1:$A$12712,MATCH(G23038,$G$1:$G$12712,0)),MAX($A$2:$A23037)+1)</f>
        <v>18111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F23038" s="5"/>
      <c r="G23038" s="0" t="n">
        <v>66866</v>
      </c>
      <c r="H23038" s="4" t="s">
        <v>28768</v>
      </c>
      <c r="I23038" s="0" t="n">
        <v>65796</v>
      </c>
    </row>
    <row r="23039" customFormat="false" ht="15.75" hidden="false" customHeight="false" outlineLevel="0" collapsed="false">
      <c r="A23039" s="0" t="n">
        <f aca="false">IF(IFERROR((MATCH(G23039,$G$1:$G$12712,0)),0),INDEX($A$1:$A$12712,MATCH(G23039,$G$1:$G$12712,0)),MAX($A$2:$A23038)+1)</f>
        <v>18112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F23039" s="5"/>
      <c r="G23039" s="0" t="n">
        <v>66745</v>
      </c>
      <c r="H23039" s="4" t="s">
        <v>28769</v>
      </c>
      <c r="I23039" s="0" t="n">
        <v>65739</v>
      </c>
    </row>
    <row r="23040" customFormat="false" ht="15.75" hidden="false" customHeight="false" outlineLevel="0" collapsed="false">
      <c r="A23040" s="0" t="n">
        <f aca="false">IF(IFERROR((MATCH(G23040,$G$1:$G$12712,0)),0),INDEX($A$1:$A$12712,MATCH(G23040,$G$1:$G$12712,0)),MAX($A$2:$A23039)+1)</f>
        <v>18113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F23040" s="5"/>
      <c r="G23040" s="0" t="n">
        <v>66879</v>
      </c>
      <c r="H23040" s="4" t="s">
        <v>28770</v>
      </c>
      <c r="I23040" s="0" t="n">
        <v>63289</v>
      </c>
      <c r="J23040" s="0" t="s">
        <v>22824</v>
      </c>
    </row>
    <row r="23041" customFormat="false" ht="15.75" hidden="false" customHeight="false" outlineLevel="0" collapsed="false">
      <c r="A23041" s="0" t="n">
        <f aca="false">IF(IFERROR((MATCH(G23041,$G$1:$G$12712,0)),0),INDEX($A$1:$A$12712,MATCH(G23041,$G$1:$G$12712,0)),MAX($A$2:$A23040)+1)</f>
        <v>18114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F23041" s="5"/>
      <c r="G23041" s="0" t="n">
        <v>66778</v>
      </c>
      <c r="H23041" s="4" t="s">
        <v>28771</v>
      </c>
      <c r="I23041" s="0" t="n">
        <v>65741</v>
      </c>
    </row>
    <row r="23042" customFormat="false" ht="15.75" hidden="false" customHeight="false" outlineLevel="0" collapsed="false">
      <c r="A23042" s="0" t="n">
        <f aca="false">IF(IFERROR((MATCH(G23042,$G$1:$G$12712,0)),0),INDEX($A$1:$A$12712,MATCH(G23042,$G$1:$G$12712,0)),MAX($A$2:$A23041)+1)</f>
        <v>18115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F23042" s="5"/>
      <c r="G23042" s="0" t="n">
        <v>66838</v>
      </c>
      <c r="H23042" s="4" t="s">
        <v>28772</v>
      </c>
      <c r="I23042" s="0" t="n">
        <v>65777</v>
      </c>
    </row>
    <row r="23043" customFormat="false" ht="15.75" hidden="false" customHeight="false" outlineLevel="0" collapsed="false">
      <c r="A23043" s="0" t="n">
        <f aca="false">IF(IFERROR((MATCH(G23043,$G$1:$G$12712,0)),0),INDEX($A$1:$A$12712,MATCH(G23043,$G$1:$G$12712,0)),MAX($A$2:$A23042)+1)</f>
        <v>18116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F23043" s="5"/>
      <c r="G23043" s="0" t="n">
        <v>66759</v>
      </c>
      <c r="H23043" s="4" t="s">
        <v>28773</v>
      </c>
      <c r="I23043" s="0" t="n">
        <v>62161</v>
      </c>
      <c r="J23043" s="0" t="s">
        <v>28774</v>
      </c>
    </row>
    <row r="23044" customFormat="false" ht="15.75" hidden="false" customHeight="false" outlineLevel="0" collapsed="false">
      <c r="A23044" s="0" t="n">
        <f aca="false">IF(IFERROR((MATCH(G23044,$G$1:$G$12712,0)),0),INDEX($A$1:$A$12712,MATCH(G23044,$G$1:$G$12712,0)),MAX($A$2:$A23043)+1)</f>
        <v>18117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F23044" s="5"/>
      <c r="G23044" s="0" t="n">
        <v>66811</v>
      </c>
      <c r="H23044" s="4" t="s">
        <v>28775</v>
      </c>
      <c r="I23044" s="0" t="n">
        <v>65780</v>
      </c>
    </row>
    <row r="23045" customFormat="false" ht="15.75" hidden="false" customHeight="false" outlineLevel="0" collapsed="false">
      <c r="A23045" s="0" t="n">
        <f aca="false">IF(IFERROR((MATCH(G23045,$G$1:$G$12712,0)),0),INDEX($A$1:$A$12712,MATCH(G23045,$G$1:$G$12712,0)),MAX($A$2:$A23044)+1)</f>
        <v>18118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F23045" s="5"/>
      <c r="G23045" s="0" t="n">
        <v>66860</v>
      </c>
      <c r="H23045" s="4" t="s">
        <v>28776</v>
      </c>
      <c r="I23045" s="0" t="n">
        <v>65789</v>
      </c>
    </row>
    <row r="23046" customFormat="false" ht="15.75" hidden="false" customHeight="false" outlineLevel="0" collapsed="false">
      <c r="A23046" s="0" t="n">
        <f aca="false">IF(IFERROR((MATCH(G23046,$G$1:$G$12712,0)),0),INDEX($A$1:$A$12712,MATCH(G23046,$G$1:$G$12712,0)),MAX($A$2:$A23045)+1)</f>
        <v>18119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F23046" s="5"/>
      <c r="G23046" s="0" t="n">
        <v>66922</v>
      </c>
      <c r="H23046" s="4" t="s">
        <v>28777</v>
      </c>
      <c r="I23046" s="0" t="n">
        <v>65837</v>
      </c>
    </row>
    <row r="23047" customFormat="false" ht="15.75" hidden="false" customHeight="false" outlineLevel="0" collapsed="false">
      <c r="A23047" s="0" t="n">
        <f aca="false">IF(IFERROR((MATCH(G23047,$G$1:$G$12712,0)),0),INDEX($A$1:$A$12712,MATCH(G23047,$G$1:$G$12712,0)),MAX($A$2:$A23046)+1)</f>
        <v>18120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F23047" s="5"/>
      <c r="G23047" s="0" t="n">
        <v>66808</v>
      </c>
      <c r="H23047" s="4" t="s">
        <v>28778</v>
      </c>
      <c r="I23047" s="0" t="n">
        <v>65778</v>
      </c>
    </row>
    <row r="23048" customFormat="false" ht="15.75" hidden="false" customHeight="false" outlineLevel="0" collapsed="false">
      <c r="A23048" s="0" t="n">
        <f aca="false">IF(IFERROR((MATCH(G23048,$G$1:$G$12712,0)),0),INDEX($A$1:$A$12712,MATCH(G23048,$G$1:$G$12712,0)),MAX($A$2:$A23047)+1)</f>
        <v>18121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F23048" s="5"/>
      <c r="G23048" s="0" t="n">
        <v>66772</v>
      </c>
      <c r="H23048" s="4" t="s">
        <v>28779</v>
      </c>
      <c r="I23048" s="0" t="n">
        <v>64904</v>
      </c>
      <c r="J23048" s="0" t="s">
        <v>26751</v>
      </c>
    </row>
    <row r="23049" customFormat="false" ht="15.75" hidden="false" customHeight="false" outlineLevel="0" collapsed="false">
      <c r="A23049" s="0" t="n">
        <f aca="false">IF(IFERROR((MATCH(G23049,$G$1:$G$12712,0)),0),INDEX($A$1:$A$12712,MATCH(G23049,$G$1:$G$12712,0)),MAX($A$2:$A23048)+1)</f>
        <v>18122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F23049" s="5"/>
      <c r="G23049" s="0" t="n">
        <v>66757</v>
      </c>
      <c r="H23049" s="4" t="s">
        <v>28780</v>
      </c>
      <c r="I23049" s="0" t="n">
        <v>65754</v>
      </c>
    </row>
    <row r="23050" customFormat="false" ht="15.75" hidden="false" customHeight="false" outlineLevel="0" collapsed="false">
      <c r="A23050" s="0" t="n">
        <f aca="false">IF(IFERROR((MATCH(G23050,$G$1:$G$12712,0)),0),INDEX($A$1:$A$12712,MATCH(G23050,$G$1:$G$12712,0)),MAX($A$2:$A23049)+1)</f>
        <v>18123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F23050" s="5"/>
      <c r="G23050" s="0" t="n">
        <v>66837</v>
      </c>
      <c r="H23050" s="4" t="s">
        <v>28781</v>
      </c>
      <c r="I23050" s="0" t="n">
        <v>65777</v>
      </c>
    </row>
    <row r="23051" customFormat="false" ht="15.75" hidden="false" customHeight="false" outlineLevel="0" collapsed="false">
      <c r="A23051" s="0" t="n">
        <f aca="false">IF(IFERROR((MATCH(G23051,$G$1:$G$12712,0)),0),INDEX($A$1:$A$12712,MATCH(G23051,$G$1:$G$12712,0)),MAX($A$2:$A23050)+1)</f>
        <v>18124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F23051" s="5"/>
      <c r="G23051" s="0" t="n">
        <v>66841</v>
      </c>
      <c r="H23051" s="4" t="s">
        <v>28782</v>
      </c>
      <c r="I23051" s="0" t="n">
        <v>65777</v>
      </c>
    </row>
    <row r="23052" customFormat="false" ht="15.75" hidden="false" customHeight="false" outlineLevel="0" collapsed="false">
      <c r="A23052" s="0" t="n">
        <f aca="false">IF(IFERROR((MATCH(G23052,$G$1:$G$12712,0)),0),INDEX($A$1:$A$12712,MATCH(G23052,$G$1:$G$12712,0)),MAX($A$2:$A23051)+1)</f>
        <v>18125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F23052" s="5"/>
      <c r="G23052" s="0" t="n">
        <v>66851</v>
      </c>
      <c r="H23052" s="4" t="s">
        <v>28783</v>
      </c>
      <c r="I23052" s="0" t="n">
        <v>65777</v>
      </c>
    </row>
    <row r="23053" customFormat="false" ht="15.75" hidden="false" customHeight="false" outlineLevel="0" collapsed="false">
      <c r="A23053" s="0" t="n">
        <f aca="false">IF(IFERROR((MATCH(G23053,$G$1:$G$12712,0)),0),INDEX($A$1:$A$12712,MATCH(G23053,$G$1:$G$12712,0)),MAX($A$2:$A23052)+1)</f>
        <v>18126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F23053" s="5"/>
      <c r="G23053" s="0" t="n">
        <v>66885</v>
      </c>
      <c r="H23053" s="4" t="s">
        <v>28784</v>
      </c>
      <c r="I23053" s="0" t="n">
        <v>64904</v>
      </c>
      <c r="J23053" s="0" t="s">
        <v>26751</v>
      </c>
    </row>
    <row r="23054" customFormat="false" ht="15.75" hidden="false" customHeight="false" outlineLevel="0" collapsed="false">
      <c r="A23054" s="0" t="n">
        <f aca="false">IF(IFERROR((MATCH(G23054,$G$1:$G$12712,0)),0),INDEX($A$1:$A$12712,MATCH(G23054,$G$1:$G$12712,0)),MAX($A$2:$A23053)+1)</f>
        <v>18127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F23054" s="5"/>
      <c r="G23054" s="0" t="n">
        <v>66787</v>
      </c>
      <c r="H23054" s="4" t="s">
        <v>28785</v>
      </c>
      <c r="I23054" s="0" t="n">
        <v>65764</v>
      </c>
    </row>
    <row r="23055" customFormat="false" ht="15.75" hidden="false" customHeight="false" outlineLevel="0" collapsed="false">
      <c r="A23055" s="0" t="n">
        <f aca="false">IF(IFERROR((MATCH(G23055,$G$1:$G$12712,0)),0),INDEX($A$1:$A$12712,MATCH(G23055,$G$1:$G$12712,0)),MAX($A$2:$A23054)+1)</f>
        <v>18128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F23055" s="5"/>
      <c r="G23055" s="0" t="n">
        <v>66839</v>
      </c>
      <c r="H23055" s="4" t="s">
        <v>28786</v>
      </c>
      <c r="I23055" s="0" t="n">
        <v>65777</v>
      </c>
    </row>
    <row r="23056" customFormat="false" ht="15.75" hidden="false" customHeight="false" outlineLevel="0" collapsed="false">
      <c r="A23056" s="0" t="n">
        <f aca="false">IF(IFERROR((MATCH(G23056,$G$1:$G$12712,0)),0),INDEX($A$1:$A$12712,MATCH(G23056,$G$1:$G$12712,0)),MAX($A$2:$A23055)+1)</f>
        <v>18129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F23056" s="5"/>
      <c r="G23056" s="0" t="n">
        <v>66842</v>
      </c>
      <c r="H23056" s="4" t="s">
        <v>28787</v>
      </c>
      <c r="I23056" s="0" t="n">
        <v>65777</v>
      </c>
    </row>
    <row r="23057" customFormat="false" ht="15.75" hidden="false" customHeight="false" outlineLevel="0" collapsed="false">
      <c r="A23057" s="0" t="n">
        <f aca="false">IF(IFERROR((MATCH(G23057,$G$1:$G$12712,0)),0),INDEX($A$1:$A$12712,MATCH(G23057,$G$1:$G$12712,0)),MAX($A$2:$A23056)+1)</f>
        <v>18130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F23057" s="5"/>
      <c r="G23057" s="0" t="n">
        <v>66825</v>
      </c>
      <c r="H23057" s="4" t="s">
        <v>28788</v>
      </c>
      <c r="I23057" s="0" t="n">
        <v>65786</v>
      </c>
    </row>
    <row r="23058" customFormat="false" ht="15.75" hidden="false" customHeight="false" outlineLevel="0" collapsed="false">
      <c r="A23058" s="0" t="n">
        <f aca="false">IF(IFERROR((MATCH(G23058,$G$1:$G$12712,0)),0),INDEX($A$1:$A$12712,MATCH(G23058,$G$1:$G$12712,0)),MAX($A$2:$A23057)+1)</f>
        <v>18131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F23058" s="5"/>
      <c r="G23058" s="0" t="n">
        <v>66890</v>
      </c>
      <c r="H23058" s="4" t="s">
        <v>28789</v>
      </c>
      <c r="I23058" s="0" t="n">
        <v>63137</v>
      </c>
      <c r="J23058" s="0" t="s">
        <v>28790</v>
      </c>
    </row>
    <row r="23059" customFormat="false" ht="15.75" hidden="false" customHeight="false" outlineLevel="0" collapsed="false">
      <c r="A23059" s="0" t="n">
        <f aca="false">IF(IFERROR((MATCH(G23059,$G$1:$G$12712,0)),0),INDEX($A$1:$A$12712,MATCH(G23059,$G$1:$G$12712,0)),MAX($A$2:$A23058)+1)</f>
        <v>18132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F23059" s="5"/>
      <c r="G23059" s="0" t="n">
        <v>66843</v>
      </c>
      <c r="H23059" s="4" t="s">
        <v>28791</v>
      </c>
      <c r="I23059" s="0" t="n">
        <v>65777</v>
      </c>
    </row>
    <row r="23060" customFormat="false" ht="15.75" hidden="false" customHeight="false" outlineLevel="0" collapsed="false">
      <c r="A23060" s="0" t="n">
        <f aca="false">IF(IFERROR((MATCH(G23060,$G$1:$G$12712,0)),0),INDEX($A$1:$A$12712,MATCH(G23060,$G$1:$G$12712,0)),MAX($A$2:$A23059)+1)</f>
        <v>18133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F23060" s="5"/>
      <c r="G23060" s="0" t="n">
        <v>66865</v>
      </c>
      <c r="H23060" s="4" t="s">
        <v>28792</v>
      </c>
      <c r="I23060" s="0" t="n">
        <v>62842</v>
      </c>
      <c r="J23060" s="0" t="s">
        <v>22820</v>
      </c>
    </row>
    <row r="23061" customFormat="false" ht="15.75" hidden="false" customHeight="false" outlineLevel="0" collapsed="false">
      <c r="A23061" s="0" t="n">
        <f aca="false">IF(IFERROR((MATCH(G23061,$G$1:$G$12712,0)),0),INDEX($A$1:$A$12712,MATCH(G23061,$G$1:$G$12712,0)),MAX($A$2:$A23060)+1)</f>
        <v>18134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F23061" s="5"/>
      <c r="G23061" s="0" t="n">
        <v>66840</v>
      </c>
      <c r="H23061" s="4" t="s">
        <v>28793</v>
      </c>
      <c r="I23061" s="0" t="n">
        <v>65777</v>
      </c>
    </row>
    <row r="23062" customFormat="false" ht="15.75" hidden="false" customHeight="false" outlineLevel="0" collapsed="false">
      <c r="A23062" s="0" t="n">
        <f aca="false">IF(IFERROR((MATCH(G23062,$G$1:$G$12712,0)),0),INDEX($A$1:$A$12712,MATCH(G23062,$G$1:$G$12712,0)),MAX($A$2:$A23061)+1)</f>
        <v>18135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F23062" s="5"/>
      <c r="G23062" s="0" t="n">
        <v>66756</v>
      </c>
      <c r="H23062" s="4" t="s">
        <v>28794</v>
      </c>
      <c r="I23062" s="0" t="n">
        <v>65740</v>
      </c>
    </row>
    <row r="23063" customFormat="false" ht="15.75" hidden="false" customHeight="false" outlineLevel="0" collapsed="false">
      <c r="A23063" s="0" t="n">
        <f aca="false">IF(IFERROR((MATCH(G23063,$G$1:$G$12712,0)),0),INDEX($A$1:$A$12712,MATCH(G23063,$G$1:$G$12712,0)),MAX($A$2:$A23062)+1)</f>
        <v>18136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F23063" s="5"/>
      <c r="G23063" s="0" t="n">
        <v>66854</v>
      </c>
      <c r="H23063" s="4" t="s">
        <v>28795</v>
      </c>
      <c r="I23063" s="0" t="n">
        <v>65777</v>
      </c>
    </row>
    <row r="23064" customFormat="false" ht="15.75" hidden="false" customHeight="false" outlineLevel="0" collapsed="false">
      <c r="A23064" s="0" t="n">
        <f aca="false">IF(IFERROR((MATCH(G23064,$G$1:$G$12712,0)),0),INDEX($A$1:$A$12712,MATCH(G23064,$G$1:$G$12712,0)),MAX($A$2:$A23063)+1)</f>
        <v>18137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F23064" s="5"/>
      <c r="G23064" s="0" t="n">
        <v>66855</v>
      </c>
      <c r="H23064" s="4" t="s">
        <v>28796</v>
      </c>
      <c r="I23064" s="0" t="n">
        <v>65791</v>
      </c>
    </row>
    <row r="23065" customFormat="false" ht="15.75" hidden="false" customHeight="false" outlineLevel="0" collapsed="false">
      <c r="A23065" s="0" t="n">
        <f aca="false">IF(IFERROR((MATCH(G23065,$G$1:$G$12712,0)),0),INDEX($A$1:$A$12712,MATCH(G23065,$G$1:$G$12712,0)),MAX($A$2:$A23064)+1)</f>
        <v>18138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F23065" s="5"/>
      <c r="G23065" s="0" t="n">
        <v>66925</v>
      </c>
      <c r="H23065" s="4" t="s">
        <v>28797</v>
      </c>
      <c r="I23065" s="0" t="n">
        <v>65303</v>
      </c>
    </row>
    <row r="23066" customFormat="false" ht="15.75" hidden="false" customHeight="false" outlineLevel="0" collapsed="false">
      <c r="A23066" s="0" t="n">
        <f aca="false">IF(IFERROR((MATCH(G23066,$G$1:$G$12712,0)),0),INDEX($A$1:$A$12712,MATCH(G23066,$G$1:$G$12712,0)),MAX($A$2:$A23065)+1)</f>
        <v>18139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F23066" s="5"/>
      <c r="G23066" s="0" t="n">
        <v>66920</v>
      </c>
      <c r="H23066" s="4" t="s">
        <v>28798</v>
      </c>
      <c r="I23066" s="0" t="n">
        <v>18454</v>
      </c>
      <c r="J23066" s="0" t="s">
        <v>20516</v>
      </c>
    </row>
    <row r="23067" customFormat="false" ht="15.75" hidden="false" customHeight="false" outlineLevel="0" collapsed="false">
      <c r="A23067" s="0" t="n">
        <f aca="false">IF(IFERROR((MATCH(G23067,$G$1:$G$12712,0)),0),INDEX($A$1:$A$12712,MATCH(G23067,$G$1:$G$12712,0)),MAX($A$2:$A23066)+1)</f>
        <v>18140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F23067" s="5"/>
      <c r="G23067" s="0" t="n">
        <v>66850</v>
      </c>
      <c r="H23067" s="4" t="s">
        <v>28799</v>
      </c>
      <c r="I23067" s="0" t="n">
        <v>65777</v>
      </c>
    </row>
    <row r="23068" customFormat="false" ht="15.75" hidden="false" customHeight="false" outlineLevel="0" collapsed="false">
      <c r="A23068" s="0" t="n">
        <f aca="false">IF(IFERROR((MATCH(G23068,$G$1:$G$12712,0)),0),INDEX($A$1:$A$12712,MATCH(G23068,$G$1:$G$12712,0)),MAX($A$2:$A23067)+1)</f>
        <v>18141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F23068" s="5"/>
      <c r="G23068" s="0" t="n">
        <v>66826</v>
      </c>
      <c r="H23068" s="4" t="s">
        <v>28800</v>
      </c>
      <c r="I23068" s="0" t="n">
        <v>61677</v>
      </c>
      <c r="J23068" s="0" t="s">
        <v>23242</v>
      </c>
    </row>
    <row r="23069" customFormat="false" ht="15.75" hidden="false" customHeight="false" outlineLevel="0" collapsed="false">
      <c r="A23069" s="0" t="n">
        <f aca="false">IF(IFERROR((MATCH(G23069,$G$1:$G$12712,0)),0),INDEX($A$1:$A$12712,MATCH(G23069,$G$1:$G$12712,0)),MAX($A$2:$A23068)+1)</f>
        <v>18142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F23069" s="5"/>
      <c r="G23069" s="0" t="n">
        <v>66880</v>
      </c>
      <c r="H23069" s="4" t="s">
        <v>28801</v>
      </c>
      <c r="I23069" s="0" t="n">
        <v>65783</v>
      </c>
    </row>
    <row r="23070" customFormat="false" ht="15.75" hidden="false" customHeight="false" outlineLevel="0" collapsed="false">
      <c r="A23070" s="0" t="n">
        <f aca="false">IF(IFERROR((MATCH(G23070,$G$1:$G$12712,0)),0),INDEX($A$1:$A$12712,MATCH(G23070,$G$1:$G$12712,0)),MAX($A$2:$A23069)+1)</f>
        <v>18143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F23070" s="5"/>
      <c r="G23070" s="0" t="n">
        <v>66921</v>
      </c>
      <c r="H23070" s="4" t="s">
        <v>28802</v>
      </c>
      <c r="I23070" s="0" t="n">
        <v>18454</v>
      </c>
      <c r="J23070" s="0" t="s">
        <v>20516</v>
      </c>
    </row>
    <row r="23071" customFormat="false" ht="15.75" hidden="false" customHeight="false" outlineLevel="0" collapsed="false">
      <c r="A23071" s="0" t="n">
        <f aca="false">IF(IFERROR((MATCH(G23071,$G$1:$G$12712,0)),0),INDEX($A$1:$A$12712,MATCH(G23071,$G$1:$G$12712,0)),MAX($A$2:$A23070)+1)</f>
        <v>18144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F23071" s="5"/>
      <c r="G23071" s="0" t="n">
        <v>66755</v>
      </c>
      <c r="H23071" s="4" t="s">
        <v>28803</v>
      </c>
      <c r="I23071" s="0" t="n">
        <v>65594</v>
      </c>
      <c r="J23071" s="0" t="s">
        <v>28804</v>
      </c>
    </row>
    <row r="23072" customFormat="false" ht="15.75" hidden="false" customHeight="false" outlineLevel="0" collapsed="false">
      <c r="A23072" s="0" t="n">
        <f aca="false">IF(IFERROR((MATCH(G23072,$G$1:$G$12712,0)),0),INDEX($A$1:$A$12712,MATCH(G23072,$G$1:$G$12712,0)),MAX($A$2:$A23071)+1)</f>
        <v>18145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F23072" s="5"/>
      <c r="G23072" s="0" t="n">
        <v>66758</v>
      </c>
      <c r="H23072" s="4" t="s">
        <v>28805</v>
      </c>
      <c r="I23072" s="0" t="n">
        <v>65755</v>
      </c>
    </row>
    <row r="23073" customFormat="false" ht="15.75" hidden="false" customHeight="false" outlineLevel="0" collapsed="false">
      <c r="A23073" s="0" t="n">
        <f aca="false">IF(IFERROR((MATCH(G23073,$G$1:$G$12712,0)),0),INDEX($A$1:$A$12712,MATCH(G23073,$G$1:$G$12712,0)),MAX($A$2:$A23072)+1)</f>
        <v>18146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F23073" s="5"/>
      <c r="G23073" s="0" t="n">
        <v>66869</v>
      </c>
      <c r="H23073" s="4" t="s">
        <v>28806</v>
      </c>
      <c r="I23073" s="0" t="n">
        <v>18454</v>
      </c>
      <c r="J23073" s="0" t="s">
        <v>20516</v>
      </c>
    </row>
    <row r="23074" customFormat="false" ht="15.75" hidden="false" customHeight="false" outlineLevel="0" collapsed="false">
      <c r="A23074" s="0" t="n">
        <f aca="false">IF(IFERROR((MATCH(G23074,$G$1:$G$12712,0)),0),INDEX($A$1:$A$12712,MATCH(G23074,$G$1:$G$12712,0)),MAX($A$2:$A23073)+1)</f>
        <v>18147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F23074" s="5"/>
      <c r="G23074" s="0" t="n">
        <v>66898</v>
      </c>
      <c r="H23074" s="4" t="s">
        <v>28807</v>
      </c>
      <c r="I23074" s="0" t="n">
        <v>12796</v>
      </c>
      <c r="J23074" s="0" t="s">
        <v>28808</v>
      </c>
    </row>
    <row r="23075" customFormat="false" ht="15.75" hidden="false" customHeight="false" outlineLevel="0" collapsed="false">
      <c r="A23075" s="0" t="n">
        <f aca="false">IF(IFERROR((MATCH(G23075,$G$1:$G$12712,0)),0),INDEX($A$1:$A$12712,MATCH(G23075,$G$1:$G$12712,0)),MAX($A$2:$A23074)+1)</f>
        <v>18148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F23075" s="5"/>
      <c r="G23075" s="0" t="n">
        <v>66785</v>
      </c>
      <c r="H23075" s="4" t="s">
        <v>28809</v>
      </c>
      <c r="I23075" s="0" t="n">
        <v>65761</v>
      </c>
    </row>
    <row r="23076" customFormat="false" ht="15.75" hidden="false" customHeight="false" outlineLevel="0" collapsed="false">
      <c r="A23076" s="0" t="n">
        <f aca="false">IF(IFERROR((MATCH(G23076,$G$1:$G$12712,0)),0),INDEX($A$1:$A$12712,MATCH(G23076,$G$1:$G$12712,0)),MAX($A$2:$A23075)+1)</f>
        <v>18149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F23076" s="5"/>
      <c r="G23076" s="0" t="n">
        <v>66870</v>
      </c>
      <c r="H23076" s="4" t="s">
        <v>28810</v>
      </c>
      <c r="I23076" s="0" t="n">
        <v>12796</v>
      </c>
      <c r="J23076" s="0" t="s">
        <v>28808</v>
      </c>
    </row>
    <row r="23077" customFormat="false" ht="15.75" hidden="false" customHeight="false" outlineLevel="0" collapsed="false">
      <c r="A23077" s="0" t="n">
        <f aca="false">IF(IFERROR((MATCH(G23077,$G$1:$G$12712,0)),0),INDEX($A$1:$A$12712,MATCH(G23077,$G$1:$G$12712,0)),MAX($A$2:$A23076)+1)</f>
        <v>18150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F23077" s="5"/>
      <c r="G23077" s="0" t="n">
        <v>66926</v>
      </c>
      <c r="H23077" s="4" t="s">
        <v>28811</v>
      </c>
      <c r="I23077" s="0" t="n">
        <v>65838</v>
      </c>
    </row>
    <row r="23078" customFormat="false" ht="15.75" hidden="false" customHeight="false" outlineLevel="0" collapsed="false">
      <c r="A23078" s="0" t="n">
        <f aca="false">IF(IFERROR((MATCH(G23078,$G$1:$G$12712,0)),0),INDEX($A$1:$A$12712,MATCH(G23078,$G$1:$G$12712,0)),MAX($A$2:$A23077)+1)</f>
        <v>18151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F23078" s="5"/>
      <c r="G23078" s="0" t="n">
        <v>66927</v>
      </c>
      <c r="H23078" s="4" t="s">
        <v>28812</v>
      </c>
      <c r="I23078" s="0" t="n">
        <v>65839</v>
      </c>
    </row>
    <row r="23079" customFormat="false" ht="15.75" hidden="false" customHeight="false" outlineLevel="0" collapsed="false">
      <c r="A23079" s="0" t="n">
        <f aca="false">IF(IFERROR((MATCH(G23079,$G$1:$G$12712,0)),0),INDEX($A$1:$A$12712,MATCH(G23079,$G$1:$G$12712,0)),MAX($A$2:$A23078)+1)</f>
        <v>18152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F23079" s="5"/>
      <c r="G23079" s="0" t="n">
        <v>66928</v>
      </c>
      <c r="H23079" s="4" t="s">
        <v>28813</v>
      </c>
      <c r="I23079" s="0" t="n">
        <v>65844</v>
      </c>
    </row>
    <row r="23080" customFormat="false" ht="15.75" hidden="false" customHeight="false" outlineLevel="0" collapsed="false">
      <c r="A23080" s="0" t="n">
        <f aca="false">IF(IFERROR((MATCH(G23080,$G$1:$G$12712,0)),0),INDEX($A$1:$A$12712,MATCH(G23080,$G$1:$G$12712,0)),MAX($A$2:$A23079)+1)</f>
        <v>18153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F23080" s="5"/>
      <c r="G23080" s="0" t="n">
        <v>66929</v>
      </c>
      <c r="H23080" s="4" t="s">
        <v>28814</v>
      </c>
      <c r="I23080" s="0" t="n">
        <v>65843</v>
      </c>
    </row>
    <row r="23081" customFormat="false" ht="15.75" hidden="false" customHeight="false" outlineLevel="0" collapsed="false">
      <c r="A23081" s="0" t="n">
        <f aca="false">IF(IFERROR((MATCH(G23081,$G$1:$G$12712,0)),0),INDEX($A$1:$A$12712,MATCH(G23081,$G$1:$G$12712,0)),MAX($A$2:$A23080)+1)</f>
        <v>18154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F23081" s="5"/>
      <c r="G23081" s="0" t="n">
        <v>66930</v>
      </c>
      <c r="H23081" s="4" t="s">
        <v>28815</v>
      </c>
      <c r="I23081" s="0" t="n">
        <v>65842</v>
      </c>
    </row>
    <row r="23082" customFormat="false" ht="15.75" hidden="false" customHeight="false" outlineLevel="0" collapsed="false">
      <c r="A23082" s="0" t="n">
        <f aca="false">IF(IFERROR((MATCH(G23082,$G$1:$G$12712,0)),0),INDEX($A$1:$A$12712,MATCH(G23082,$G$1:$G$12712,0)),MAX($A$2:$A23081)+1)</f>
        <v>18155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F23082" s="5"/>
      <c r="G23082" s="0" t="n">
        <v>66931</v>
      </c>
      <c r="H23082" s="4" t="s">
        <v>28816</v>
      </c>
      <c r="I23082" s="0" t="n">
        <v>65841</v>
      </c>
    </row>
    <row r="23083" customFormat="false" ht="15.75" hidden="false" customHeight="false" outlineLevel="0" collapsed="false">
      <c r="A23083" s="0" t="n">
        <f aca="false">IF(IFERROR((MATCH(G23083,$G$1:$G$12712,0)),0),INDEX($A$1:$A$12712,MATCH(G23083,$G$1:$G$12712,0)),MAX($A$2:$A23082)+1)</f>
        <v>18156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F23083" s="5"/>
      <c r="G23083" s="0" t="n">
        <v>66932</v>
      </c>
      <c r="H23083" s="4" t="s">
        <v>28817</v>
      </c>
      <c r="I23083" s="0" t="n">
        <v>65840</v>
      </c>
    </row>
    <row r="23084" customFormat="false" ht="15.75" hidden="false" customHeight="false" outlineLevel="0" collapsed="false">
      <c r="A23084" s="0" t="n">
        <f aca="false">IF(IFERROR((MATCH(G23084,$G$1:$G$12712,0)),0),INDEX($A$1:$A$12712,MATCH(G23084,$G$1:$G$12712,0)),MAX($A$2:$A23083)+1)</f>
        <v>18157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F23084" s="5"/>
      <c r="G23084" s="0" t="n">
        <v>66933</v>
      </c>
      <c r="H23084" s="4" t="s">
        <v>28818</v>
      </c>
      <c r="I23084" s="0" t="n">
        <v>65847</v>
      </c>
    </row>
    <row r="23085" customFormat="false" ht="15.75" hidden="false" customHeight="false" outlineLevel="0" collapsed="false">
      <c r="A23085" s="0" t="n">
        <f aca="false">IF(IFERROR((MATCH(G23085,$G$1:$G$12712,0)),0),INDEX($A$1:$A$12712,MATCH(G23085,$G$1:$G$12712,0)),MAX($A$2:$A23084)+1)</f>
        <v>18158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F23085" s="5"/>
      <c r="G23085" s="0" t="n">
        <v>66934</v>
      </c>
      <c r="H23085" s="4" t="s">
        <v>28819</v>
      </c>
      <c r="I23085" s="0" t="n">
        <v>65845</v>
      </c>
    </row>
    <row r="23086" customFormat="false" ht="15.75" hidden="false" customHeight="false" outlineLevel="0" collapsed="false">
      <c r="A23086" s="0" t="n">
        <f aca="false">IF(IFERROR((MATCH(G23086,$G$1:$G$12712,0)),0),INDEX($A$1:$A$12712,MATCH(G23086,$G$1:$G$12712,0)),MAX($A$2:$A23085)+1)</f>
        <v>18159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F23086" s="5"/>
      <c r="G23086" s="0" t="n">
        <v>66935</v>
      </c>
      <c r="H23086" s="4" t="s">
        <v>28820</v>
      </c>
      <c r="I23086" s="0" t="n">
        <v>65846</v>
      </c>
    </row>
    <row r="23087" customFormat="false" ht="15.75" hidden="false" customHeight="false" outlineLevel="0" collapsed="false">
      <c r="A23087" s="0" t="n">
        <f aca="false">IF(IFERROR((MATCH(G23087,$G$1:$G$12712,0)),0),INDEX($A$1:$A$12712,MATCH(G23087,$G$1:$G$12712,0)),MAX($A$2:$A23086)+1)</f>
        <v>18160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F23087" s="5"/>
      <c r="G23087" s="0" t="n">
        <v>66782</v>
      </c>
      <c r="H23087" s="4" t="s">
        <v>28821</v>
      </c>
      <c r="I23087" s="0" t="n">
        <v>65076</v>
      </c>
      <c r="J23087" s="0" t="s">
        <v>28822</v>
      </c>
    </row>
    <row r="23088" customFormat="false" ht="15.75" hidden="false" customHeight="false" outlineLevel="0" collapsed="false">
      <c r="A23088" s="0" t="n">
        <f aca="false">IF(IFERROR((MATCH(G23088,$G$1:$G$12712,0)),0),INDEX($A$1:$A$12712,MATCH(G23088,$G$1:$G$12712,0)),MAX($A$2:$A23087)+1)</f>
        <v>18161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F23088" s="5"/>
      <c r="G23088" s="0" t="n">
        <v>66783</v>
      </c>
      <c r="H23088" s="4" t="s">
        <v>28823</v>
      </c>
      <c r="I23088" s="0" t="n">
        <v>65076</v>
      </c>
      <c r="J23088" s="0" t="s">
        <v>28822</v>
      </c>
    </row>
    <row r="23089" customFormat="false" ht="15.75" hidden="false" customHeight="false" outlineLevel="0" collapsed="false">
      <c r="A23089" s="0" t="n">
        <f aca="false">IF(IFERROR((MATCH(G23089,$G$1:$G$12712,0)),0),INDEX($A$1:$A$12712,MATCH(G23089,$G$1:$G$12712,0)),MAX($A$2:$A23088)+1)</f>
        <v>18162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F23089" s="5"/>
      <c r="G23089" s="0" t="n">
        <v>66784</v>
      </c>
      <c r="H23089" s="4" t="s">
        <v>28824</v>
      </c>
      <c r="I23089" s="0" t="n">
        <v>65076</v>
      </c>
      <c r="J23089" s="0" t="s">
        <v>28822</v>
      </c>
    </row>
    <row r="23090" customFormat="false" ht="15.75" hidden="false" customHeight="false" outlineLevel="0" collapsed="false">
      <c r="A23090" s="0" t="n">
        <f aca="false">IF(IFERROR((MATCH(G23090,$G$1:$G$12712,0)),0),INDEX($A$1:$A$12712,MATCH(G23090,$G$1:$G$12712,0)),MAX($A$2:$A23089)+1)</f>
        <v>18163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F23090" s="5"/>
      <c r="G23090" s="0" t="n">
        <v>66788</v>
      </c>
      <c r="H23090" s="4" t="s">
        <v>28825</v>
      </c>
      <c r="I23090" s="0" t="n">
        <v>65076</v>
      </c>
      <c r="J23090" s="0" t="s">
        <v>28822</v>
      </c>
    </row>
    <row r="23091" customFormat="false" ht="15.75" hidden="false" customHeight="false" outlineLevel="0" collapsed="false">
      <c r="A23091" s="0" t="n">
        <f aca="false">IF(IFERROR((MATCH(G23091,$G$1:$G$12712,0)),0),INDEX($A$1:$A$12712,MATCH(G23091,$G$1:$G$12712,0)),MAX($A$2:$A23090)+1)</f>
        <v>18164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F23091" s="5"/>
      <c r="G23091" s="0" t="n">
        <v>66789</v>
      </c>
      <c r="H23091" s="4" t="s">
        <v>28826</v>
      </c>
      <c r="I23091" s="0" t="n">
        <v>65076</v>
      </c>
      <c r="J23091" s="0" t="s">
        <v>28822</v>
      </c>
    </row>
    <row r="23092" customFormat="false" ht="15.75" hidden="false" customHeight="false" outlineLevel="0" collapsed="false">
      <c r="A23092" s="0" t="n">
        <f aca="false">IF(IFERROR((MATCH(G23092,$G$1:$G$12712,0)),0),INDEX($A$1:$A$12712,MATCH(G23092,$G$1:$G$12712,0)),MAX($A$2:$A23091)+1)</f>
        <v>18165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F23092" s="5"/>
      <c r="G23092" s="0" t="n">
        <v>66790</v>
      </c>
      <c r="H23092" s="4" t="s">
        <v>28827</v>
      </c>
      <c r="I23092" s="0" t="n">
        <v>65076</v>
      </c>
      <c r="J23092" s="0" t="s">
        <v>28822</v>
      </c>
    </row>
    <row r="23093" customFormat="false" ht="15.75" hidden="false" customHeight="false" outlineLevel="0" collapsed="false">
      <c r="A23093" s="0" t="n">
        <f aca="false">IF(IFERROR((MATCH(G23093,$G$1:$G$12712,0)),0),INDEX($A$1:$A$12712,MATCH(G23093,$G$1:$G$12712,0)),MAX($A$2:$A23092)+1)</f>
        <v>18166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F23093" s="5"/>
      <c r="G23093" s="0" t="n">
        <v>66791</v>
      </c>
      <c r="H23093" s="4" t="s">
        <v>28828</v>
      </c>
      <c r="I23093" s="0" t="n">
        <v>65076</v>
      </c>
      <c r="J23093" s="0" t="s">
        <v>28822</v>
      </c>
    </row>
    <row r="23094" customFormat="false" ht="15.75" hidden="false" customHeight="false" outlineLevel="0" collapsed="false">
      <c r="A23094" s="0" t="n">
        <f aca="false">IF(IFERROR((MATCH(G23094,$G$1:$G$12712,0)),0),INDEX($A$1:$A$12712,MATCH(G23094,$G$1:$G$12712,0)),MAX($A$2:$A23093)+1)</f>
        <v>18167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F23094" s="5"/>
      <c r="G23094" s="0" t="n">
        <v>66792</v>
      </c>
      <c r="H23094" s="4" t="s">
        <v>28829</v>
      </c>
      <c r="I23094" s="0" t="n">
        <v>65076</v>
      </c>
      <c r="J23094" s="0" t="s">
        <v>28822</v>
      </c>
    </row>
    <row r="23095" customFormat="false" ht="15.75" hidden="false" customHeight="false" outlineLevel="0" collapsed="false">
      <c r="A23095" s="0" t="n">
        <f aca="false">IF(IFERROR((MATCH(G23095,$G$1:$G$12712,0)),0),INDEX($A$1:$A$12712,MATCH(G23095,$G$1:$G$12712,0)),MAX($A$2:$A23094)+1)</f>
        <v>18168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F23095" s="5"/>
      <c r="G23095" s="0" t="n">
        <v>66794</v>
      </c>
      <c r="H23095" s="4" t="s">
        <v>28830</v>
      </c>
      <c r="I23095" s="0" t="n">
        <v>65076</v>
      </c>
      <c r="J23095" s="0" t="s">
        <v>28822</v>
      </c>
    </row>
    <row r="23096" customFormat="false" ht="15.75" hidden="false" customHeight="false" outlineLevel="0" collapsed="false">
      <c r="A23096" s="0" t="n">
        <f aca="false">IF(IFERROR((MATCH(G23096,$G$1:$G$12712,0)),0),INDEX($A$1:$A$12712,MATCH(G23096,$G$1:$G$12712,0)),MAX($A$2:$A23095)+1)</f>
        <v>18169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F23096" s="5"/>
      <c r="G23096" s="0" t="n">
        <v>66795</v>
      </c>
      <c r="H23096" s="4" t="s">
        <v>28831</v>
      </c>
      <c r="I23096" s="0" t="n">
        <v>65076</v>
      </c>
      <c r="J23096" s="0" t="s">
        <v>28822</v>
      </c>
    </row>
    <row r="23097" customFormat="false" ht="15.75" hidden="false" customHeight="false" outlineLevel="0" collapsed="false">
      <c r="A23097" s="0" t="n">
        <f aca="false">IF(IFERROR((MATCH(G23097,$G$1:$G$12712,0)),0),INDEX($A$1:$A$12712,MATCH(G23097,$G$1:$G$12712,0)),MAX($A$2:$A23096)+1)</f>
        <v>18170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F23097" s="5"/>
      <c r="G23097" s="0" t="n">
        <v>66901</v>
      </c>
      <c r="H23097" s="4" t="s">
        <v>28832</v>
      </c>
      <c r="I23097" s="0" t="n">
        <v>12796</v>
      </c>
      <c r="J23097" s="0" t="s">
        <v>28808</v>
      </c>
    </row>
    <row r="23098" customFormat="false" ht="15.75" hidden="false" customHeight="false" outlineLevel="0" collapsed="false">
      <c r="A23098" s="0" t="n">
        <f aca="false">IF(IFERROR((MATCH(G23098,$G$1:$G$12712,0)),0),INDEX($A$1:$A$12712,MATCH(G23098,$G$1:$G$12712,0)),MAX($A$2:$A23097)+1)</f>
        <v>18171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F23098" s="5"/>
      <c r="G23098" s="0" t="n">
        <v>66809</v>
      </c>
      <c r="H23098" s="4" t="s">
        <v>28833</v>
      </c>
      <c r="I23098" s="0" t="n">
        <v>65775</v>
      </c>
    </row>
    <row r="23099" customFormat="false" ht="15.75" hidden="false" customHeight="false" outlineLevel="0" collapsed="false">
      <c r="A23099" s="0" t="n">
        <f aca="false">IF(IFERROR((MATCH(G23099,$G$1:$G$12712,0)),0),INDEX($A$1:$A$12712,MATCH(G23099,$G$1:$G$12712,0)),MAX($A$2:$A23098)+1)</f>
        <v>18172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F23099" s="5"/>
      <c r="G23099" s="0" t="n">
        <v>66764</v>
      </c>
      <c r="H23099" s="4" t="s">
        <v>28834</v>
      </c>
      <c r="I23099" s="0" t="n">
        <v>64872</v>
      </c>
      <c r="J23099" s="0" t="s">
        <v>26767</v>
      </c>
    </row>
    <row r="23100" customFormat="false" ht="15.75" hidden="false" customHeight="false" outlineLevel="0" collapsed="false">
      <c r="A23100" s="0" t="n">
        <f aca="false">IF(IFERROR((MATCH(G23100,$G$1:$G$12712,0)),0),INDEX($A$1:$A$12712,MATCH(G23100,$G$1:$G$12712,0)),MAX($A$2:$A23099)+1)</f>
        <v>18173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F23100" s="5"/>
      <c r="G23100" s="0" t="n">
        <v>66748</v>
      </c>
      <c r="H23100" s="4" t="s">
        <v>28835</v>
      </c>
      <c r="I23100" s="0" t="n">
        <v>9234</v>
      </c>
      <c r="J23100" s="0" t="s">
        <v>20902</v>
      </c>
    </row>
    <row r="23101" customFormat="false" ht="15.75" hidden="false" customHeight="false" outlineLevel="0" collapsed="false">
      <c r="A23101" s="0" t="n">
        <f aca="false">IF(IFERROR((MATCH(G23101,$G$1:$G$12712,0)),0),INDEX($A$1:$A$12712,MATCH(G23101,$G$1:$G$12712,0)),MAX($A$2:$A23100)+1)</f>
        <v>18174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F23101" s="5"/>
      <c r="G23101" s="0" t="n">
        <v>66887</v>
      </c>
      <c r="H23101" s="4" t="s">
        <v>28836</v>
      </c>
      <c r="I23101" s="0" t="n">
        <v>65807</v>
      </c>
    </row>
    <row r="23102" customFormat="false" ht="15.75" hidden="false" customHeight="false" outlineLevel="0" collapsed="false">
      <c r="A23102" s="0" t="n">
        <f aca="false">IF(IFERROR((MATCH(G23102,$G$1:$G$12712,0)),0),INDEX($A$1:$A$12712,MATCH(G23102,$G$1:$G$12712,0)),MAX($A$2:$A23101)+1)</f>
        <v>18175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F23102" s="5"/>
      <c r="G23102" s="0" t="n">
        <v>66899</v>
      </c>
      <c r="H23102" s="4" t="s">
        <v>28837</v>
      </c>
      <c r="I23102" s="0" t="n">
        <v>12796</v>
      </c>
      <c r="J23102" s="0" t="s">
        <v>28808</v>
      </c>
    </row>
    <row r="23103" customFormat="false" ht="15.75" hidden="false" customHeight="false" outlineLevel="0" collapsed="false">
      <c r="A23103" s="0" t="n">
        <f aca="false">IF(IFERROR((MATCH(G23103,$G$1:$G$12712,0)),0),INDEX($A$1:$A$12712,MATCH(G23103,$G$1:$G$12712,0)),MAX($A$2:$A23102)+1)</f>
        <v>18176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F23103" s="5"/>
      <c r="G23103" s="0" t="n">
        <v>66742</v>
      </c>
      <c r="H23103" s="4" t="s">
        <v>28838</v>
      </c>
      <c r="I23103" s="0" t="n">
        <v>12647</v>
      </c>
      <c r="J23103" s="0" t="s">
        <v>17588</v>
      </c>
    </row>
    <row r="23104" customFormat="false" ht="15.75" hidden="false" customHeight="false" outlineLevel="0" collapsed="false">
      <c r="A23104" s="0" t="n">
        <f aca="false">IF(IFERROR((MATCH(G23104,$G$1:$G$12712,0)),0),INDEX($A$1:$A$12712,MATCH(G23104,$G$1:$G$12712,0)),MAX($A$2:$A23103)+1)</f>
        <v>18177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F23104" s="5"/>
      <c r="G23104" s="0" t="n">
        <v>66746</v>
      </c>
      <c r="H23104" s="4" t="s">
        <v>28839</v>
      </c>
      <c r="I23104" s="0" t="n">
        <v>65747</v>
      </c>
    </row>
    <row r="23105" customFormat="false" ht="15.75" hidden="false" customHeight="false" outlineLevel="0" collapsed="false">
      <c r="A23105" s="0" t="n">
        <f aca="false">IF(IFERROR((MATCH(G23105,$G$1:$G$12712,0)),0),INDEX($A$1:$A$12712,MATCH(G23105,$G$1:$G$12712,0)),MAX($A$2:$A23104)+1)</f>
        <v>18178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F23105" s="5"/>
      <c r="G23105" s="0" t="n">
        <v>66900</v>
      </c>
      <c r="H23105" s="4" t="s">
        <v>28840</v>
      </c>
      <c r="I23105" s="0" t="n">
        <v>12796</v>
      </c>
      <c r="J23105" s="0" t="s">
        <v>28808</v>
      </c>
    </row>
    <row r="23106" customFormat="false" ht="15.75" hidden="false" customHeight="false" outlineLevel="0" collapsed="false">
      <c r="A23106" s="0" t="n">
        <f aca="false">IF(IFERROR((MATCH(G23106,$G$1:$G$12712,0)),0),INDEX($A$1:$A$12712,MATCH(G23106,$G$1:$G$12712,0)),MAX($A$2:$A23105)+1)</f>
        <v>18179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F23106" s="5"/>
      <c r="G23106" s="0" t="n">
        <v>66749</v>
      </c>
      <c r="H23106" s="4" t="s">
        <v>28841</v>
      </c>
      <c r="I23106" s="0" t="n">
        <v>65748</v>
      </c>
    </row>
    <row r="23107" customFormat="false" ht="15.75" hidden="false" customHeight="false" outlineLevel="0" collapsed="false">
      <c r="A23107" s="0" t="n">
        <f aca="false">IF(IFERROR((MATCH(G23107,$G$1:$G$12712,0)),0),INDEX($A$1:$A$12712,MATCH(G23107,$G$1:$G$12712,0)),MAX($A$2:$A23106)+1)</f>
        <v>18180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F23107" s="5"/>
      <c r="G23107" s="0" t="n">
        <v>66765</v>
      </c>
      <c r="H23107" s="4" t="s">
        <v>28842</v>
      </c>
      <c r="I23107" s="0" t="n">
        <v>64872</v>
      </c>
      <c r="J23107" s="0" t="s">
        <v>26767</v>
      </c>
    </row>
    <row r="23108" customFormat="false" ht="15.75" hidden="false" customHeight="false" outlineLevel="0" collapsed="false">
      <c r="A23108" s="0" t="n">
        <f aca="false">IF(IFERROR((MATCH(G23108,$G$1:$G$12712,0)),0),INDEX($A$1:$A$12712,MATCH(G23108,$G$1:$G$12712,0)),MAX($A$2:$A23107)+1)</f>
        <v>18181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F23108" s="5"/>
      <c r="G23108" s="0" t="n">
        <v>66769</v>
      </c>
      <c r="H23108" s="4" t="s">
        <v>28843</v>
      </c>
      <c r="I23108" s="0" t="n">
        <v>64872</v>
      </c>
      <c r="J23108" s="0" t="s">
        <v>26767</v>
      </c>
    </row>
    <row r="23109" customFormat="false" ht="15.75" hidden="false" customHeight="false" outlineLevel="0" collapsed="false">
      <c r="A23109" s="0" t="n">
        <f aca="false">IF(IFERROR((MATCH(G23109,$G$1:$G$12712,0)),0),INDEX($A$1:$A$12712,MATCH(G23109,$G$1:$G$12712,0)),MAX($A$2:$A23108)+1)</f>
        <v>18182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F23109" s="5"/>
      <c r="G23109" s="0" t="n">
        <v>66777</v>
      </c>
      <c r="H23109" s="4" t="s">
        <v>28844</v>
      </c>
      <c r="I23109" s="0" t="n">
        <v>65758</v>
      </c>
    </row>
    <row r="23110" customFormat="false" ht="15.75" hidden="false" customHeight="false" outlineLevel="0" collapsed="false">
      <c r="A23110" s="0" t="n">
        <f aca="false">IF(IFERROR((MATCH(G23110,$G$1:$G$12712,0)),0),INDEX($A$1:$A$12712,MATCH(G23110,$G$1:$G$12712,0)),MAX($A$2:$A23109)+1)</f>
        <v>18183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F23110" s="5"/>
      <c r="G23110" s="0" t="n">
        <v>66822</v>
      </c>
      <c r="H23110" s="4" t="s">
        <v>28845</v>
      </c>
      <c r="I23110" s="0" t="n">
        <v>65721</v>
      </c>
    </row>
    <row r="23111" customFormat="false" ht="15.75" hidden="false" customHeight="false" outlineLevel="0" collapsed="false">
      <c r="A23111" s="0" t="n">
        <f aca="false">IF(IFERROR((MATCH(G23111,$G$1:$G$12712,0)),0),INDEX($A$1:$A$12712,MATCH(G23111,$G$1:$G$12712,0)),MAX($A$2:$A23110)+1)</f>
        <v>18184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F23111" s="5"/>
      <c r="G23111" s="0" t="n">
        <v>66828</v>
      </c>
      <c r="H23111" s="4" t="s">
        <v>28846</v>
      </c>
      <c r="I23111" s="0" t="n">
        <v>64872</v>
      </c>
      <c r="J23111" s="0" t="s">
        <v>26767</v>
      </c>
    </row>
    <row r="23112" customFormat="false" ht="15.75" hidden="false" customHeight="false" outlineLevel="0" collapsed="false">
      <c r="A23112" s="0" t="n">
        <f aca="false">IF(IFERROR((MATCH(G23112,$G$1:$G$12712,0)),0),INDEX($A$1:$A$12712,MATCH(G23112,$G$1:$G$12712,0)),MAX($A$2:$A23111)+1)</f>
        <v>18185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F23112" s="5"/>
      <c r="G23112" s="0" t="n">
        <v>66829</v>
      </c>
      <c r="H23112" s="4" t="s">
        <v>28847</v>
      </c>
      <c r="I23112" s="0" t="n">
        <v>64872</v>
      </c>
      <c r="J23112" s="0" t="s">
        <v>26767</v>
      </c>
    </row>
    <row r="23113" customFormat="false" ht="15.75" hidden="false" customHeight="false" outlineLevel="0" collapsed="false">
      <c r="A23113" s="0" t="n">
        <f aca="false">IF(IFERROR((MATCH(G23113,$G$1:$G$12712,0)),0),INDEX($A$1:$A$12712,MATCH(G23113,$G$1:$G$12712,0)),MAX($A$2:$A23112)+1)</f>
        <v>18186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F23113" s="5"/>
      <c r="G23113" s="0" t="n">
        <v>66856</v>
      </c>
      <c r="H23113" s="4" t="s">
        <v>28848</v>
      </c>
      <c r="I23113" s="0" t="n">
        <v>65793</v>
      </c>
    </row>
    <row r="23114" customFormat="false" ht="15.75" hidden="false" customHeight="false" outlineLevel="0" collapsed="false">
      <c r="A23114" s="0" t="n">
        <f aca="false">IF(IFERROR((MATCH(G23114,$G$1:$G$12712,0)),0),INDEX($A$1:$A$12712,MATCH(G23114,$G$1:$G$12712,0)),MAX($A$2:$A23113)+1)</f>
        <v>18187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F23114" s="5"/>
      <c r="G23114" s="0" t="n">
        <v>66874</v>
      </c>
      <c r="H23114" s="4" t="s">
        <v>28849</v>
      </c>
      <c r="I23114" s="0" t="n">
        <v>65785</v>
      </c>
    </row>
    <row r="23115" customFormat="false" ht="15.75" hidden="false" customHeight="false" outlineLevel="0" collapsed="false">
      <c r="A23115" s="0" t="n">
        <f aca="false">IF(IFERROR((MATCH(G23115,$G$1:$G$12712,0)),0),INDEX($A$1:$A$12712,MATCH(G23115,$G$1:$G$12712,0)),MAX($A$2:$A23114)+1)</f>
        <v>18188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F23115" s="5"/>
      <c r="G23115" s="0" t="n">
        <v>66876</v>
      </c>
      <c r="H23115" s="4" t="s">
        <v>28850</v>
      </c>
      <c r="I23115" s="0" t="n">
        <v>65785</v>
      </c>
    </row>
    <row r="23116" customFormat="false" ht="15.75" hidden="false" customHeight="false" outlineLevel="0" collapsed="false">
      <c r="A23116" s="0" t="n">
        <f aca="false">IF(IFERROR((MATCH(G23116,$G$1:$G$12712,0)),0),INDEX($A$1:$A$12712,MATCH(G23116,$G$1:$G$12712,0)),MAX($A$2:$A23115)+1)</f>
        <v>18189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F23116" s="5"/>
      <c r="G23116" s="0" t="n">
        <v>66878</v>
      </c>
      <c r="H23116" s="4" t="s">
        <v>28851</v>
      </c>
      <c r="I23116" s="0" t="n">
        <v>65785</v>
      </c>
    </row>
    <row r="23117" customFormat="false" ht="15.75" hidden="false" customHeight="false" outlineLevel="0" collapsed="false">
      <c r="A23117" s="0" t="n">
        <f aca="false">IF(IFERROR((MATCH(G23117,$G$1:$G$12712,0)),0),INDEX($A$1:$A$12712,MATCH(G23117,$G$1:$G$12712,0)),MAX($A$2:$A23116)+1)</f>
        <v>18190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F23117" s="5"/>
      <c r="G23117" s="0" t="n">
        <v>66807</v>
      </c>
      <c r="H23117" s="4" t="s">
        <v>28852</v>
      </c>
      <c r="I23117" s="0" t="n">
        <v>65779</v>
      </c>
    </row>
    <row r="23118" customFormat="false" ht="15.75" hidden="false" customHeight="false" outlineLevel="0" collapsed="false">
      <c r="A23118" s="0" t="n">
        <f aca="false">IF(IFERROR((MATCH(G23118,$G$1:$G$12712,0)),0),INDEX($A$1:$A$12712,MATCH(G23118,$G$1:$G$12712,0)),MAX($A$2:$A23117)+1)</f>
        <v>18191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F23118" s="5"/>
      <c r="G23118" s="0" t="n">
        <v>66767</v>
      </c>
      <c r="H23118" s="4" t="s">
        <v>28853</v>
      </c>
      <c r="I23118" s="0" t="n">
        <v>64872</v>
      </c>
      <c r="J23118" s="0" t="s">
        <v>26767</v>
      </c>
    </row>
    <row r="23119" customFormat="false" ht="15.75" hidden="false" customHeight="false" outlineLevel="0" collapsed="false">
      <c r="A23119" s="0" t="n">
        <f aca="false">IF(IFERROR((MATCH(G23119,$G$1:$G$12712,0)),0),INDEX($A$1:$A$12712,MATCH(G23119,$G$1:$G$12712,0)),MAX($A$2:$A23118)+1)</f>
        <v>18192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F23119" s="5"/>
      <c r="G23119" s="0" t="n">
        <v>66734</v>
      </c>
      <c r="H23119" s="4" t="s">
        <v>28854</v>
      </c>
      <c r="I23119" s="0" t="n">
        <v>64872</v>
      </c>
      <c r="J23119" s="0" t="s">
        <v>26767</v>
      </c>
    </row>
    <row r="23120" customFormat="false" ht="15.75" hidden="false" customHeight="false" outlineLevel="0" collapsed="false">
      <c r="A23120" s="0" t="n">
        <f aca="false">IF(IFERROR((MATCH(G23120,$G$1:$G$12712,0)),0),INDEX($A$1:$A$12712,MATCH(G23120,$G$1:$G$12712,0)),MAX($A$2:$A23119)+1)</f>
        <v>18193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F23120" s="5"/>
      <c r="G23120" s="0" t="n">
        <v>66892</v>
      </c>
      <c r="H23120" s="4" t="s">
        <v>28855</v>
      </c>
      <c r="I23120" s="0" t="n">
        <v>65813</v>
      </c>
    </row>
    <row r="23121" customFormat="false" ht="15.75" hidden="false" customHeight="false" outlineLevel="0" collapsed="false">
      <c r="A23121" s="0" t="n">
        <f aca="false">IF(IFERROR((MATCH(G23121,$G$1:$G$12712,0)),0),INDEX($A$1:$A$12712,MATCH(G23121,$G$1:$G$12712,0)),MAX($A$2:$A23120)+1)</f>
        <v>18194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F23121" s="5"/>
      <c r="G23121" s="0" t="n">
        <v>66816</v>
      </c>
      <c r="H23121" s="4" t="s">
        <v>28856</v>
      </c>
      <c r="I23121" s="0" t="n">
        <v>65771</v>
      </c>
    </row>
    <row r="23122" customFormat="false" ht="15.75" hidden="false" customHeight="false" outlineLevel="0" collapsed="false">
      <c r="A23122" s="0" t="n">
        <f aca="false">IF(IFERROR((MATCH(G23122,$G$1:$G$12712,0)),0),INDEX($A$1:$A$12712,MATCH(G23122,$G$1:$G$12712,0)),MAX($A$2:$A23121)+1)</f>
        <v>18195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F23122" s="5"/>
      <c r="G23122" s="0" t="n">
        <v>66817</v>
      </c>
      <c r="H23122" s="4" t="s">
        <v>28857</v>
      </c>
      <c r="I23122" s="0" t="n">
        <v>65770</v>
      </c>
    </row>
    <row r="23123" customFormat="false" ht="15.75" hidden="false" customHeight="false" outlineLevel="0" collapsed="false">
      <c r="A23123" s="0" t="n">
        <f aca="false">IF(IFERROR((MATCH(G23123,$G$1:$G$12712,0)),0),INDEX($A$1:$A$12712,MATCH(G23123,$G$1:$G$12712,0)),MAX($A$2:$A23122)+1)</f>
        <v>18196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F23123" s="5"/>
      <c r="G23123" s="0" t="n">
        <v>66907</v>
      </c>
      <c r="H23123" s="4" t="s">
        <v>28858</v>
      </c>
      <c r="I23123" s="0" t="n">
        <v>65043</v>
      </c>
    </row>
    <row r="23124" customFormat="false" ht="15.75" hidden="false" customHeight="false" outlineLevel="0" collapsed="false">
      <c r="A23124" s="0" t="n">
        <f aca="false">IF(IFERROR((MATCH(G23124,$G$1:$G$12712,0)),0),INDEX($A$1:$A$12712,MATCH(G23124,$G$1:$G$12712,0)),MAX($A$2:$A23123)+1)</f>
        <v>18197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F23124" s="5"/>
      <c r="G23124" s="0" t="n">
        <v>66751</v>
      </c>
      <c r="H23124" s="4" t="s">
        <v>28859</v>
      </c>
      <c r="I23124" s="0" t="n">
        <v>61944</v>
      </c>
      <c r="J23124" s="0" t="s">
        <v>23043</v>
      </c>
    </row>
    <row r="23125" customFormat="false" ht="15.75" hidden="false" customHeight="false" outlineLevel="0" collapsed="false">
      <c r="A23125" s="0" t="n">
        <f aca="false">IF(IFERROR((MATCH(G23125,$G$1:$G$12712,0)),0),INDEX($A$1:$A$12712,MATCH(G23125,$G$1:$G$12712,0)),MAX($A$2:$A23124)+1)</f>
        <v>18198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F23125" s="5"/>
      <c r="G23125" s="0" t="n">
        <v>66802</v>
      </c>
      <c r="H23125" s="4" t="s">
        <v>28860</v>
      </c>
      <c r="I23125" s="0" t="n">
        <v>65766</v>
      </c>
    </row>
    <row r="23126" customFormat="false" ht="15.75" hidden="false" customHeight="false" outlineLevel="0" collapsed="false">
      <c r="A23126" s="0" t="n">
        <f aca="false">IF(IFERROR((MATCH(G23126,$G$1:$G$12712,0)),0),INDEX($A$1:$A$12712,MATCH(G23126,$G$1:$G$12712,0)),MAX($A$2:$A23125)+1)</f>
        <v>18199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F23126" s="5"/>
      <c r="G23126" s="0" t="n">
        <v>66803</v>
      </c>
      <c r="H23126" s="4" t="s">
        <v>28861</v>
      </c>
      <c r="I23126" s="0" t="n">
        <v>65767</v>
      </c>
    </row>
    <row r="23127" customFormat="false" ht="15.75" hidden="false" customHeight="false" outlineLevel="0" collapsed="false">
      <c r="A23127" s="0" t="n">
        <f aca="false">IF(IFERROR((MATCH(G23127,$G$1:$G$12712,0)),0),INDEX($A$1:$A$12712,MATCH(G23127,$G$1:$G$12712,0)),MAX($A$2:$A23126)+1)</f>
        <v>18200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F23127" s="5"/>
      <c r="G23127" s="0" t="n">
        <v>66863</v>
      </c>
      <c r="H23127" s="4" t="s">
        <v>28862</v>
      </c>
      <c r="I23127" s="0" t="n">
        <v>65795</v>
      </c>
    </row>
    <row r="23128" customFormat="false" ht="15.75" hidden="false" customHeight="false" outlineLevel="0" collapsed="false">
      <c r="A23128" s="0" t="n">
        <f aca="false">IF(IFERROR((MATCH(G23128,$G$1:$G$12712,0)),0),INDEX($A$1:$A$12712,MATCH(G23128,$G$1:$G$12712,0)),MAX($A$2:$A23127)+1)</f>
        <v>18201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F23128" s="5"/>
      <c r="G23128" s="0" t="n">
        <v>66731</v>
      </c>
      <c r="H23128" s="4" t="s">
        <v>28863</v>
      </c>
      <c r="I23128" s="0" t="n">
        <v>64872</v>
      </c>
      <c r="J23128" s="0" t="s">
        <v>26767</v>
      </c>
    </row>
    <row r="23129" customFormat="false" ht="15.75" hidden="false" customHeight="false" outlineLevel="0" collapsed="false">
      <c r="A23129" s="0" t="n">
        <f aca="false">IF(IFERROR((MATCH(G23129,$G$1:$G$12712,0)),0),INDEX($A$1:$A$12712,MATCH(G23129,$G$1:$G$12712,0)),MAX($A$2:$A23128)+1)</f>
        <v>18202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F23129" s="5"/>
      <c r="G23129" s="0" t="n">
        <v>66776</v>
      </c>
      <c r="H23129" s="4" t="s">
        <v>28864</v>
      </c>
      <c r="I23129" s="0" t="n">
        <v>65760</v>
      </c>
    </row>
    <row r="23130" customFormat="false" ht="15.75" hidden="false" customHeight="false" outlineLevel="0" collapsed="false">
      <c r="A23130" s="0" t="n">
        <f aca="false">IF(IFERROR((MATCH(G23130,$G$1:$G$12712,0)),0),INDEX($A$1:$A$12712,MATCH(G23130,$G$1:$G$12712,0)),MAX($A$2:$A23129)+1)</f>
        <v>18203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F23130" s="5"/>
      <c r="G23130" s="0" t="n">
        <v>66836</v>
      </c>
      <c r="H23130" s="4" t="s">
        <v>28865</v>
      </c>
      <c r="I23130" s="0" t="n">
        <v>64872</v>
      </c>
      <c r="J23130" s="0" t="s">
        <v>26767</v>
      </c>
    </row>
    <row r="23131" customFormat="false" ht="15.75" hidden="false" customHeight="false" outlineLevel="0" collapsed="false">
      <c r="A23131" s="0" t="n">
        <f aca="false">IF(IFERROR((MATCH(G23131,$G$1:$G$12712,0)),0),INDEX($A$1:$A$12712,MATCH(G23131,$G$1:$G$12712,0)),MAX($A$2:$A23130)+1)</f>
        <v>18204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F23131" s="5"/>
      <c r="G23131" s="0" t="n">
        <v>66762</v>
      </c>
      <c r="H23131" s="4" t="s">
        <v>28866</v>
      </c>
      <c r="I23131" s="0" t="n">
        <v>64872</v>
      </c>
      <c r="J23131" s="0" t="s">
        <v>26767</v>
      </c>
    </row>
    <row r="23132" customFormat="false" ht="15.75" hidden="false" customHeight="false" outlineLevel="0" collapsed="false">
      <c r="A23132" s="0" t="n">
        <f aca="false">IF(IFERROR((MATCH(G23132,$G$1:$G$12712,0)),0),INDEX($A$1:$A$12712,MATCH(G23132,$G$1:$G$12712,0)),MAX($A$2:$A23131)+1)</f>
        <v>18205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F23132" s="5"/>
      <c r="G23132" s="0" t="n">
        <v>66835</v>
      </c>
      <c r="H23132" s="4" t="s">
        <v>28867</v>
      </c>
      <c r="I23132" s="0" t="n">
        <v>64872</v>
      </c>
      <c r="J23132" s="0" t="s">
        <v>26767</v>
      </c>
    </row>
    <row r="23133" customFormat="false" ht="15.75" hidden="false" customHeight="false" outlineLevel="0" collapsed="false">
      <c r="A23133" s="0" t="n">
        <f aca="false">IF(IFERROR((MATCH(G23133,$G$1:$G$12712,0)),0),INDEX($A$1:$A$12712,MATCH(G23133,$G$1:$G$12712,0)),MAX($A$2:$A23132)+1)</f>
        <v>18206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F23133" s="5"/>
      <c r="G23133" s="0" t="n">
        <v>66823</v>
      </c>
      <c r="H23133" s="4" t="s">
        <v>28868</v>
      </c>
      <c r="I23133" s="0" t="n">
        <v>65722</v>
      </c>
    </row>
    <row r="23134" customFormat="false" ht="15.75" hidden="false" customHeight="false" outlineLevel="0" collapsed="false">
      <c r="A23134" s="0" t="n">
        <f aca="false">IF(IFERROR((MATCH(G23134,$G$1:$G$12712,0)),0),INDEX($A$1:$A$12712,MATCH(G23134,$G$1:$G$12712,0)),MAX($A$2:$A23133)+1)</f>
        <v>18207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F23134" s="5"/>
      <c r="G23134" s="0" t="n">
        <v>66834</v>
      </c>
      <c r="H23134" s="4" t="s">
        <v>28869</v>
      </c>
      <c r="I23134" s="0" t="n">
        <v>65785</v>
      </c>
    </row>
    <row r="23135" customFormat="false" ht="15.75" hidden="false" customHeight="false" outlineLevel="0" collapsed="false">
      <c r="A23135" s="0" t="n">
        <f aca="false">IF(IFERROR((MATCH(G23135,$G$1:$G$12712,0)),0),INDEX($A$1:$A$12712,MATCH(G23135,$G$1:$G$12712,0)),MAX($A$2:$A23134)+1)</f>
        <v>18208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F23135" s="5"/>
      <c r="G23135" s="0" t="n">
        <v>66750</v>
      </c>
      <c r="H23135" s="4" t="s">
        <v>28870</v>
      </c>
      <c r="I23135" s="0" t="n">
        <v>60025</v>
      </c>
      <c r="J23135" s="0" t="s">
        <v>21020</v>
      </c>
    </row>
    <row r="23136" customFormat="false" ht="15.75" hidden="false" customHeight="false" outlineLevel="0" collapsed="false">
      <c r="A23136" s="0" t="n">
        <f aca="false">IF(IFERROR((MATCH(G23136,$G$1:$G$12712,0)),0),INDEX($A$1:$A$12712,MATCH(G23136,$G$1:$G$12712,0)),MAX($A$2:$A23135)+1)</f>
        <v>18209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F23136" s="5"/>
      <c r="G23136" s="0" t="n">
        <v>66752</v>
      </c>
      <c r="H23136" s="4" t="s">
        <v>28871</v>
      </c>
      <c r="I23136" s="0" t="n">
        <v>65752</v>
      </c>
    </row>
    <row r="23137" customFormat="false" ht="15.75" hidden="false" customHeight="false" outlineLevel="0" collapsed="false">
      <c r="A23137" s="0" t="n">
        <f aca="false">IF(IFERROR((MATCH(G23137,$G$1:$G$12712,0)),0),INDEX($A$1:$A$12712,MATCH(G23137,$G$1:$G$12712,0)),MAX($A$2:$A23136)+1)</f>
        <v>18210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F23137" s="5"/>
      <c r="G23137" s="0" t="n">
        <v>66754</v>
      </c>
      <c r="H23137" s="4" t="s">
        <v>28872</v>
      </c>
      <c r="I23137" s="0" t="n">
        <v>65594</v>
      </c>
      <c r="J23137" s="0" t="s">
        <v>28804</v>
      </c>
    </row>
    <row r="23138" customFormat="false" ht="15.75" hidden="false" customHeight="false" outlineLevel="0" collapsed="false">
      <c r="A23138" s="0" t="n">
        <f aca="false">IF(IFERROR((MATCH(G23138,$G$1:$G$12712,0)),0),INDEX($A$1:$A$12712,MATCH(G23138,$G$1:$G$12712,0)),MAX($A$2:$A23137)+1)</f>
        <v>18211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F23138" s="5"/>
      <c r="G23138" s="0" t="n">
        <v>66760</v>
      </c>
      <c r="H23138" s="4" t="s">
        <v>28873</v>
      </c>
      <c r="I23138" s="0" t="n">
        <v>60025</v>
      </c>
      <c r="J23138" s="0" t="s">
        <v>21020</v>
      </c>
    </row>
    <row r="23139" customFormat="false" ht="15.75" hidden="false" customHeight="false" outlineLevel="0" collapsed="false">
      <c r="A23139" s="0" t="n">
        <f aca="false">IF(IFERROR((MATCH(G23139,$G$1:$G$12712,0)),0),INDEX($A$1:$A$12712,MATCH(G23139,$G$1:$G$12712,0)),MAX($A$2:$A23138)+1)</f>
        <v>18212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F23139" s="5"/>
      <c r="G23139" s="0" t="n">
        <v>66810</v>
      </c>
      <c r="H23139" s="4" t="s">
        <v>28874</v>
      </c>
      <c r="I23139" s="0" t="n">
        <v>65776</v>
      </c>
    </row>
    <row r="23140" customFormat="false" ht="15.75" hidden="false" customHeight="false" outlineLevel="0" collapsed="false">
      <c r="A23140" s="0" t="n">
        <f aca="false">IF(IFERROR((MATCH(G23140,$G$1:$G$12712,0)),0),INDEX($A$1:$A$12712,MATCH(G23140,$G$1:$G$12712,0)),MAX($A$2:$A23139)+1)</f>
        <v>18213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F23140" s="5"/>
      <c r="G23140" s="0" t="n">
        <v>66812</v>
      </c>
      <c r="H23140" s="4" t="s">
        <v>28875</v>
      </c>
      <c r="I23140" s="0" t="n">
        <v>64872</v>
      </c>
      <c r="J23140" s="0" t="s">
        <v>26767</v>
      </c>
    </row>
    <row r="23141" customFormat="false" ht="15.75" hidden="false" customHeight="false" outlineLevel="0" collapsed="false">
      <c r="A23141" s="0" t="n">
        <f aca="false">IF(IFERROR((MATCH(G23141,$G$1:$G$12712,0)),0),INDEX($A$1:$A$12712,MATCH(G23141,$G$1:$G$12712,0)),MAX($A$2:$A23140)+1)</f>
        <v>18214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F23141" s="5"/>
      <c r="G23141" s="0" t="n">
        <v>66771</v>
      </c>
      <c r="H23141" s="4" t="s">
        <v>28876</v>
      </c>
      <c r="I23141" s="0" t="n">
        <v>64872</v>
      </c>
      <c r="J23141" s="0" t="s">
        <v>26767</v>
      </c>
    </row>
    <row r="23142" customFormat="false" ht="15.75" hidden="false" customHeight="false" outlineLevel="0" collapsed="false">
      <c r="A23142" s="0" t="n">
        <f aca="false">IF(IFERROR((MATCH(G23142,$G$1:$G$12712,0)),0),INDEX($A$1:$A$12712,MATCH(G23142,$G$1:$G$12712,0)),MAX($A$2:$A23141)+1)</f>
        <v>18215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F23142" s="5"/>
      <c r="G23142" s="0" t="n">
        <v>66832</v>
      </c>
      <c r="H23142" s="4" t="s">
        <v>28877</v>
      </c>
      <c r="I23142" s="0" t="n">
        <v>60025</v>
      </c>
      <c r="J23142" s="0" t="s">
        <v>21020</v>
      </c>
    </row>
    <row r="23143" customFormat="false" ht="15.75" hidden="false" customHeight="false" outlineLevel="0" collapsed="false">
      <c r="A23143" s="0" t="n">
        <f aca="false">IF(IFERROR((MATCH(G23143,$G$1:$G$12712,0)),0),INDEX($A$1:$A$12712,MATCH(G23143,$G$1:$G$12712,0)),MAX($A$2:$A23142)+1)</f>
        <v>18216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F23143" s="5"/>
      <c r="G23143" s="0" t="n">
        <v>66939</v>
      </c>
      <c r="H23143" s="4" t="s">
        <v>28878</v>
      </c>
      <c r="I23143" s="0" t="n">
        <v>9234</v>
      </c>
      <c r="J23143" s="0" t="s">
        <v>20902</v>
      </c>
    </row>
    <row r="23144" customFormat="false" ht="15.75" hidden="false" customHeight="false" outlineLevel="0" collapsed="false">
      <c r="A23144" s="0" t="n">
        <f aca="false">IF(IFERROR((MATCH(G23144,$G$1:$G$12712,0)),0),INDEX($A$1:$A$12712,MATCH(G23144,$G$1:$G$12712,0)),MAX($A$2:$A23143)+1)</f>
        <v>18217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F23144" s="5"/>
      <c r="G23144" s="0" t="n">
        <v>66766</v>
      </c>
      <c r="H23144" s="4" t="s">
        <v>28879</v>
      </c>
      <c r="I23144" s="0" t="n">
        <v>64872</v>
      </c>
      <c r="J23144" s="0" t="s">
        <v>26767</v>
      </c>
    </row>
    <row r="23145" customFormat="false" ht="15.75" hidden="false" customHeight="false" outlineLevel="0" collapsed="false">
      <c r="A23145" s="0" t="n">
        <f aca="false">IF(IFERROR((MATCH(G23145,$G$1:$G$12712,0)),0),INDEX($A$1:$A$12712,MATCH(G23145,$G$1:$G$12712,0)),MAX($A$2:$A23144)+1)</f>
        <v>18218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F23145" s="5"/>
      <c r="G23145" s="0" t="n">
        <v>66937</v>
      </c>
      <c r="H23145" s="4" t="s">
        <v>28880</v>
      </c>
      <c r="I23145" s="0" t="n">
        <v>9234</v>
      </c>
      <c r="J23145" s="0" t="s">
        <v>20902</v>
      </c>
    </row>
    <row r="23146" customFormat="false" ht="15.75" hidden="false" customHeight="false" outlineLevel="0" collapsed="false">
      <c r="A23146" s="0" t="n">
        <f aca="false">IF(IFERROR((MATCH(G23146,$G$1:$G$12712,0)),0),INDEX($A$1:$A$12712,MATCH(G23146,$G$1:$G$12712,0)),MAX($A$2:$A23145)+1)</f>
        <v>18219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F23146" s="5"/>
      <c r="G23146" s="0" t="n">
        <v>66827</v>
      </c>
      <c r="H23146" s="4" t="s">
        <v>28881</v>
      </c>
      <c r="I23146" s="0" t="n">
        <v>64872</v>
      </c>
      <c r="J23146" s="0" t="s">
        <v>26767</v>
      </c>
    </row>
    <row r="23147" customFormat="false" ht="15.75" hidden="false" customHeight="false" outlineLevel="0" collapsed="false">
      <c r="A23147" s="0" t="n">
        <f aca="false">IF(IFERROR((MATCH(G23147,$G$1:$G$12712,0)),0),INDEX($A$1:$A$12712,MATCH(G23147,$G$1:$G$12712,0)),MAX($A$2:$A23146)+1)</f>
        <v>18220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F23147" s="5"/>
      <c r="G23147" s="0" t="n">
        <v>66833</v>
      </c>
      <c r="H23147" s="4" t="s">
        <v>28882</v>
      </c>
      <c r="I23147" s="0" t="n">
        <v>65785</v>
      </c>
    </row>
    <row r="23148" customFormat="false" ht="15.75" hidden="false" customHeight="false" outlineLevel="0" collapsed="false">
      <c r="A23148" s="0" t="n">
        <f aca="false">IF(IFERROR((MATCH(G23148,$G$1:$G$12712,0)),0),INDEX($A$1:$A$12712,MATCH(G23148,$G$1:$G$12712,0)),MAX($A$2:$A23147)+1)</f>
        <v>18221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F23148" s="5"/>
      <c r="G23148" s="0" t="n">
        <v>66761</v>
      </c>
      <c r="H23148" s="4" t="s">
        <v>28883</v>
      </c>
      <c r="I23148" s="0" t="n">
        <v>65667</v>
      </c>
    </row>
    <row r="23149" customFormat="false" ht="15.75" hidden="false" customHeight="false" outlineLevel="0" collapsed="false">
      <c r="A23149" s="0" t="n">
        <f aca="false">IF(IFERROR((MATCH(G23149,$G$1:$G$12712,0)),0),INDEX($A$1:$A$12712,MATCH(G23149,$G$1:$G$12712,0)),MAX($A$2:$A23148)+1)</f>
        <v>18222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F23149" s="5"/>
      <c r="G23149" s="0" t="n">
        <v>66886</v>
      </c>
      <c r="H23149" s="4" t="s">
        <v>28884</v>
      </c>
      <c r="I23149" s="0" t="n">
        <v>65806</v>
      </c>
    </row>
    <row r="23150" customFormat="false" ht="15.75" hidden="false" customHeight="false" outlineLevel="0" collapsed="false">
      <c r="A23150" s="0" t="n">
        <f aca="false">IF(IFERROR((MATCH(G23150,$G$1:$G$12712,0)),0),INDEX($A$1:$A$12712,MATCH(G23150,$G$1:$G$12712,0)),MAX($A$2:$A23149)+1)</f>
        <v>18223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F23150" s="5"/>
      <c r="G23150" s="0" t="n">
        <v>66830</v>
      </c>
      <c r="H23150" s="4" t="s">
        <v>28885</v>
      </c>
      <c r="I23150" s="0" t="n">
        <v>64872</v>
      </c>
      <c r="J23150" s="0" t="s">
        <v>26767</v>
      </c>
    </row>
    <row r="23151" customFormat="false" ht="15.75" hidden="false" customHeight="false" outlineLevel="0" collapsed="false">
      <c r="A23151" s="0" t="n">
        <f aca="false">IF(IFERROR((MATCH(G23151,$G$1:$G$12712,0)),0),INDEX($A$1:$A$12712,MATCH(G23151,$G$1:$G$12712,0)),MAX($A$2:$A23150)+1)</f>
        <v>18224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F23151" s="5"/>
      <c r="G23151" s="0" t="n">
        <v>66873</v>
      </c>
      <c r="H23151" s="4" t="s">
        <v>28886</v>
      </c>
      <c r="I23151" s="0" t="n">
        <v>58135</v>
      </c>
      <c r="J23151" s="0" t="s">
        <v>21193</v>
      </c>
    </row>
    <row r="23152" customFormat="false" ht="15.75" hidden="false" customHeight="false" outlineLevel="0" collapsed="false">
      <c r="A23152" s="0" t="n">
        <f aca="false">IF(IFERROR((MATCH(G23152,$G$1:$G$12712,0)),0),INDEX($A$1:$A$12712,MATCH(G23152,$G$1:$G$12712,0)),MAX($A$2:$A23151)+1)</f>
        <v>18225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F23152" s="5"/>
      <c r="G23152" s="0" t="n">
        <v>66732</v>
      </c>
      <c r="H23152" s="4" t="s">
        <v>28887</v>
      </c>
      <c r="I23152" s="0" t="n">
        <v>64872</v>
      </c>
      <c r="J23152" s="0" t="s">
        <v>26767</v>
      </c>
    </row>
    <row r="23153" customFormat="false" ht="15.75" hidden="false" customHeight="false" outlineLevel="0" collapsed="false">
      <c r="A23153" s="0" t="n">
        <f aca="false">IF(IFERROR((MATCH(G23153,$G$1:$G$12712,0)),0),INDEX($A$1:$A$12712,MATCH(G23153,$G$1:$G$12712,0)),MAX($A$2:$A23152)+1)</f>
        <v>18226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F23153" s="5"/>
      <c r="G23153" s="0" t="n">
        <v>66652</v>
      </c>
      <c r="H23153" s="4" t="s">
        <v>28888</v>
      </c>
      <c r="I23153" s="0" t="n">
        <v>65662</v>
      </c>
    </row>
    <row r="23154" customFormat="false" ht="15.75" hidden="false" customHeight="false" outlineLevel="0" collapsed="false">
      <c r="A23154" s="0" t="n">
        <f aca="false">IF(IFERROR((MATCH(G23154,$G$1:$G$12712,0)),0),INDEX($A$1:$A$12712,MATCH(G23154,$G$1:$G$12712,0)),MAX($A$2:$A23153)+1)</f>
        <v>18227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F23154" s="5"/>
      <c r="G23154" s="0" t="n">
        <v>66654</v>
      </c>
      <c r="H23154" s="4" t="s">
        <v>28889</v>
      </c>
      <c r="I23154" s="0" t="n">
        <v>65664</v>
      </c>
    </row>
    <row r="23155" customFormat="false" ht="15.75" hidden="false" customHeight="false" outlineLevel="0" collapsed="false">
      <c r="A23155" s="0" t="n">
        <f aca="false">IF(IFERROR((MATCH(G23155,$G$1:$G$12712,0)),0),INDEX($A$1:$A$12712,MATCH(G23155,$G$1:$G$12712,0)),MAX($A$2:$A23154)+1)</f>
        <v>18228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F23155" s="5"/>
      <c r="G23155" s="0" t="n">
        <v>66655</v>
      </c>
      <c r="H23155" s="4" t="s">
        <v>28890</v>
      </c>
      <c r="I23155" s="0" t="n">
        <v>65665</v>
      </c>
    </row>
    <row r="23156" customFormat="false" ht="15.75" hidden="false" customHeight="false" outlineLevel="0" collapsed="false">
      <c r="A23156" s="0" t="n">
        <f aca="false">IF(IFERROR((MATCH(G23156,$G$1:$G$12712,0)),0),INDEX($A$1:$A$12712,MATCH(G23156,$G$1:$G$12712,0)),MAX($A$2:$A23155)+1)</f>
        <v>18229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F23156" s="5"/>
      <c r="G23156" s="0" t="n">
        <v>66656</v>
      </c>
      <c r="H23156" s="4" t="s">
        <v>28891</v>
      </c>
      <c r="I23156" s="0" t="n">
        <v>65666</v>
      </c>
    </row>
    <row r="23157" customFormat="false" ht="15.75" hidden="false" customHeight="false" outlineLevel="0" collapsed="false">
      <c r="A23157" s="0" t="n">
        <f aca="false">IF(IFERROR((MATCH(G23157,$G$1:$G$12712,0)),0),INDEX($A$1:$A$12712,MATCH(G23157,$G$1:$G$12712,0)),MAX($A$2:$A23156)+1)</f>
        <v>18230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F23157" s="5"/>
      <c r="G23157" s="0" t="n">
        <v>66768</v>
      </c>
      <c r="H23157" s="4" t="s">
        <v>28892</v>
      </c>
      <c r="I23157" s="0" t="n">
        <v>60025</v>
      </c>
      <c r="J23157" s="0" t="s">
        <v>21020</v>
      </c>
    </row>
    <row r="23158" customFormat="false" ht="15.75" hidden="false" customHeight="false" outlineLevel="0" collapsed="false">
      <c r="A23158" s="0" t="n">
        <f aca="false">IF(IFERROR((MATCH(G23158,$G$1:$G$12712,0)),0),INDEX($A$1:$A$12712,MATCH(G23158,$G$1:$G$12712,0)),MAX($A$2:$A23157)+1)</f>
        <v>18231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F23158" s="5"/>
      <c r="G23158" s="0" t="n">
        <v>66845</v>
      </c>
      <c r="H23158" s="4" t="s">
        <v>28893</v>
      </c>
      <c r="I23158" s="0" t="n">
        <v>56990</v>
      </c>
      <c r="J23158" s="0" t="s">
        <v>20781</v>
      </c>
    </row>
    <row r="23159" customFormat="false" ht="15.75" hidden="false" customHeight="false" outlineLevel="0" collapsed="false">
      <c r="A23159" s="0" t="n">
        <f aca="false">IF(IFERROR((MATCH(G23159,$G$1:$G$12712,0)),0),INDEX($A$1:$A$12712,MATCH(G23159,$G$1:$G$12712,0)),MAX($A$2:$A23158)+1)</f>
        <v>18232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F23159" s="5"/>
      <c r="G23159" s="0" t="n">
        <v>66846</v>
      </c>
      <c r="H23159" s="4" t="s">
        <v>28894</v>
      </c>
      <c r="I23159" s="0" t="n">
        <v>63991</v>
      </c>
      <c r="J23159" s="0" t="s">
        <v>25308</v>
      </c>
    </row>
    <row r="23160" customFormat="false" ht="15.75" hidden="false" customHeight="false" outlineLevel="0" collapsed="false">
      <c r="A23160" s="0" t="n">
        <f aca="false">IF(IFERROR((MATCH(G23160,$G$1:$G$12712,0)),0),INDEX($A$1:$A$12712,MATCH(G23160,$G$1:$G$12712,0)),MAX($A$2:$A23159)+1)</f>
        <v>18233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F23160" s="5"/>
      <c r="G23160" s="0" t="n">
        <v>66867</v>
      </c>
      <c r="H23160" s="4" t="s">
        <v>28895</v>
      </c>
      <c r="I23160" s="0" t="n">
        <v>64904</v>
      </c>
      <c r="J23160" s="0" t="s">
        <v>26751</v>
      </c>
    </row>
    <row r="23161" customFormat="false" ht="15.75" hidden="false" customHeight="false" outlineLevel="0" collapsed="false">
      <c r="A23161" s="0" t="n">
        <f aca="false">IF(IFERROR((MATCH(G23161,$G$1:$G$12712,0)),0),INDEX($A$1:$A$12712,MATCH(G23161,$G$1:$G$12712,0)),MAX($A$2:$A23160)+1)</f>
        <v>18234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F23161" s="5"/>
      <c r="G23161" s="0" t="n">
        <v>66868</v>
      </c>
      <c r="H23161" s="4" t="s">
        <v>28896</v>
      </c>
      <c r="I23161" s="0" t="n">
        <v>64904</v>
      </c>
      <c r="J23161" s="0" t="s">
        <v>26751</v>
      </c>
    </row>
    <row r="23162" customFormat="false" ht="15.75" hidden="false" customHeight="false" outlineLevel="0" collapsed="false">
      <c r="A23162" s="0" t="n">
        <f aca="false">IF(IFERROR((MATCH(G23162,$G$1:$G$12712,0)),0),INDEX($A$1:$A$12712,MATCH(G23162,$G$1:$G$12712,0)),MAX($A$2:$A23161)+1)</f>
        <v>18235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F23162" s="5"/>
      <c r="G23162" s="0" t="n">
        <v>66733</v>
      </c>
      <c r="H23162" s="4" t="s">
        <v>28897</v>
      </c>
      <c r="I23162" s="0" t="n">
        <v>64872</v>
      </c>
      <c r="J23162" s="0" t="s">
        <v>26767</v>
      </c>
    </row>
    <row r="23163" customFormat="false" ht="15.75" hidden="false" customHeight="false" outlineLevel="0" collapsed="false">
      <c r="A23163" s="0" t="n">
        <f aca="false">IF(IFERROR((MATCH(G23163,$G$1:$G$12712,0)),0),INDEX($A$1:$A$12712,MATCH(G23163,$G$1:$G$12712,0)),MAX($A$2:$A23162)+1)</f>
        <v>18236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F23163" s="5"/>
      <c r="G23163" s="0" t="n">
        <v>66936</v>
      </c>
      <c r="H23163" s="4" t="s">
        <v>28898</v>
      </c>
      <c r="I23163" s="0" t="n">
        <v>62915</v>
      </c>
      <c r="J23163" s="0" t="s">
        <v>23397</v>
      </c>
    </row>
    <row r="23164" customFormat="false" ht="15.75" hidden="false" customHeight="false" outlineLevel="0" collapsed="false">
      <c r="A23164" s="0" t="n">
        <f aca="false">IF(IFERROR((MATCH(G23164,$G$1:$G$12712,0)),0),INDEX($A$1:$A$12712,MATCH(G23164,$G$1:$G$12712,0)),MAX($A$2:$A23163)+1)</f>
        <v>18237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F23164" s="5"/>
      <c r="G23164" s="0" t="n">
        <v>66741</v>
      </c>
      <c r="H23164" s="4" t="s">
        <v>28899</v>
      </c>
      <c r="I23164" s="0" t="n">
        <v>60025</v>
      </c>
      <c r="J23164" s="0" t="s">
        <v>21020</v>
      </c>
    </row>
    <row r="23165" customFormat="false" ht="15.75" hidden="false" customHeight="false" outlineLevel="0" collapsed="false">
      <c r="A23165" s="0" t="n">
        <f aca="false">IF(IFERROR((MATCH(G23165,$G$1:$G$12712,0)),0),INDEX($A$1:$A$12712,MATCH(G23165,$G$1:$G$12712,0)),MAX($A$2:$A23164)+1)</f>
        <v>18238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F23165" s="5"/>
      <c r="G23165" s="0" t="n">
        <v>66799</v>
      </c>
      <c r="H23165" s="4" t="s">
        <v>28900</v>
      </c>
      <c r="I23165" s="0" t="n">
        <v>64872</v>
      </c>
      <c r="J23165" s="0" t="s">
        <v>26767</v>
      </c>
    </row>
    <row r="23166" customFormat="false" ht="15.75" hidden="false" customHeight="false" outlineLevel="0" collapsed="false">
      <c r="A23166" s="0" t="n">
        <f aca="false">IF(IFERROR((MATCH(G23166,$G$1:$G$12712,0)),0),INDEX($A$1:$A$12712,MATCH(G23166,$G$1:$G$12712,0)),MAX($A$2:$A23165)+1)</f>
        <v>18239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F23166" s="5"/>
      <c r="G23166" s="0" t="n">
        <v>66831</v>
      </c>
      <c r="H23166" s="4" t="s">
        <v>28901</v>
      </c>
      <c r="I23166" s="0" t="n">
        <v>64872</v>
      </c>
      <c r="J23166" s="0" t="s">
        <v>26767</v>
      </c>
    </row>
    <row r="23167" customFormat="false" ht="15.75" hidden="false" customHeight="false" outlineLevel="0" collapsed="false">
      <c r="A23167" s="0" t="n">
        <f aca="false">IF(IFERROR((MATCH(G23167,$G$1:$G$12712,0)),0),INDEX($A$1:$A$12712,MATCH(G23167,$G$1:$G$12712,0)),MAX($A$2:$A23166)+1)</f>
        <v>18240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F23167" s="5"/>
      <c r="G23167" s="0" t="n">
        <v>66798</v>
      </c>
      <c r="H23167" s="4" t="s">
        <v>28902</v>
      </c>
      <c r="I23167" s="0" t="n">
        <v>64872</v>
      </c>
      <c r="J23167" s="0" t="s">
        <v>26767</v>
      </c>
    </row>
    <row r="23168" customFormat="false" ht="15.75" hidden="false" customHeight="false" outlineLevel="0" collapsed="false">
      <c r="A23168" s="0" t="n">
        <f aca="false">IF(IFERROR((MATCH(G23168,$G$1:$G$12712,0)),0),INDEX($A$1:$A$12712,MATCH(G23168,$G$1:$G$12712,0)),MAX($A$2:$A23167)+1)</f>
        <v>18241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F23168" s="5"/>
      <c r="G23168" s="0" t="n">
        <v>66743</v>
      </c>
      <c r="H23168" s="4" t="s">
        <v>28903</v>
      </c>
      <c r="I23168" s="0" t="n">
        <v>12647</v>
      </c>
      <c r="J23168" s="0" t="s">
        <v>17588</v>
      </c>
    </row>
    <row r="23169" customFormat="false" ht="15.75" hidden="false" customHeight="false" outlineLevel="0" collapsed="false">
      <c r="A23169" s="0" t="n">
        <f aca="false">IF(IFERROR((MATCH(G23169,$G$1:$G$12712,0)),0),INDEX($A$1:$A$12712,MATCH(G23169,$G$1:$G$12712,0)),MAX($A$2:$A23168)+1)</f>
        <v>18242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F23169" s="5"/>
      <c r="G23169" s="0" t="n">
        <v>66770</v>
      </c>
      <c r="H23169" s="4" t="s">
        <v>28904</v>
      </c>
      <c r="I23169" s="0" t="n">
        <v>64872</v>
      </c>
      <c r="J23169" s="0" t="s">
        <v>26767</v>
      </c>
    </row>
    <row r="23170" customFormat="false" ht="15.75" hidden="false" customHeight="false" outlineLevel="0" collapsed="false">
      <c r="A23170" s="0" t="n">
        <f aca="false">IF(IFERROR((MATCH(G23170,$G$1:$G$12712,0)),0),INDEX($A$1:$A$12712,MATCH(G23170,$G$1:$G$12712,0)),MAX($A$2:$A23169)+1)</f>
        <v>18243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F23170" s="5"/>
      <c r="G23170" s="0" t="n">
        <v>66797</v>
      </c>
      <c r="H23170" s="4" t="s">
        <v>28905</v>
      </c>
      <c r="I23170" s="0" t="n">
        <v>64872</v>
      </c>
      <c r="J23170" s="0" t="s">
        <v>26767</v>
      </c>
    </row>
    <row r="23171" customFormat="false" ht="15.75" hidden="false" customHeight="false" outlineLevel="0" collapsed="false">
      <c r="A23171" s="0" t="n">
        <f aca="false">IF(IFERROR((MATCH(G23171,$G$1:$G$12712,0)),0),INDEX($A$1:$A$12712,MATCH(G23171,$G$1:$G$12712,0)),MAX($A$2:$A23170)+1)</f>
        <v>18244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F23171" s="5"/>
      <c r="G23171" s="0" t="n">
        <v>66883</v>
      </c>
      <c r="H23171" s="4" t="s">
        <v>28906</v>
      </c>
      <c r="I23171" s="0" t="n">
        <v>22500</v>
      </c>
      <c r="J23171" s="0" t="s">
        <v>28907</v>
      </c>
    </row>
    <row r="23172" customFormat="false" ht="15.75" hidden="false" customHeight="false" outlineLevel="0" collapsed="false">
      <c r="A23172" s="0" t="n">
        <f aca="false">IF(IFERROR((MATCH(G23172,$G$1:$G$12712,0)),0),INDEX($A$1:$A$12712,MATCH(G23172,$G$1:$G$12712,0)),MAX($A$2:$A23171)+1)</f>
        <v>18245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F23172" s="5"/>
      <c r="G23172" s="0" t="n">
        <v>66736</v>
      </c>
      <c r="H23172" s="4" t="s">
        <v>28908</v>
      </c>
      <c r="I23172" s="0" t="n">
        <v>64872</v>
      </c>
      <c r="J23172" s="0" t="s">
        <v>26767</v>
      </c>
    </row>
    <row r="23173" customFormat="false" ht="15.75" hidden="false" customHeight="false" outlineLevel="0" collapsed="false">
      <c r="A23173" s="0" t="n">
        <f aca="false">IF(IFERROR((MATCH(G23173,$G$1:$G$12712,0)),0),INDEX($A$1:$A$12712,MATCH(G23173,$G$1:$G$12712,0)),MAX($A$2:$A23172)+1)</f>
        <v>18246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F23173" s="5"/>
      <c r="G23173" s="0" t="n">
        <v>66737</v>
      </c>
      <c r="H23173" s="4" t="s">
        <v>28909</v>
      </c>
      <c r="I23173" s="0" t="n">
        <v>64872</v>
      </c>
      <c r="J23173" s="0" t="s">
        <v>26767</v>
      </c>
    </row>
    <row r="23174" customFormat="false" ht="15.75" hidden="false" customHeight="false" outlineLevel="0" collapsed="false">
      <c r="A23174" s="0" t="n">
        <f aca="false">IF(IFERROR((MATCH(G23174,$G$1:$G$12712,0)),0),INDEX($A$1:$A$12712,MATCH(G23174,$G$1:$G$12712,0)),MAX($A$2:$A23173)+1)</f>
        <v>18247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F23174" s="5"/>
      <c r="G23174" s="0" t="n">
        <v>66738</v>
      </c>
      <c r="H23174" s="4" t="s">
        <v>28910</v>
      </c>
      <c r="I23174" s="0" t="n">
        <v>64872</v>
      </c>
      <c r="J23174" s="0" t="s">
        <v>26767</v>
      </c>
    </row>
    <row r="23175" customFormat="false" ht="15.75" hidden="false" customHeight="false" outlineLevel="0" collapsed="false">
      <c r="A23175" s="0" t="n">
        <f aca="false">IF(IFERROR((MATCH(G23175,$G$1:$G$12712,0)),0),INDEX($A$1:$A$12712,MATCH(G23175,$G$1:$G$12712,0)),MAX($A$2:$A23174)+1)</f>
        <v>18248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F23175" s="5"/>
      <c r="G23175" s="0" t="n">
        <v>66739</v>
      </c>
      <c r="H23175" s="4" t="s">
        <v>28911</v>
      </c>
      <c r="I23175" s="0" t="n">
        <v>64872</v>
      </c>
      <c r="J23175" s="0" t="s">
        <v>26767</v>
      </c>
    </row>
    <row r="23176" customFormat="false" ht="15.75" hidden="false" customHeight="false" outlineLevel="0" collapsed="false">
      <c r="A23176" s="0" t="n">
        <f aca="false">IF(IFERROR((MATCH(G23176,$G$1:$G$12712,0)),0),INDEX($A$1:$A$12712,MATCH(G23176,$G$1:$G$12712,0)),MAX($A$2:$A23175)+1)</f>
        <v>18249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F23176" s="5"/>
      <c r="G23176" s="0" t="n">
        <v>66740</v>
      </c>
      <c r="H23176" s="4" t="s">
        <v>28912</v>
      </c>
      <c r="I23176" s="0" t="n">
        <v>64872</v>
      </c>
      <c r="J23176" s="0" t="s">
        <v>26767</v>
      </c>
    </row>
    <row r="23177" customFormat="false" ht="15.75" hidden="false" customHeight="false" outlineLevel="0" collapsed="false">
      <c r="A23177" s="0" t="n">
        <f aca="false">IF(IFERROR((MATCH(G23177,$G$1:$G$12712,0)),0),INDEX($A$1:$A$12712,MATCH(G23177,$G$1:$G$12712,0)),MAX($A$2:$A23176)+1)</f>
        <v>18250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F23177" s="5"/>
      <c r="G23177" s="0" t="n">
        <v>66753</v>
      </c>
      <c r="H23177" s="4" t="s">
        <v>28913</v>
      </c>
      <c r="I23177" s="0" t="n">
        <v>60025</v>
      </c>
      <c r="J23177" s="0" t="s">
        <v>21020</v>
      </c>
    </row>
    <row r="23178" customFormat="false" ht="15.75" hidden="false" customHeight="false" outlineLevel="0" collapsed="false">
      <c r="A23178" s="0" t="n">
        <f aca="false">IF(IFERROR((MATCH(G23178,$G$1:$G$12712,0)),0),INDEX($A$1:$A$12712,MATCH(G23178,$G$1:$G$12712,0)),MAX($A$2:$A23177)+1)</f>
        <v>18251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F23178" s="5"/>
      <c r="G23178" s="0" t="n">
        <v>66796</v>
      </c>
      <c r="H23178" s="4" t="s">
        <v>28914</v>
      </c>
      <c r="I23178" s="0" t="n">
        <v>64872</v>
      </c>
      <c r="J23178" s="0" t="s">
        <v>26767</v>
      </c>
    </row>
    <row r="23179" customFormat="false" ht="15.75" hidden="false" customHeight="false" outlineLevel="0" collapsed="false">
      <c r="A23179" s="0" t="n">
        <f aca="false">IF(IFERROR((MATCH(G23179,$G$1:$G$12712,0)),0),INDEX($A$1:$A$12712,MATCH(G23179,$G$1:$G$12712,0)),MAX($A$2:$A23178)+1)</f>
        <v>18252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F23179" s="5"/>
      <c r="G23179" s="0" t="n">
        <v>66800</v>
      </c>
      <c r="H23179" s="4" t="s">
        <v>28915</v>
      </c>
      <c r="I23179" s="0" t="n">
        <v>64872</v>
      </c>
      <c r="J23179" s="0" t="s">
        <v>26767</v>
      </c>
    </row>
    <row r="23180" customFormat="false" ht="15.75" hidden="false" customHeight="false" outlineLevel="0" collapsed="false">
      <c r="A23180" s="0" t="n">
        <f aca="false">IF(IFERROR((MATCH(G23180,$G$1:$G$12712,0)),0),INDEX($A$1:$A$12712,MATCH(G23180,$G$1:$G$12712,0)),MAX($A$2:$A23179)+1)</f>
        <v>18253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F23180" s="5"/>
      <c r="G23180" s="0" t="n">
        <v>66815</v>
      </c>
      <c r="H23180" s="4" t="s">
        <v>28916</v>
      </c>
      <c r="I23180" s="0" t="n">
        <v>64872</v>
      </c>
      <c r="J23180" s="0" t="s">
        <v>26767</v>
      </c>
    </row>
    <row r="23181" customFormat="false" ht="15.75" hidden="false" customHeight="false" outlineLevel="0" collapsed="false">
      <c r="A23181" s="0" t="n">
        <f aca="false">IF(IFERROR((MATCH(G23181,$G$1:$G$12712,0)),0),INDEX($A$1:$A$12712,MATCH(G23181,$G$1:$G$12712,0)),MAX($A$2:$A23180)+1)</f>
        <v>18254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F23181" s="5"/>
      <c r="G23181" s="0" t="n">
        <v>66806</v>
      </c>
      <c r="H23181" s="4" t="s">
        <v>28917</v>
      </c>
      <c r="I23181" s="0" t="n">
        <v>65773</v>
      </c>
    </row>
    <row r="23182" customFormat="false" ht="15.75" hidden="false" customHeight="false" outlineLevel="0" collapsed="false">
      <c r="A23182" s="0" t="n">
        <f aca="false">IF(IFERROR((MATCH(G23182,$G$1:$G$12712,0)),0),INDEX($A$1:$A$12712,MATCH(G23182,$G$1:$G$12712,0)),MAX($A$2:$A23181)+1)</f>
        <v>18255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F23182" s="5"/>
      <c r="G23182" s="0" t="n">
        <v>66813</v>
      </c>
      <c r="H23182" s="4" t="s">
        <v>28918</v>
      </c>
      <c r="I23182" s="0" t="n">
        <v>64872</v>
      </c>
      <c r="J23182" s="0" t="s">
        <v>26767</v>
      </c>
    </row>
    <row r="23183" customFormat="false" ht="15.75" hidden="false" customHeight="false" outlineLevel="0" collapsed="false">
      <c r="A23183" s="0" t="n">
        <f aca="false">IF(IFERROR((MATCH(G23183,$G$1:$G$12712,0)),0),INDEX($A$1:$A$12712,MATCH(G23183,$G$1:$G$12712,0)),MAX($A$2:$A23182)+1)</f>
        <v>18256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F23183" s="5"/>
      <c r="G23183" s="0" t="n">
        <v>66909</v>
      </c>
      <c r="H23183" s="4" t="s">
        <v>28919</v>
      </c>
      <c r="I23183" s="0" t="n">
        <v>65827</v>
      </c>
    </row>
    <row r="23184" customFormat="false" ht="15.75" hidden="false" customHeight="false" outlineLevel="0" collapsed="false">
      <c r="A23184" s="0" t="n">
        <f aca="false">IF(IFERROR((MATCH(G23184,$G$1:$G$12712,0)),0),INDEX($A$1:$A$12712,MATCH(G23184,$G$1:$G$12712,0)),MAX($A$2:$A23183)+1)</f>
        <v>18257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F23184" s="5"/>
      <c r="G23184" s="0" t="n">
        <v>66938</v>
      </c>
      <c r="H23184" s="4" t="s">
        <v>28920</v>
      </c>
      <c r="I23184" s="0" t="n">
        <v>9234</v>
      </c>
      <c r="J23184" s="0" t="s">
        <v>20902</v>
      </c>
    </row>
    <row r="23185" customFormat="false" ht="15.75" hidden="false" customHeight="false" outlineLevel="0" collapsed="false">
      <c r="A23185" s="0" t="n">
        <f aca="false">IF(IFERROR((MATCH(G23185,$G$1:$G$12712,0)),0),INDEX($A$1:$A$12712,MATCH(G23185,$G$1:$G$12712,0)),MAX($A$2:$A23184)+1)</f>
        <v>18258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F23185" s="5"/>
      <c r="G23185" s="0" t="n">
        <v>66884</v>
      </c>
      <c r="H23185" s="4" t="s">
        <v>28921</v>
      </c>
      <c r="I23185" s="0" t="n">
        <v>22500</v>
      </c>
      <c r="J23185" s="0" t="s">
        <v>28907</v>
      </c>
    </row>
    <row r="23186" customFormat="false" ht="15.75" hidden="false" customHeight="false" outlineLevel="0" collapsed="false">
      <c r="A23186" s="0" t="n">
        <f aca="false">IF(IFERROR((MATCH(G23186,$G$1:$G$12712,0)),0),INDEX($A$1:$A$12712,MATCH(G23186,$G$1:$G$12712,0)),MAX($A$2:$A23185)+1)</f>
        <v>18259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F23186" s="5"/>
      <c r="G23186" s="0" t="n">
        <v>66889</v>
      </c>
      <c r="H23186" s="4" t="s">
        <v>28922</v>
      </c>
      <c r="I23186" s="0" t="n">
        <v>65811</v>
      </c>
    </row>
    <row r="23187" customFormat="false" ht="15.75" hidden="false" customHeight="false" outlineLevel="0" collapsed="false">
      <c r="A23187" s="0" t="n">
        <f aca="false">IF(IFERROR((MATCH(G23187,$G$1:$G$12712,0)),0),INDEX($A$1:$A$12712,MATCH(G23187,$G$1:$G$12712,0)),MAX($A$2:$A23186)+1)</f>
        <v>18260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F23187" s="5"/>
      <c r="G23187" s="0" t="n">
        <v>66819</v>
      </c>
      <c r="H23187" s="4" t="s">
        <v>28923</v>
      </c>
      <c r="I23187" s="0" t="n">
        <v>60531</v>
      </c>
      <c r="J23187" s="0" t="s">
        <v>23214</v>
      </c>
    </row>
    <row r="23188" customFormat="false" ht="15.75" hidden="false" customHeight="false" outlineLevel="0" collapsed="false">
      <c r="A23188" s="0" t="n">
        <f aca="false">IF(IFERROR((MATCH(G23188,$G$1:$G$12712,0)),0),INDEX($A$1:$A$12712,MATCH(G23188,$G$1:$G$12712,0)),MAX($A$2:$A23187)+1)</f>
        <v>18261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F23188" s="5"/>
      <c r="G23188" s="0" t="n">
        <v>66906</v>
      </c>
      <c r="H23188" s="4" t="s">
        <v>28924</v>
      </c>
      <c r="I23188" s="0" t="n">
        <v>65043</v>
      </c>
    </row>
    <row r="23189" customFormat="false" ht="15.75" hidden="false" customHeight="false" outlineLevel="0" collapsed="false">
      <c r="A23189" s="0" t="n">
        <f aca="false">IF(IFERROR((MATCH(G23189,$G$1:$G$12712,0)),0),INDEX($A$1:$A$12712,MATCH(G23189,$G$1:$G$12712,0)),MAX($A$2:$A23188)+1)</f>
        <v>18262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F23189" s="5"/>
      <c r="G23189" s="0" t="n">
        <v>66667</v>
      </c>
      <c r="H23189" s="4" t="s">
        <v>28925</v>
      </c>
      <c r="I23189" s="0" t="n">
        <v>60531</v>
      </c>
      <c r="J23189" s="0" t="s">
        <v>23214</v>
      </c>
    </row>
    <row r="23190" customFormat="false" ht="15.75" hidden="false" customHeight="false" outlineLevel="0" collapsed="false">
      <c r="A23190" s="0" t="n">
        <f aca="false">IF(IFERROR((MATCH(G23190,$G$1:$G$12712,0)),0),INDEX($A$1:$A$12712,MATCH(G23190,$G$1:$G$12712,0)),MAX($A$2:$A23189)+1)</f>
        <v>18263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F23190" s="5"/>
      <c r="G23190" s="0" t="n">
        <v>66763</v>
      </c>
      <c r="H23190" s="4" t="s">
        <v>28926</v>
      </c>
      <c r="I23190" s="0" t="n">
        <v>64872</v>
      </c>
      <c r="J23190" s="0" t="s">
        <v>26767</v>
      </c>
    </row>
    <row r="23191" customFormat="false" ht="15.75" hidden="false" customHeight="false" outlineLevel="0" collapsed="false">
      <c r="A23191" s="0" t="n">
        <f aca="false">IF(IFERROR((MATCH(G23191,$G$1:$G$12712,0)),0),INDEX($A$1:$A$12712,MATCH(G23191,$G$1:$G$12712,0)),MAX($A$2:$A23190)+1)</f>
        <v>18264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F23191" s="5"/>
      <c r="G23191" s="0" t="n">
        <v>66875</v>
      </c>
      <c r="H23191" s="4" t="s">
        <v>28927</v>
      </c>
      <c r="I23191" s="0" t="n">
        <v>65785</v>
      </c>
    </row>
    <row r="23192" customFormat="false" ht="15.75" hidden="false" customHeight="false" outlineLevel="0" collapsed="false">
      <c r="A23192" s="0" t="n">
        <f aca="false">IF(IFERROR((MATCH(G23192,$G$1:$G$12712,0)),0),INDEX($A$1:$A$12712,MATCH(G23192,$G$1:$G$12712,0)),MAX($A$2:$A23191)+1)</f>
        <v>18265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F23192" s="5"/>
      <c r="G23192" s="0" t="n">
        <v>66877</v>
      </c>
      <c r="H23192" s="4" t="s">
        <v>28928</v>
      </c>
      <c r="I23192" s="0" t="n">
        <v>65785</v>
      </c>
    </row>
    <row r="23193" customFormat="false" ht="15.75" hidden="false" customHeight="false" outlineLevel="0" collapsed="false">
      <c r="A23193" s="0" t="n">
        <f aca="false">IF(IFERROR((MATCH(G23193,$G$1:$G$12712,0)),0),INDEX($A$1:$A$12712,MATCH(G23193,$G$1:$G$12712,0)),MAX($A$2:$A23192)+1)</f>
        <v>18266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F23193" s="5"/>
      <c r="G23193" s="0" t="n">
        <v>66882</v>
      </c>
      <c r="H23193" s="4" t="s">
        <v>28929</v>
      </c>
      <c r="I23193" s="0" t="n">
        <v>22500</v>
      </c>
      <c r="J23193" s="0" t="s">
        <v>28907</v>
      </c>
    </row>
    <row r="23194" customFormat="false" ht="15.75" hidden="false" customHeight="false" outlineLevel="0" collapsed="false">
      <c r="A23194" s="0" t="n">
        <f aca="false">IF(IFERROR((MATCH(G23194,$G$1:$G$12712,0)),0),INDEX($A$1:$A$12712,MATCH(G23194,$G$1:$G$12712,0)),MAX($A$2:$A23193)+1)</f>
        <v>18267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F23194" s="5"/>
      <c r="G23194" s="0" t="n">
        <v>66917</v>
      </c>
      <c r="H23194" s="4" t="s">
        <v>28930</v>
      </c>
      <c r="I23194" s="0" t="n">
        <v>65836</v>
      </c>
    </row>
    <row r="23195" customFormat="false" ht="15.75" hidden="false" customHeight="false" outlineLevel="0" collapsed="false">
      <c r="A23195" s="0" t="n">
        <f aca="false">IF(IFERROR((MATCH(G23195,$G$1:$G$12712,0)),0),INDEX($A$1:$A$12712,MATCH(G23195,$G$1:$G$12712,0)),MAX($A$2:$A23194)+1)</f>
        <v>18268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F23195" s="5"/>
      <c r="G23195" s="0" t="n">
        <v>66940</v>
      </c>
      <c r="H23195" s="4" t="s">
        <v>28931</v>
      </c>
      <c r="I23195" s="0" t="n">
        <v>65769</v>
      </c>
    </row>
    <row r="23196" customFormat="false" ht="15.75" hidden="false" customHeight="false" outlineLevel="0" collapsed="false">
      <c r="A23196" s="0" t="n">
        <f aca="false">IF(IFERROR((MATCH(G23196,$G$1:$G$12712,0)),0),INDEX($A$1:$A$12712,MATCH(G23196,$G$1:$G$12712,0)),MAX($A$2:$A23195)+1)</f>
        <v>18269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F23196" s="5"/>
      <c r="G23196" s="0" t="n">
        <v>66941</v>
      </c>
      <c r="H23196" s="4" t="s">
        <v>28932</v>
      </c>
      <c r="I23196" s="0" t="n">
        <v>65852</v>
      </c>
    </row>
    <row r="23197" customFormat="false" ht="15.75" hidden="false" customHeight="false" outlineLevel="0" collapsed="false">
      <c r="A23197" s="0" t="n">
        <f aca="false">IF(IFERROR((MATCH(G23197,$G$1:$G$12712,0)),0),INDEX($A$1:$A$12712,MATCH(G23197,$G$1:$G$12712,0)),MAX($A$2:$A23196)+1)</f>
        <v>18270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F23197" s="5"/>
      <c r="G23197" s="0" t="n">
        <v>66942</v>
      </c>
      <c r="H23197" s="4" t="s">
        <v>28933</v>
      </c>
      <c r="I23197" s="0" t="n">
        <v>65853</v>
      </c>
    </row>
    <row r="23198" customFormat="false" ht="15.75" hidden="false" customHeight="false" outlineLevel="0" collapsed="false">
      <c r="A23198" s="0" t="n">
        <f aca="false">IF(IFERROR((MATCH(G23198,$G$1:$G$12712,0)),0),INDEX($A$1:$A$12712,MATCH(G23198,$G$1:$G$12712,0)),MAX($A$2:$A23197)+1)</f>
        <v>18271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F23198" s="5"/>
      <c r="G23198" s="0" t="n">
        <v>66943</v>
      </c>
      <c r="H23198" s="4" t="s">
        <v>28934</v>
      </c>
      <c r="I23198" s="0" t="n">
        <v>65854</v>
      </c>
    </row>
    <row r="23199" customFormat="false" ht="15.75" hidden="false" customHeight="false" outlineLevel="0" collapsed="false">
      <c r="A23199" s="0" t="n">
        <f aca="false">IF(IFERROR((MATCH(G23199,$G$1:$G$12712,0)),0),INDEX($A$1:$A$12712,MATCH(G23199,$G$1:$G$12712,0)),MAX($A$2:$A23198)+1)</f>
        <v>18272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F23199" s="5"/>
      <c r="G23199" s="0" t="n">
        <v>66944</v>
      </c>
      <c r="H23199" s="4" t="s">
        <v>28935</v>
      </c>
      <c r="I23199" s="0" t="n">
        <v>65855</v>
      </c>
    </row>
    <row r="23200" customFormat="false" ht="15.75" hidden="false" customHeight="false" outlineLevel="0" collapsed="false">
      <c r="A23200" s="0" t="n">
        <f aca="false">IF(IFERROR((MATCH(G23200,$G$1:$G$12712,0)),0),INDEX($A$1:$A$12712,MATCH(G23200,$G$1:$G$12712,0)),MAX($A$2:$A23199)+1)</f>
        <v>18273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F23200" s="5"/>
      <c r="G23200" s="0" t="n">
        <v>66945</v>
      </c>
      <c r="H23200" s="4" t="s">
        <v>28936</v>
      </c>
      <c r="I23200" s="0" t="n">
        <v>65858</v>
      </c>
    </row>
    <row r="23201" customFormat="false" ht="15.75" hidden="false" customHeight="false" outlineLevel="0" collapsed="false">
      <c r="A23201" s="0" t="n">
        <f aca="false">IF(IFERROR((MATCH(G23201,$G$1:$G$12712,0)),0),INDEX($A$1:$A$12712,MATCH(G23201,$G$1:$G$12712,0)),MAX($A$2:$A23200)+1)</f>
        <v>18274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F23201" s="5"/>
      <c r="G23201" s="0" t="n">
        <v>66946</v>
      </c>
      <c r="H23201" s="4" t="s">
        <v>28937</v>
      </c>
      <c r="I23201" s="0" t="n">
        <v>61950</v>
      </c>
      <c r="J23201" s="0" t="s">
        <v>28486</v>
      </c>
    </row>
    <row r="23202" customFormat="false" ht="15.75" hidden="false" customHeight="false" outlineLevel="0" collapsed="false">
      <c r="A23202" s="0" t="n">
        <f aca="false">IF(IFERROR((MATCH(G23202,$G$1:$G$12712,0)),0),INDEX($A$1:$A$12712,MATCH(G23202,$G$1:$G$12712,0)),MAX($A$2:$A23201)+1)</f>
        <v>18275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F23202" s="5"/>
      <c r="G23202" s="0" t="n">
        <v>66947</v>
      </c>
      <c r="H23202" s="4" t="s">
        <v>28938</v>
      </c>
      <c r="I23202" s="0" t="n">
        <v>64904</v>
      </c>
      <c r="J23202" s="0" t="s">
        <v>26751</v>
      </c>
    </row>
    <row r="23203" customFormat="false" ht="15.75" hidden="false" customHeight="false" outlineLevel="0" collapsed="false">
      <c r="A23203" s="0" t="n">
        <f aca="false">IF(IFERROR((MATCH(G23203,$G$1:$G$12712,0)),0),INDEX($A$1:$A$12712,MATCH(G23203,$G$1:$G$12712,0)),MAX($A$2:$A23202)+1)</f>
        <v>18276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F23203" s="5"/>
      <c r="G23203" s="0" t="n">
        <v>66948</v>
      </c>
      <c r="H23203" s="4" t="s">
        <v>28939</v>
      </c>
      <c r="I23203" s="0" t="n">
        <v>61980</v>
      </c>
      <c r="J23203" s="0" t="s">
        <v>26971</v>
      </c>
    </row>
    <row r="23204" customFormat="false" ht="15.75" hidden="false" customHeight="false" outlineLevel="0" collapsed="false">
      <c r="A23204" s="0" t="n">
        <f aca="false">IF(IFERROR((MATCH(G23204,$G$1:$G$12712,0)),0),INDEX($A$1:$A$12712,MATCH(G23204,$G$1:$G$12712,0)),MAX($A$2:$A23203)+1)</f>
        <v>18277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F23204" s="5"/>
      <c r="G23204" s="0" t="n">
        <v>66949</v>
      </c>
      <c r="H23204" s="4" t="s">
        <v>28940</v>
      </c>
      <c r="I23204" s="0" t="n">
        <v>65552</v>
      </c>
      <c r="J23204" s="0" t="s">
        <v>28941</v>
      </c>
    </row>
    <row r="23205" customFormat="false" ht="15.75" hidden="false" customHeight="false" outlineLevel="0" collapsed="false">
      <c r="A23205" s="0" t="n">
        <f aca="false">IF(IFERROR((MATCH(G23205,$G$1:$G$12712,0)),0),INDEX($A$1:$A$12712,MATCH(G23205,$G$1:$G$12712,0)),MAX($A$2:$A23204)+1)</f>
        <v>18278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F23205" s="5"/>
      <c r="G23205" s="0" t="n">
        <v>66950</v>
      </c>
      <c r="H23205" s="4" t="s">
        <v>28942</v>
      </c>
      <c r="I23205" s="0" t="n">
        <v>65552</v>
      </c>
      <c r="J23205" s="0" t="s">
        <v>28941</v>
      </c>
    </row>
    <row r="23206" customFormat="false" ht="15.75" hidden="false" customHeight="false" outlineLevel="0" collapsed="false">
      <c r="A23206" s="0" t="n">
        <f aca="false">IF(IFERROR((MATCH(G23206,$G$1:$G$12712,0)),0),INDEX($A$1:$A$12712,MATCH(G23206,$G$1:$G$12712,0)),MAX($A$2:$A23205)+1)</f>
        <v>18279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F23206" s="5"/>
      <c r="G23206" s="0" t="n">
        <v>66951</v>
      </c>
      <c r="H23206" s="4" t="s">
        <v>28943</v>
      </c>
      <c r="I23206" s="0" t="n">
        <v>65859</v>
      </c>
    </row>
    <row r="23207" customFormat="false" ht="15.75" hidden="false" customHeight="false" outlineLevel="0" collapsed="false">
      <c r="A23207" s="0" t="n">
        <f aca="false">IF(IFERROR((MATCH(G23207,$G$1:$G$12712,0)),0),INDEX($A$1:$A$12712,MATCH(G23207,$G$1:$G$12712,0)),MAX($A$2:$A23206)+1)</f>
        <v>18280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F23207" s="5"/>
      <c r="G23207" s="0" t="n">
        <v>66952</v>
      </c>
      <c r="H23207" s="4" t="s">
        <v>28944</v>
      </c>
      <c r="I23207" s="0" t="n">
        <v>65857</v>
      </c>
    </row>
    <row r="23208" customFormat="false" ht="15.75" hidden="false" customHeight="false" outlineLevel="0" collapsed="false">
      <c r="A23208" s="0" t="n">
        <f aca="false">IF(IFERROR((MATCH(G23208,$G$1:$G$12712,0)),0),INDEX($A$1:$A$12712,MATCH(G23208,$G$1:$G$12712,0)),MAX($A$2:$A23207)+1)</f>
        <v>18281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F23208" s="5"/>
      <c r="G23208" s="0" t="n">
        <v>66953</v>
      </c>
      <c r="H23208" s="4" t="s">
        <v>28945</v>
      </c>
      <c r="I23208" s="0" t="n">
        <v>65869</v>
      </c>
    </row>
    <row r="23209" customFormat="false" ht="15.75" hidden="false" customHeight="false" outlineLevel="0" collapsed="false">
      <c r="A23209" s="0" t="n">
        <f aca="false">IF(IFERROR((MATCH(G23209,$G$1:$G$12712,0)),0),INDEX($A$1:$A$12712,MATCH(G23209,$G$1:$G$12712,0)),MAX($A$2:$A23208)+1)</f>
        <v>18282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F23209" s="5"/>
      <c r="G23209" s="0" t="n">
        <v>66954</v>
      </c>
      <c r="H23209" s="4" t="s">
        <v>28946</v>
      </c>
      <c r="I23209" s="0" t="n">
        <v>65865</v>
      </c>
    </row>
    <row r="23210" customFormat="false" ht="15.75" hidden="false" customHeight="false" outlineLevel="0" collapsed="false">
      <c r="A23210" s="0" t="n">
        <f aca="false">IF(IFERROR((MATCH(G23210,$G$1:$G$12712,0)),0),INDEX($A$1:$A$12712,MATCH(G23210,$G$1:$G$12712,0)),MAX($A$2:$A23209)+1)</f>
        <v>18283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F23210" s="5"/>
      <c r="G23210" s="0" t="n">
        <v>66955</v>
      </c>
      <c r="H23210" s="4" t="s">
        <v>28947</v>
      </c>
      <c r="I23210" s="0" t="n">
        <v>65863</v>
      </c>
    </row>
    <row r="23211" customFormat="false" ht="15.75" hidden="false" customHeight="false" outlineLevel="0" collapsed="false">
      <c r="A23211" s="0" t="n">
        <f aca="false">IF(IFERROR((MATCH(G23211,$G$1:$G$12712,0)),0),INDEX($A$1:$A$12712,MATCH(G23211,$G$1:$G$12712,0)),MAX($A$2:$A23210)+1)</f>
        <v>18284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F23211" s="5"/>
      <c r="G23211" s="0" t="n">
        <v>66956</v>
      </c>
      <c r="H23211" s="4" t="s">
        <v>28948</v>
      </c>
      <c r="I23211" s="0" t="n">
        <v>65864</v>
      </c>
    </row>
    <row r="23212" customFormat="false" ht="15.75" hidden="false" customHeight="false" outlineLevel="0" collapsed="false">
      <c r="A23212" s="0" t="n">
        <f aca="false">IF(IFERROR((MATCH(G23212,$G$1:$G$12712,0)),0),INDEX($A$1:$A$12712,MATCH(G23212,$G$1:$G$12712,0)),MAX($A$2:$A23211)+1)</f>
        <v>18285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F23212" s="5"/>
      <c r="G23212" s="0" t="n">
        <v>66957</v>
      </c>
      <c r="H23212" s="4" t="s">
        <v>28949</v>
      </c>
      <c r="I23212" s="0" t="n">
        <v>65869</v>
      </c>
    </row>
    <row r="23213" customFormat="false" ht="15.75" hidden="false" customHeight="false" outlineLevel="0" collapsed="false">
      <c r="A23213" s="0" t="n">
        <f aca="false">IF(IFERROR((MATCH(G23213,$G$1:$G$12712,0)),0),INDEX($A$1:$A$12712,MATCH(G23213,$G$1:$G$12712,0)),MAX($A$2:$A23212)+1)</f>
        <v>18286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F23213" s="5"/>
      <c r="G23213" s="0" t="n">
        <v>66958</v>
      </c>
      <c r="H23213" s="4" t="s">
        <v>28950</v>
      </c>
      <c r="I23213" s="0" t="n">
        <v>50123</v>
      </c>
      <c r="J23213" s="0" t="s">
        <v>22401</v>
      </c>
    </row>
    <row r="23214" customFormat="false" ht="15.75" hidden="false" customHeight="false" outlineLevel="0" collapsed="false">
      <c r="A23214" s="0" t="n">
        <f aca="false">IF(IFERROR((MATCH(G23214,$G$1:$G$12712,0)),0),INDEX($A$1:$A$12712,MATCH(G23214,$G$1:$G$12712,0)),MAX($A$2:$A23213)+1)</f>
        <v>18287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F23214" s="5"/>
      <c r="G23214" s="0" t="n">
        <v>66959</v>
      </c>
      <c r="H23214" s="4" t="s">
        <v>28951</v>
      </c>
      <c r="I23214" s="0" t="n">
        <v>65869</v>
      </c>
    </row>
    <row r="23215" customFormat="false" ht="15.75" hidden="false" customHeight="false" outlineLevel="0" collapsed="false">
      <c r="A23215" s="0" t="n">
        <f aca="false">IF(IFERROR((MATCH(G23215,$G$1:$G$12712,0)),0),INDEX($A$1:$A$12712,MATCH(G23215,$G$1:$G$12712,0)),MAX($A$2:$A23214)+1)</f>
        <v>18288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F23215" s="5"/>
      <c r="G23215" s="0" t="n">
        <v>66960</v>
      </c>
      <c r="H23215" s="4" t="s">
        <v>28952</v>
      </c>
      <c r="I23215" s="0" t="n">
        <v>50123</v>
      </c>
      <c r="J23215" s="0" t="s">
        <v>22401</v>
      </c>
    </row>
    <row r="23216" customFormat="false" ht="15.75" hidden="false" customHeight="false" outlineLevel="0" collapsed="false">
      <c r="A23216" s="0" t="n">
        <f aca="false">IF(IFERROR((MATCH(G23216,$G$1:$G$12712,0)),0),INDEX($A$1:$A$12712,MATCH(G23216,$G$1:$G$12712,0)),MAX($A$2:$A23215)+1)</f>
        <v>18289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F23216" s="5"/>
      <c r="G23216" s="0" t="n">
        <v>66961</v>
      </c>
      <c r="H23216" s="4" t="s">
        <v>28953</v>
      </c>
      <c r="I23216" s="0" t="n">
        <v>65785</v>
      </c>
      <c r="J23216" s="0" t="s">
        <v>28954</v>
      </c>
    </row>
    <row r="23217" customFormat="false" ht="15.75" hidden="false" customHeight="false" outlineLevel="0" collapsed="false">
      <c r="A23217" s="0" t="n">
        <f aca="false">IF(IFERROR((MATCH(G23217,$G$1:$G$12712,0)),0),INDEX($A$1:$A$12712,MATCH(G23217,$G$1:$G$12712,0)),MAX($A$2:$A23216)+1)</f>
        <v>18290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F23217" s="5"/>
      <c r="G23217" s="0" t="n">
        <v>66962</v>
      </c>
      <c r="H23217" s="4" t="s">
        <v>28955</v>
      </c>
      <c r="I23217" s="0" t="n">
        <v>65785</v>
      </c>
      <c r="J23217" s="0" t="s">
        <v>28954</v>
      </c>
    </row>
    <row r="23218" customFormat="false" ht="15.75" hidden="false" customHeight="false" outlineLevel="0" collapsed="false">
      <c r="A23218" s="0" t="n">
        <f aca="false">IF(IFERROR((MATCH(G23218,$G$1:$G$12712,0)),0),INDEX($A$1:$A$12712,MATCH(G23218,$G$1:$G$12712,0)),MAX($A$2:$A23217)+1)</f>
        <v>18291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F23218" s="5"/>
      <c r="G23218" s="0" t="n">
        <v>66963</v>
      </c>
      <c r="H23218" s="4" t="s">
        <v>28956</v>
      </c>
      <c r="I23218" s="0" t="n">
        <v>65677</v>
      </c>
      <c r="J23218" s="0" t="s">
        <v>28957</v>
      </c>
    </row>
    <row r="23219" customFormat="false" ht="15.75" hidden="false" customHeight="false" outlineLevel="0" collapsed="false">
      <c r="A23219" s="0" t="n">
        <f aca="false">IF(IFERROR((MATCH(G23219,$G$1:$G$12712,0)),0),INDEX($A$1:$A$12712,MATCH(G23219,$G$1:$G$12712,0)),MAX($A$2:$A23218)+1)</f>
        <v>18292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F23219" s="5"/>
      <c r="G23219" s="0" t="n">
        <v>66964</v>
      </c>
      <c r="H23219" s="4" t="s">
        <v>28958</v>
      </c>
      <c r="I23219" s="0" t="n">
        <v>65677</v>
      </c>
      <c r="J23219" s="0" t="s">
        <v>28957</v>
      </c>
    </row>
    <row r="23220" customFormat="false" ht="15.75" hidden="false" customHeight="false" outlineLevel="0" collapsed="false">
      <c r="A23220" s="0" t="n">
        <f aca="false">IF(IFERROR((MATCH(G23220,$G$1:$G$12712,0)),0),INDEX($A$1:$A$12712,MATCH(G23220,$G$1:$G$12712,0)),MAX($A$2:$A23219)+1)</f>
        <v>18293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F23220" s="5"/>
      <c r="G23220" s="0" t="n">
        <v>66965</v>
      </c>
      <c r="H23220" s="4" t="s">
        <v>28959</v>
      </c>
      <c r="I23220" s="0" t="n">
        <v>65677</v>
      </c>
      <c r="J23220" s="0" t="s">
        <v>28957</v>
      </c>
    </row>
    <row r="23221" customFormat="false" ht="15.75" hidden="false" customHeight="false" outlineLevel="0" collapsed="false">
      <c r="A23221" s="0" t="n">
        <f aca="false">IF(IFERROR((MATCH(G23221,$G$1:$G$12712,0)),0),INDEX($A$1:$A$12712,MATCH(G23221,$G$1:$G$12712,0)),MAX($A$2:$A23220)+1)</f>
        <v>18294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F23221" s="5"/>
      <c r="G23221" s="0" t="n">
        <v>66966</v>
      </c>
      <c r="H23221" s="4" t="s">
        <v>28960</v>
      </c>
      <c r="I23221" s="0" t="n">
        <v>65861</v>
      </c>
    </row>
    <row r="23222" customFormat="false" ht="15.75" hidden="false" customHeight="false" outlineLevel="0" collapsed="false">
      <c r="A23222" s="0" t="n">
        <f aca="false">IF(IFERROR((MATCH(G23222,$G$1:$G$12712,0)),0),INDEX($A$1:$A$12712,MATCH(G23222,$G$1:$G$12712,0)),MAX($A$2:$A23221)+1)</f>
        <v>18295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F23222" s="5"/>
      <c r="G23222" s="0" t="n">
        <v>66967</v>
      </c>
      <c r="H23222" s="4" t="s">
        <v>28961</v>
      </c>
      <c r="I23222" s="0" t="n">
        <v>65861</v>
      </c>
    </row>
    <row r="23223" customFormat="false" ht="15.75" hidden="false" customHeight="false" outlineLevel="0" collapsed="false">
      <c r="A23223" s="0" t="n">
        <f aca="false">IF(IFERROR((MATCH(G23223,$G$1:$G$12712,0)),0),INDEX($A$1:$A$12712,MATCH(G23223,$G$1:$G$12712,0)),MAX($A$2:$A23222)+1)</f>
        <v>18296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F23223" s="5"/>
      <c r="G23223" s="0" t="n">
        <v>66968</v>
      </c>
      <c r="H23223" s="4" t="s">
        <v>28962</v>
      </c>
      <c r="I23223" s="0" t="n">
        <v>50123</v>
      </c>
      <c r="J23223" s="0" t="s">
        <v>22401</v>
      </c>
    </row>
    <row r="23224" customFormat="false" ht="15.75" hidden="false" customHeight="false" outlineLevel="0" collapsed="false">
      <c r="A23224" s="0" t="n">
        <f aca="false">IF(IFERROR((MATCH(G23224,$G$1:$G$12712,0)),0),INDEX($A$1:$A$12712,MATCH(G23224,$G$1:$G$12712,0)),MAX($A$2:$A23223)+1)</f>
        <v>18297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F23224" s="5"/>
      <c r="G23224" s="0" t="n">
        <v>66969</v>
      </c>
      <c r="H23224" s="4" t="s">
        <v>28963</v>
      </c>
      <c r="I23224" s="0" t="n">
        <v>65173</v>
      </c>
      <c r="J23224" s="0" t="s">
        <v>28964</v>
      </c>
    </row>
    <row r="23225" customFormat="false" ht="15.75" hidden="false" customHeight="false" outlineLevel="0" collapsed="false">
      <c r="A23225" s="0" t="n">
        <f aca="false">IF(IFERROR((MATCH(G23225,$G$1:$G$12712,0)),0),INDEX($A$1:$A$12712,MATCH(G23225,$G$1:$G$12712,0)),MAX($A$2:$A23224)+1)</f>
        <v>18298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F23225" s="5"/>
      <c r="G23225" s="0" t="n">
        <v>66970</v>
      </c>
      <c r="H23225" s="4" t="s">
        <v>28965</v>
      </c>
      <c r="I23225" s="0" t="n">
        <v>65173</v>
      </c>
      <c r="J23225" s="0" t="s">
        <v>28964</v>
      </c>
    </row>
    <row r="23226" customFormat="false" ht="15.75" hidden="false" customHeight="false" outlineLevel="0" collapsed="false">
      <c r="A23226" s="0" t="n">
        <f aca="false">IF(IFERROR((MATCH(G23226,$G$1:$G$12712,0)),0),INDEX($A$1:$A$12712,MATCH(G23226,$G$1:$G$12712,0)),MAX($A$2:$A23225)+1)</f>
        <v>18299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F23226" s="5"/>
      <c r="G23226" s="0" t="n">
        <v>66971</v>
      </c>
      <c r="H23226" s="4" t="s">
        <v>28966</v>
      </c>
      <c r="I23226" s="0" t="n">
        <v>65173</v>
      </c>
      <c r="J23226" s="0" t="s">
        <v>28964</v>
      </c>
    </row>
    <row r="23227" customFormat="false" ht="15.75" hidden="false" customHeight="false" outlineLevel="0" collapsed="false">
      <c r="A23227" s="0" t="n">
        <f aca="false">IF(IFERROR((MATCH(G23227,$G$1:$G$12712,0)),0),INDEX($A$1:$A$12712,MATCH(G23227,$G$1:$G$12712,0)),MAX($A$2:$A23226)+1)</f>
        <v>18300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F23227" s="5"/>
      <c r="G23227" s="0" t="n">
        <v>66972</v>
      </c>
      <c r="H23227" s="4" t="s">
        <v>28967</v>
      </c>
      <c r="I23227" s="0" t="n">
        <v>65173</v>
      </c>
      <c r="J23227" s="0" t="s">
        <v>28964</v>
      </c>
    </row>
    <row r="23228" customFormat="false" ht="15.75" hidden="false" customHeight="false" outlineLevel="0" collapsed="false">
      <c r="A23228" s="0" t="n">
        <f aca="false">IF(IFERROR((MATCH(G23228,$G$1:$G$12712,0)),0),INDEX($A$1:$A$12712,MATCH(G23228,$G$1:$G$12712,0)),MAX($A$2:$A23227)+1)</f>
        <v>18301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F23228" s="5"/>
      <c r="G23228" s="0" t="n">
        <v>66973</v>
      </c>
      <c r="H23228" s="4" t="s">
        <v>28968</v>
      </c>
      <c r="I23228" s="0" t="n">
        <v>65173</v>
      </c>
      <c r="J23228" s="0" t="s">
        <v>28964</v>
      </c>
    </row>
    <row r="23229" customFormat="false" ht="15.75" hidden="false" customHeight="false" outlineLevel="0" collapsed="false">
      <c r="A23229" s="0" t="n">
        <f aca="false">IF(IFERROR((MATCH(G23229,$G$1:$G$12712,0)),0),INDEX($A$1:$A$12712,MATCH(G23229,$G$1:$G$12712,0)),MAX($A$2:$A23228)+1)</f>
        <v>18302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F23229" s="5"/>
      <c r="G23229" s="0" t="n">
        <v>66974</v>
      </c>
      <c r="H23229" s="4" t="s">
        <v>28969</v>
      </c>
      <c r="I23229" s="0" t="n">
        <v>65173</v>
      </c>
      <c r="J23229" s="0" t="s">
        <v>28964</v>
      </c>
    </row>
    <row r="23230" customFormat="false" ht="15.75" hidden="false" customHeight="false" outlineLevel="0" collapsed="false">
      <c r="A23230" s="0" t="n">
        <f aca="false">IF(IFERROR((MATCH(G23230,$G$1:$G$12712,0)),0),INDEX($A$1:$A$12712,MATCH(G23230,$G$1:$G$12712,0)),MAX($A$2:$A23229)+1)</f>
        <v>18303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F23230" s="5"/>
      <c r="G23230" s="0" t="n">
        <v>66975</v>
      </c>
      <c r="H23230" s="4" t="s">
        <v>28970</v>
      </c>
      <c r="I23230" s="0" t="n">
        <v>65173</v>
      </c>
      <c r="J23230" s="0" t="s">
        <v>28964</v>
      </c>
    </row>
    <row r="23231" customFormat="false" ht="15.75" hidden="false" customHeight="false" outlineLevel="0" collapsed="false">
      <c r="A23231" s="0" t="n">
        <f aca="false">IF(IFERROR((MATCH(G23231,$G$1:$G$12712,0)),0),INDEX($A$1:$A$12712,MATCH(G23231,$G$1:$G$12712,0)),MAX($A$2:$A23230)+1)</f>
        <v>18304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F23231" s="5"/>
      <c r="G23231" s="0" t="n">
        <v>66976</v>
      </c>
      <c r="H23231" s="4" t="s">
        <v>28971</v>
      </c>
      <c r="I23231" s="0" t="n">
        <v>65870</v>
      </c>
    </row>
    <row r="23232" customFormat="false" ht="15.75" hidden="false" customHeight="false" outlineLevel="0" collapsed="false">
      <c r="A23232" s="0" t="n">
        <f aca="false">IF(IFERROR((MATCH(G23232,$G$1:$G$12712,0)),0),INDEX($A$1:$A$12712,MATCH(G23232,$G$1:$G$12712,0)),MAX($A$2:$A23231)+1)</f>
        <v>18305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F23232" s="5"/>
      <c r="G23232" s="0" t="n">
        <v>66983</v>
      </c>
      <c r="H23232" s="4" t="s">
        <v>28972</v>
      </c>
      <c r="I23232" s="0" t="n">
        <v>60025</v>
      </c>
      <c r="J23232" s="0" t="s">
        <v>21020</v>
      </c>
    </row>
    <row r="23233" customFormat="false" ht="15.75" hidden="false" customHeight="false" outlineLevel="0" collapsed="false">
      <c r="A23233" s="0" t="n">
        <f aca="false">IF(IFERROR((MATCH(G23233,$G$1:$G$12712,0)),0),INDEX($A$1:$A$12712,MATCH(G23233,$G$1:$G$12712,0)),MAX($A$2:$A23232)+1)</f>
        <v>18306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F23233" s="5"/>
      <c r="G23233" s="0" t="n">
        <v>66985</v>
      </c>
      <c r="H23233" s="4" t="s">
        <v>28973</v>
      </c>
      <c r="I23233" s="0" t="n">
        <v>60025</v>
      </c>
      <c r="J23233" s="0" t="s">
        <v>21020</v>
      </c>
    </row>
    <row r="23234" customFormat="false" ht="15.75" hidden="false" customHeight="false" outlineLevel="0" collapsed="false">
      <c r="A23234" s="0" t="n">
        <f aca="false">IF(IFERROR((MATCH(G23234,$G$1:$G$12712,0)),0),INDEX($A$1:$A$12712,MATCH(G23234,$G$1:$G$12712,0)),MAX($A$2:$A23233)+1)</f>
        <v>18307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F23234" s="5"/>
      <c r="G23234" s="0" t="n">
        <v>66986</v>
      </c>
      <c r="H23234" s="4" t="s">
        <v>28974</v>
      </c>
      <c r="I23234" s="0" t="n">
        <v>65892</v>
      </c>
    </row>
    <row r="23235" customFormat="false" ht="15.75" hidden="false" customHeight="false" outlineLevel="0" collapsed="false">
      <c r="A23235" s="0" t="n">
        <f aca="false">IF(IFERROR((MATCH(G23235,$G$1:$G$12712,0)),0),INDEX($A$1:$A$12712,MATCH(G23235,$G$1:$G$12712,0)),MAX($A$2:$A23234)+1)</f>
        <v>18308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F23235" s="5"/>
      <c r="G23235" s="0" t="n">
        <v>66987</v>
      </c>
      <c r="H23235" s="4" t="s">
        <v>28975</v>
      </c>
      <c r="I23235" s="0" t="n">
        <v>60025</v>
      </c>
      <c r="J23235" s="0" t="s">
        <v>21020</v>
      </c>
    </row>
    <row r="23236" customFormat="false" ht="15.75" hidden="false" customHeight="false" outlineLevel="0" collapsed="false">
      <c r="A23236" s="0" t="n">
        <f aca="false">IF(IFERROR((MATCH(G23236,$G$1:$G$12712,0)),0),INDEX($A$1:$A$12712,MATCH(G23236,$G$1:$G$12712,0)),MAX($A$2:$A23235)+1)</f>
        <v>18309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F23236" s="5"/>
      <c r="G23236" s="0" t="n">
        <v>66988</v>
      </c>
      <c r="H23236" s="4" t="s">
        <v>28976</v>
      </c>
      <c r="I23236" s="0" t="n">
        <v>65893</v>
      </c>
    </row>
    <row r="23237" customFormat="false" ht="15.75" hidden="false" customHeight="false" outlineLevel="0" collapsed="false">
      <c r="A23237" s="0" t="n">
        <f aca="false">IF(IFERROR((MATCH(G23237,$G$1:$G$12712,0)),0),INDEX($A$1:$A$12712,MATCH(G23237,$G$1:$G$12712,0)),MAX($A$2:$A23236)+1)</f>
        <v>18310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F23237" s="5"/>
      <c r="G23237" s="0" t="n">
        <v>66989</v>
      </c>
      <c r="H23237" s="4" t="s">
        <v>28977</v>
      </c>
      <c r="I23237" s="0" t="n">
        <v>65894</v>
      </c>
    </row>
    <row r="23238" customFormat="false" ht="15.75" hidden="false" customHeight="false" outlineLevel="0" collapsed="false">
      <c r="A23238" s="0" t="n">
        <f aca="false">IF(IFERROR((MATCH(G23238,$G$1:$G$12712,0)),0),INDEX($A$1:$A$12712,MATCH(G23238,$G$1:$G$12712,0)),MAX($A$2:$A23237)+1)</f>
        <v>18311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F23238" s="5"/>
      <c r="G23238" s="0" t="n">
        <v>66990</v>
      </c>
      <c r="H23238" s="4" t="s">
        <v>28978</v>
      </c>
      <c r="I23238" s="0" t="n">
        <v>65875</v>
      </c>
    </row>
    <row r="23239" customFormat="false" ht="15.75" hidden="false" customHeight="false" outlineLevel="0" collapsed="false">
      <c r="A23239" s="0" t="n">
        <f aca="false">IF(IFERROR((MATCH(G23239,$G$1:$G$12712,0)),0),INDEX($A$1:$A$12712,MATCH(G23239,$G$1:$G$12712,0)),MAX($A$2:$A23238)+1)</f>
        <v>18312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F23239" s="5"/>
      <c r="G23239" s="0" t="n">
        <v>66991</v>
      </c>
      <c r="H23239" s="4" t="s">
        <v>28979</v>
      </c>
      <c r="I23239" s="0" t="n">
        <v>65849</v>
      </c>
    </row>
    <row r="23240" customFormat="false" ht="15.75" hidden="false" customHeight="false" outlineLevel="0" collapsed="false">
      <c r="A23240" s="0" t="n">
        <f aca="false">IF(IFERROR((MATCH(G23240,$G$1:$G$12712,0)),0),INDEX($A$1:$A$12712,MATCH(G23240,$G$1:$G$12712,0)),MAX($A$2:$A23239)+1)</f>
        <v>18313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F23240" s="5"/>
      <c r="G23240" s="0" t="n">
        <v>66992</v>
      </c>
      <c r="H23240" s="4" t="s">
        <v>28980</v>
      </c>
      <c r="I23240" s="0" t="n">
        <v>65849</v>
      </c>
    </row>
    <row r="23241" customFormat="false" ht="15.75" hidden="false" customHeight="false" outlineLevel="0" collapsed="false">
      <c r="A23241" s="0" t="n">
        <f aca="false">IF(IFERROR((MATCH(G23241,$G$1:$G$12712,0)),0),INDEX($A$1:$A$12712,MATCH(G23241,$G$1:$G$12712,0)),MAX($A$2:$A23240)+1)</f>
        <v>18314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F23241" s="5"/>
      <c r="G23241" s="0" t="n">
        <v>66993</v>
      </c>
      <c r="H23241" s="4" t="s">
        <v>28981</v>
      </c>
      <c r="I23241" s="0" t="n">
        <v>60025</v>
      </c>
      <c r="J23241" s="0" t="s">
        <v>21020</v>
      </c>
    </row>
    <row r="23242" customFormat="false" ht="15.75" hidden="false" customHeight="false" outlineLevel="0" collapsed="false">
      <c r="A23242" s="0" t="n">
        <f aca="false">IF(IFERROR((MATCH(G23242,$G$1:$G$12712,0)),0),INDEX($A$1:$A$12712,MATCH(G23242,$G$1:$G$12712,0)),MAX($A$2:$A23241)+1)</f>
        <v>18315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F23242" s="5"/>
      <c r="G23242" s="0" t="n">
        <v>66994</v>
      </c>
      <c r="H23242" s="4" t="s">
        <v>28982</v>
      </c>
      <c r="I23242" s="0" t="n">
        <v>60025</v>
      </c>
      <c r="J23242" s="0" t="s">
        <v>21020</v>
      </c>
    </row>
    <row r="23243" customFormat="false" ht="15.75" hidden="false" customHeight="false" outlineLevel="0" collapsed="false">
      <c r="A23243" s="0" t="n">
        <f aca="false">IF(IFERROR((MATCH(G23243,$G$1:$G$12712,0)),0),INDEX($A$1:$A$12712,MATCH(G23243,$G$1:$G$12712,0)),MAX($A$2:$A23242)+1)</f>
        <v>18316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F23243" s="5"/>
      <c r="G23243" s="0" t="n">
        <v>66995</v>
      </c>
      <c r="H23243" s="4" t="s">
        <v>28983</v>
      </c>
      <c r="I23243" s="0" t="n">
        <v>60025</v>
      </c>
      <c r="J23243" s="0" t="s">
        <v>21020</v>
      </c>
    </row>
    <row r="23244" customFormat="false" ht="15.75" hidden="false" customHeight="false" outlineLevel="0" collapsed="false">
      <c r="A23244" s="0" t="n">
        <f aca="false">IF(IFERROR((MATCH(G23244,$G$1:$G$12712,0)),0),INDEX($A$1:$A$12712,MATCH(G23244,$G$1:$G$12712,0)),MAX($A$2:$A23243)+1)</f>
        <v>18317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F23244" s="5"/>
      <c r="G23244" s="0" t="n">
        <v>66996</v>
      </c>
      <c r="H23244" s="4" t="s">
        <v>28984</v>
      </c>
      <c r="I23244" s="0" t="n">
        <v>65891</v>
      </c>
    </row>
    <row r="23245" customFormat="false" ht="15.75" hidden="false" customHeight="false" outlineLevel="0" collapsed="false">
      <c r="A23245" s="0" t="n">
        <f aca="false">IF(IFERROR((MATCH(G23245,$G$1:$G$12712,0)),0),INDEX($A$1:$A$12712,MATCH(G23245,$G$1:$G$12712,0)),MAX($A$2:$A23244)+1)</f>
        <v>18318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F23245" s="5"/>
      <c r="G23245" s="0" t="n">
        <v>66997</v>
      </c>
      <c r="H23245" s="4" t="s">
        <v>28985</v>
      </c>
      <c r="I23245" s="0" t="n">
        <v>65867</v>
      </c>
    </row>
    <row r="23246" customFormat="false" ht="15.75" hidden="false" customHeight="false" outlineLevel="0" collapsed="false">
      <c r="A23246" s="0" t="n">
        <f aca="false">IF(IFERROR((MATCH(G23246,$G$1:$G$12712,0)),0),INDEX($A$1:$A$12712,MATCH(G23246,$G$1:$G$12712,0)),MAX($A$2:$A23245)+1)</f>
        <v>18319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F23246" s="5"/>
      <c r="G23246" s="0" t="n">
        <v>66999</v>
      </c>
      <c r="H23246" s="4" t="s">
        <v>28986</v>
      </c>
      <c r="I23246" s="0" t="n">
        <v>5248</v>
      </c>
      <c r="J23246" s="0" t="s">
        <v>22707</v>
      </c>
    </row>
    <row r="23247" customFormat="false" ht="15.75" hidden="false" customHeight="false" outlineLevel="0" collapsed="false">
      <c r="A23247" s="0" t="n">
        <f aca="false">IF(IFERROR((MATCH(G23247,$G$1:$G$12712,0)),0),INDEX($A$1:$A$12712,MATCH(G23247,$G$1:$G$12712,0)),MAX($A$2:$A23246)+1)</f>
        <v>18320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F23247" s="5"/>
      <c r="G23247" s="0" t="n">
        <v>67000</v>
      </c>
      <c r="H23247" s="4" t="s">
        <v>28987</v>
      </c>
      <c r="I23247" s="0" t="n">
        <v>65913</v>
      </c>
    </row>
    <row r="23248" customFormat="false" ht="15.75" hidden="false" customHeight="false" outlineLevel="0" collapsed="false">
      <c r="A23248" s="0" t="n">
        <f aca="false">IF(IFERROR((MATCH(G23248,$G$1:$G$12712,0)),0),INDEX($A$1:$A$12712,MATCH(G23248,$G$1:$G$12712,0)),MAX($A$2:$A23247)+1)</f>
        <v>18321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F23248" s="5"/>
      <c r="G23248" s="0" t="n">
        <v>67001</v>
      </c>
      <c r="H23248" s="4" t="s">
        <v>28988</v>
      </c>
      <c r="I23248" s="0" t="n">
        <v>65912</v>
      </c>
    </row>
    <row r="23249" customFormat="false" ht="15.75" hidden="false" customHeight="false" outlineLevel="0" collapsed="false">
      <c r="A23249" s="0" t="n">
        <f aca="false">IF(IFERROR((MATCH(G23249,$G$1:$G$12712,0)),0),INDEX($A$1:$A$12712,MATCH(G23249,$G$1:$G$12712,0)),MAX($A$2:$A23248)+1)</f>
        <v>18322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F23249" s="5"/>
      <c r="G23249" s="0" t="n">
        <v>67002</v>
      </c>
      <c r="H23249" s="4" t="s">
        <v>28989</v>
      </c>
      <c r="I23249" s="0" t="n">
        <v>65929</v>
      </c>
    </row>
    <row r="23250" customFormat="false" ht="15.75" hidden="false" customHeight="false" outlineLevel="0" collapsed="false">
      <c r="A23250" s="0" t="n">
        <f aca="false">IF(IFERROR((MATCH(G23250,$G$1:$G$12712,0)),0),INDEX($A$1:$A$12712,MATCH(G23250,$G$1:$G$12712,0)),MAX($A$2:$A23249)+1)</f>
        <v>18323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F23250" s="5"/>
      <c r="G23250" s="0" t="n">
        <v>67003</v>
      </c>
      <c r="H23250" s="4" t="s">
        <v>28990</v>
      </c>
      <c r="I23250" s="0" t="n">
        <v>65928</v>
      </c>
    </row>
    <row r="23251" customFormat="false" ht="15.75" hidden="false" customHeight="false" outlineLevel="0" collapsed="false">
      <c r="A23251" s="0" t="n">
        <f aca="false">IF(IFERROR((MATCH(G23251,$G$1:$G$12712,0)),0),INDEX($A$1:$A$12712,MATCH(G23251,$G$1:$G$12712,0)),MAX($A$2:$A23250)+1)</f>
        <v>18324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F23251" s="5"/>
      <c r="G23251" s="0" t="n">
        <v>67004</v>
      </c>
      <c r="H23251" s="4" t="s">
        <v>28991</v>
      </c>
      <c r="I23251" s="0" t="n">
        <v>65930</v>
      </c>
    </row>
    <row r="23252" customFormat="false" ht="15.75" hidden="false" customHeight="false" outlineLevel="0" collapsed="false">
      <c r="A23252" s="0" t="n">
        <f aca="false">IF(IFERROR((MATCH(G23252,$G$1:$G$12712,0)),0),INDEX($A$1:$A$12712,MATCH(G23252,$G$1:$G$12712,0)),MAX($A$2:$A23251)+1)</f>
        <v>18325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F23252" s="5"/>
      <c r="G23252" s="0" t="n">
        <v>67005</v>
      </c>
      <c r="H23252" s="4" t="s">
        <v>28992</v>
      </c>
      <c r="I23252" s="0" t="n">
        <v>65920</v>
      </c>
    </row>
    <row r="23253" customFormat="false" ht="15.75" hidden="false" customHeight="false" outlineLevel="0" collapsed="false">
      <c r="A23253" s="0" t="n">
        <f aca="false">IF(IFERROR((MATCH(G23253,$G$1:$G$12712,0)),0),INDEX($A$1:$A$12712,MATCH(G23253,$G$1:$G$12712,0)),MAX($A$2:$A23252)+1)</f>
        <v>18326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F23253" s="5"/>
      <c r="G23253" s="0" t="n">
        <v>67006</v>
      </c>
      <c r="H23253" s="4" t="s">
        <v>28993</v>
      </c>
      <c r="I23253" s="0" t="n">
        <v>65932</v>
      </c>
    </row>
    <row r="23254" customFormat="false" ht="15.75" hidden="false" customHeight="false" outlineLevel="0" collapsed="false">
      <c r="A23254" s="0" t="n">
        <f aca="false">IF(IFERROR((MATCH(G23254,$G$1:$G$12712,0)),0),INDEX($A$1:$A$12712,MATCH(G23254,$G$1:$G$12712,0)),MAX($A$2:$A23253)+1)</f>
        <v>18327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F23254" s="5"/>
      <c r="G23254" s="0" t="n">
        <v>67007</v>
      </c>
      <c r="H23254" s="4" t="s">
        <v>28994</v>
      </c>
      <c r="I23254" s="0" t="n">
        <v>65931</v>
      </c>
    </row>
    <row r="23255" customFormat="false" ht="15.75" hidden="false" customHeight="false" outlineLevel="0" collapsed="false">
      <c r="A23255" s="0" t="n">
        <f aca="false">IF(IFERROR((MATCH(G23255,$G$1:$G$12712,0)),0),INDEX($A$1:$A$12712,MATCH(G23255,$G$1:$G$12712,0)),MAX($A$2:$A23254)+1)</f>
        <v>18328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F23255" s="5"/>
      <c r="G23255" s="0" t="n">
        <v>67008</v>
      </c>
      <c r="H23255" s="4" t="s">
        <v>28995</v>
      </c>
      <c r="I23255" s="0" t="n">
        <v>65934</v>
      </c>
    </row>
    <row r="23256" customFormat="false" ht="15.75" hidden="false" customHeight="false" outlineLevel="0" collapsed="false">
      <c r="A23256" s="0" t="n">
        <f aca="false">IF(IFERROR((MATCH(G23256,$G$1:$G$12712,0)),0),INDEX($A$1:$A$12712,MATCH(G23256,$G$1:$G$12712,0)),MAX($A$2:$A23255)+1)</f>
        <v>18329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F23256" s="5"/>
      <c r="G23256" s="0" t="n">
        <v>67009</v>
      </c>
      <c r="H23256" s="4" t="s">
        <v>28996</v>
      </c>
      <c r="I23256" s="0" t="n">
        <v>65935</v>
      </c>
    </row>
    <row r="23257" customFormat="false" ht="15.75" hidden="false" customHeight="false" outlineLevel="0" collapsed="false">
      <c r="A23257" s="0" t="n">
        <f aca="false">IF(IFERROR((MATCH(G23257,$G$1:$G$12712,0)),0),INDEX($A$1:$A$12712,MATCH(G23257,$G$1:$G$12712,0)),MAX($A$2:$A23256)+1)</f>
        <v>18330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F23257" s="5"/>
      <c r="G23257" s="0" t="n">
        <v>67010</v>
      </c>
      <c r="H23257" s="4" t="s">
        <v>28997</v>
      </c>
      <c r="I23257" s="0" t="n">
        <v>61944</v>
      </c>
      <c r="J23257" s="0" t="s">
        <v>23043</v>
      </c>
    </row>
    <row r="23258" customFormat="false" ht="15.75" hidden="false" customHeight="false" outlineLevel="0" collapsed="false">
      <c r="A23258" s="0" t="n">
        <f aca="false">IF(IFERROR((MATCH(G23258,$G$1:$G$12712,0)),0),INDEX($A$1:$A$12712,MATCH(G23258,$G$1:$G$12712,0)),MAX($A$2:$A23257)+1)</f>
        <v>18331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F23258" s="5"/>
      <c r="G23258" s="0" t="n">
        <v>67011</v>
      </c>
      <c r="H23258" s="4" t="s">
        <v>28998</v>
      </c>
      <c r="I23258" s="0" t="n">
        <v>61944</v>
      </c>
      <c r="J23258" s="0" t="s">
        <v>23043</v>
      </c>
    </row>
    <row r="23259" customFormat="false" ht="15.75" hidden="false" customHeight="false" outlineLevel="0" collapsed="false">
      <c r="A23259" s="0" t="n">
        <f aca="false">IF(IFERROR((MATCH(G23259,$G$1:$G$12712,0)),0),INDEX($A$1:$A$12712,MATCH(G23259,$G$1:$G$12712,0)),MAX($A$2:$A23258)+1)</f>
        <v>18332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F23259" s="5"/>
      <c r="G23259" s="0" t="n">
        <v>67012</v>
      </c>
      <c r="H23259" s="4" t="s">
        <v>28999</v>
      </c>
      <c r="I23259" s="0" t="n">
        <v>61944</v>
      </c>
      <c r="J23259" s="0" t="s">
        <v>23043</v>
      </c>
    </row>
    <row r="23260" customFormat="false" ht="15.75" hidden="false" customHeight="false" outlineLevel="0" collapsed="false">
      <c r="A23260" s="0" t="n">
        <f aca="false">IF(IFERROR((MATCH(G23260,$G$1:$G$12712,0)),0),INDEX($A$1:$A$12712,MATCH(G23260,$G$1:$G$12712,0)),MAX($A$2:$A23259)+1)</f>
        <v>18333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F23260" s="5"/>
      <c r="G23260" s="0" t="n">
        <v>67013</v>
      </c>
      <c r="H23260" s="4" t="s">
        <v>29000</v>
      </c>
      <c r="I23260" s="0" t="n">
        <v>61944</v>
      </c>
      <c r="J23260" s="0" t="s">
        <v>23043</v>
      </c>
    </row>
    <row r="23261" customFormat="false" ht="15.75" hidden="false" customHeight="false" outlineLevel="0" collapsed="false">
      <c r="A23261" s="0" t="n">
        <f aca="false">IF(IFERROR((MATCH(G23261,$G$1:$G$12712,0)),0),INDEX($A$1:$A$12712,MATCH(G23261,$G$1:$G$12712,0)),MAX($A$2:$A23260)+1)</f>
        <v>18334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F23261" s="5"/>
      <c r="G23261" s="0" t="n">
        <v>67014</v>
      </c>
      <c r="H23261" s="4" t="s">
        <v>29001</v>
      </c>
      <c r="I23261" s="0" t="n">
        <v>61944</v>
      </c>
      <c r="J23261" s="0" t="s">
        <v>23043</v>
      </c>
    </row>
    <row r="23262" customFormat="false" ht="15.75" hidden="false" customHeight="false" outlineLevel="0" collapsed="false">
      <c r="A23262" s="0" t="n">
        <f aca="false">IF(IFERROR((MATCH(G23262,$G$1:$G$12712,0)),0),INDEX($A$1:$A$12712,MATCH(G23262,$G$1:$G$12712,0)),MAX($A$2:$A23261)+1)</f>
        <v>18335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F23262" s="5"/>
      <c r="G23262" s="0" t="n">
        <v>67015</v>
      </c>
      <c r="H23262" s="4" t="s">
        <v>29002</v>
      </c>
      <c r="I23262" s="0" t="n">
        <v>61944</v>
      </c>
      <c r="J23262" s="0" t="s">
        <v>23043</v>
      </c>
    </row>
    <row r="23263" customFormat="false" ht="15.75" hidden="false" customHeight="false" outlineLevel="0" collapsed="false">
      <c r="A23263" s="0" t="n">
        <f aca="false">IF(IFERROR((MATCH(G23263,$G$1:$G$12712,0)),0),INDEX($A$1:$A$12712,MATCH(G23263,$G$1:$G$12712,0)),MAX($A$2:$A23262)+1)</f>
        <v>18336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F23263" s="5"/>
      <c r="G23263" s="0" t="n">
        <v>67016</v>
      </c>
      <c r="H23263" s="4" t="s">
        <v>29003</v>
      </c>
      <c r="I23263" s="0" t="n">
        <v>61944</v>
      </c>
      <c r="J23263" s="0" t="s">
        <v>23043</v>
      </c>
    </row>
    <row r="23264" customFormat="false" ht="15.75" hidden="false" customHeight="false" outlineLevel="0" collapsed="false">
      <c r="A23264" s="0" t="n">
        <f aca="false">IF(IFERROR((MATCH(G23264,$G$1:$G$12712,0)),0),INDEX($A$1:$A$12712,MATCH(G23264,$G$1:$G$12712,0)),MAX($A$2:$A23263)+1)</f>
        <v>18337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F23264" s="5"/>
      <c r="G23264" s="0" t="n">
        <v>67017</v>
      </c>
      <c r="H23264" s="4" t="s">
        <v>29004</v>
      </c>
      <c r="I23264" s="0" t="n">
        <v>61944</v>
      </c>
      <c r="J23264" s="0" t="s">
        <v>23043</v>
      </c>
    </row>
    <row r="23265" customFormat="false" ht="15.75" hidden="false" customHeight="false" outlineLevel="0" collapsed="false">
      <c r="A23265" s="0" t="n">
        <f aca="false">IF(IFERROR((MATCH(G23265,$G$1:$G$12712,0)),0),INDEX($A$1:$A$12712,MATCH(G23265,$G$1:$G$12712,0)),MAX($A$2:$A23264)+1)</f>
        <v>18338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F23265" s="5"/>
      <c r="G23265" s="0" t="n">
        <v>67018</v>
      </c>
      <c r="H23265" s="4" t="s">
        <v>29005</v>
      </c>
      <c r="I23265" s="0" t="n">
        <v>62759</v>
      </c>
      <c r="J23265" s="0" t="s">
        <v>22967</v>
      </c>
    </row>
    <row r="23266" customFormat="false" ht="15.75" hidden="false" customHeight="false" outlineLevel="0" collapsed="false">
      <c r="A23266" s="0" t="n">
        <f aca="false">IF(IFERROR((MATCH(G23266,$G$1:$G$12712,0)),0),INDEX($A$1:$A$12712,MATCH(G23266,$G$1:$G$12712,0)),MAX($A$2:$A23265)+1)</f>
        <v>18339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F23266" s="5"/>
      <c r="G23266" s="0" t="n">
        <v>67019</v>
      </c>
      <c r="H23266" s="4" t="s">
        <v>29006</v>
      </c>
      <c r="I23266" s="0" t="n">
        <v>62759</v>
      </c>
      <c r="J23266" s="0" t="s">
        <v>22967</v>
      </c>
    </row>
    <row r="23267" customFormat="false" ht="15.75" hidden="false" customHeight="false" outlineLevel="0" collapsed="false">
      <c r="A23267" s="0" t="n">
        <f aca="false">IF(IFERROR((MATCH(G23267,$G$1:$G$12712,0)),0),INDEX($A$1:$A$12712,MATCH(G23267,$G$1:$G$12712,0)),MAX($A$2:$A23266)+1)</f>
        <v>18340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F23267" s="5"/>
      <c r="G23267" s="0" t="n">
        <v>67021</v>
      </c>
      <c r="H23267" s="4" t="s">
        <v>29007</v>
      </c>
      <c r="I23267" s="0" t="n">
        <v>65937</v>
      </c>
    </row>
    <row r="23268" customFormat="false" ht="15.75" hidden="false" customHeight="false" outlineLevel="0" collapsed="false">
      <c r="A23268" s="0" t="n">
        <f aca="false">IF(IFERROR((MATCH(G23268,$G$1:$G$12712,0)),0),INDEX($A$1:$A$12712,MATCH(G23268,$G$1:$G$12712,0)),MAX($A$2:$A23267)+1)</f>
        <v>18341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F23268" s="5"/>
      <c r="G23268" s="0" t="n">
        <v>67022</v>
      </c>
      <c r="H23268" s="4" t="s">
        <v>29008</v>
      </c>
      <c r="I23268" s="0" t="n">
        <v>65936</v>
      </c>
    </row>
    <row r="23269" customFormat="false" ht="15.75" hidden="false" customHeight="false" outlineLevel="0" collapsed="false">
      <c r="A23269" s="0" t="n">
        <f aca="false">IF(IFERROR((MATCH(G23269,$G$1:$G$12712,0)),0),INDEX($A$1:$A$12712,MATCH(G23269,$G$1:$G$12712,0)),MAX($A$2:$A23268)+1)</f>
        <v>18342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F23269" s="5"/>
      <c r="G23269" s="0" t="n">
        <v>67023</v>
      </c>
      <c r="H23269" s="4" t="s">
        <v>29009</v>
      </c>
      <c r="I23269" s="0" t="n">
        <v>65914</v>
      </c>
    </row>
    <row r="23270" customFormat="false" ht="15.75" hidden="false" customHeight="false" outlineLevel="0" collapsed="false">
      <c r="A23270" s="0" t="n">
        <f aca="false">IF(IFERROR((MATCH(G23270,$G$1:$G$12712,0)),0),INDEX($A$1:$A$12712,MATCH(G23270,$G$1:$G$12712,0)),MAX($A$2:$A23269)+1)</f>
        <v>18343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F23270" s="5"/>
      <c r="G23270" s="0" t="n">
        <v>67024</v>
      </c>
      <c r="H23270" s="4" t="s">
        <v>29010</v>
      </c>
      <c r="I23270" s="0" t="n">
        <v>65915</v>
      </c>
    </row>
    <row r="23271" customFormat="false" ht="15.75" hidden="false" customHeight="false" outlineLevel="0" collapsed="false">
      <c r="A23271" s="0" t="n">
        <f aca="false">IF(IFERROR((MATCH(G23271,$G$1:$G$12712,0)),0),INDEX($A$1:$A$12712,MATCH(G23271,$G$1:$G$12712,0)),MAX($A$2:$A23270)+1)</f>
        <v>18344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F23271" s="5"/>
      <c r="G23271" s="0" t="n">
        <v>67025</v>
      </c>
      <c r="H23271" s="4" t="s">
        <v>29011</v>
      </c>
      <c r="I23271" s="0" t="n">
        <v>64428</v>
      </c>
      <c r="J23271" s="0" t="s">
        <v>26064</v>
      </c>
    </row>
    <row r="23272" customFormat="false" ht="15.75" hidden="false" customHeight="false" outlineLevel="0" collapsed="false">
      <c r="A23272" s="0" t="n">
        <f aca="false">IF(IFERROR((MATCH(G23272,$G$1:$G$12712,0)),0),INDEX($A$1:$A$12712,MATCH(G23272,$G$1:$G$12712,0)),MAX($A$2:$A23271)+1)</f>
        <v>18345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F23272" s="5"/>
      <c r="G23272" s="0" t="n">
        <v>67026</v>
      </c>
      <c r="H23272" s="4" t="s">
        <v>29012</v>
      </c>
      <c r="I23272" s="0" t="n">
        <v>65948</v>
      </c>
    </row>
    <row r="23273" customFormat="false" ht="15.75" hidden="false" customHeight="false" outlineLevel="0" collapsed="false">
      <c r="A23273" s="0" t="n">
        <f aca="false">IF(IFERROR((MATCH(G23273,$G$1:$G$12712,0)),0),INDEX($A$1:$A$12712,MATCH(G23273,$G$1:$G$12712,0)),MAX($A$2:$A23272)+1)</f>
        <v>18346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F23273" s="5"/>
      <c r="G23273" s="0" t="n">
        <v>67028</v>
      </c>
      <c r="H23273" s="4" t="s">
        <v>29013</v>
      </c>
      <c r="I23273" s="0" t="n">
        <v>65951</v>
      </c>
    </row>
    <row r="23274" customFormat="false" ht="15.75" hidden="false" customHeight="false" outlineLevel="0" collapsed="false">
      <c r="A23274" s="0" t="n">
        <f aca="false">IF(IFERROR((MATCH(G23274,$G$1:$G$12712,0)),0),INDEX($A$1:$A$12712,MATCH(G23274,$G$1:$G$12712,0)),MAX($A$2:$A23273)+1)</f>
        <v>18347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F23274" s="5"/>
      <c r="G23274" s="0" t="n">
        <v>67029</v>
      </c>
      <c r="H23274" s="4" t="s">
        <v>29014</v>
      </c>
      <c r="I23274" s="0" t="n">
        <v>65952</v>
      </c>
    </row>
    <row r="23275" customFormat="false" ht="15.75" hidden="false" customHeight="false" outlineLevel="0" collapsed="false">
      <c r="A23275" s="0" t="n">
        <f aca="false">IF(IFERROR((MATCH(G23275,$G$1:$G$12712,0)),0),INDEX($A$1:$A$12712,MATCH(G23275,$G$1:$G$12712,0)),MAX($A$2:$A23274)+1)</f>
        <v>18348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F23275" s="5"/>
      <c r="G23275" s="0" t="n">
        <v>67030</v>
      </c>
      <c r="H23275" s="4" t="s">
        <v>29015</v>
      </c>
      <c r="I23275" s="0" t="n">
        <v>65949</v>
      </c>
    </row>
    <row r="23276" customFormat="false" ht="15.75" hidden="false" customHeight="false" outlineLevel="0" collapsed="false">
      <c r="A23276" s="0" t="n">
        <f aca="false">IF(IFERROR((MATCH(G23276,$G$1:$G$12712,0)),0),INDEX($A$1:$A$12712,MATCH(G23276,$G$1:$G$12712,0)),MAX($A$2:$A23275)+1)</f>
        <v>18349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F23276" s="5"/>
      <c r="G23276" s="0" t="n">
        <v>67031</v>
      </c>
      <c r="H23276" s="4" t="s">
        <v>29016</v>
      </c>
      <c r="I23276" s="0" t="n">
        <v>65955</v>
      </c>
    </row>
    <row r="23277" customFormat="false" ht="15.75" hidden="false" customHeight="false" outlineLevel="0" collapsed="false">
      <c r="A23277" s="0" t="n">
        <f aca="false">IF(IFERROR((MATCH(G23277,$G$1:$G$12712,0)),0),INDEX($A$1:$A$12712,MATCH(G23277,$G$1:$G$12712,0)),MAX($A$2:$A23276)+1)</f>
        <v>18350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F23277" s="5"/>
      <c r="G23277" s="0" t="n">
        <v>67032</v>
      </c>
      <c r="H23277" s="4" t="s">
        <v>29017</v>
      </c>
      <c r="I23277" s="0" t="n">
        <v>65956</v>
      </c>
    </row>
    <row r="23278" customFormat="false" ht="15.75" hidden="false" customHeight="false" outlineLevel="0" collapsed="false">
      <c r="A23278" s="0" t="n">
        <f aca="false">IF(IFERROR((MATCH(G23278,$G$1:$G$12712,0)),0),INDEX($A$1:$A$12712,MATCH(G23278,$G$1:$G$12712,0)),MAX($A$2:$A23277)+1)</f>
        <v>18351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F23278" s="5"/>
      <c r="G23278" s="0" t="n">
        <v>67033</v>
      </c>
      <c r="H23278" s="4" t="s">
        <v>29018</v>
      </c>
      <c r="I23278" s="0" t="n">
        <v>65957</v>
      </c>
    </row>
    <row r="23279" customFormat="false" ht="15.75" hidden="false" customHeight="false" outlineLevel="0" collapsed="false">
      <c r="A23279" s="0" t="n">
        <f aca="false">IF(IFERROR((MATCH(G23279,$G$1:$G$12712,0)),0),INDEX($A$1:$A$12712,MATCH(G23279,$G$1:$G$12712,0)),MAX($A$2:$A23278)+1)</f>
        <v>18352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F23279" s="5"/>
      <c r="G23279" s="0" t="n">
        <v>67034</v>
      </c>
      <c r="H23279" s="4" t="s">
        <v>29019</v>
      </c>
      <c r="I23279" s="0" t="n">
        <v>65958</v>
      </c>
    </row>
    <row r="23280" customFormat="false" ht="15.75" hidden="false" customHeight="false" outlineLevel="0" collapsed="false">
      <c r="A23280" s="0" t="n">
        <f aca="false">IF(IFERROR((MATCH(G23280,$G$1:$G$12712,0)),0),INDEX($A$1:$A$12712,MATCH(G23280,$G$1:$G$12712,0)),MAX($A$2:$A23279)+1)</f>
        <v>18353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F23280" s="5"/>
      <c r="G23280" s="0" t="n">
        <v>67035</v>
      </c>
      <c r="H23280" s="4" t="s">
        <v>29020</v>
      </c>
      <c r="I23280" s="0" t="n">
        <v>65959</v>
      </c>
    </row>
    <row r="23281" customFormat="false" ht="15.75" hidden="false" customHeight="false" outlineLevel="0" collapsed="false">
      <c r="A23281" s="0" t="n">
        <f aca="false">IF(IFERROR((MATCH(G23281,$G$1:$G$12712,0)),0),INDEX($A$1:$A$12712,MATCH(G23281,$G$1:$G$12712,0)),MAX($A$2:$A23280)+1)</f>
        <v>18354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F23281" s="5"/>
      <c r="G23281" s="0" t="n">
        <v>67036</v>
      </c>
      <c r="H23281" s="4" t="s">
        <v>29021</v>
      </c>
      <c r="I23281" s="0" t="n">
        <v>13683</v>
      </c>
      <c r="J23281" s="0" t="s">
        <v>29022</v>
      </c>
    </row>
    <row r="23282" customFormat="false" ht="15.75" hidden="false" customHeight="false" outlineLevel="0" collapsed="false">
      <c r="A23282" s="0" t="n">
        <f aca="false">IF(IFERROR((MATCH(G23282,$G$1:$G$12712,0)),0),INDEX($A$1:$A$12712,MATCH(G23282,$G$1:$G$12712,0)),MAX($A$2:$A23281)+1)</f>
        <v>18355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F23282" s="5"/>
      <c r="G23282" s="0" t="n">
        <v>67037</v>
      </c>
      <c r="H23282" s="4" t="s">
        <v>29023</v>
      </c>
      <c r="I23282" s="0" t="n">
        <v>13683</v>
      </c>
      <c r="J23282" s="0" t="s">
        <v>29022</v>
      </c>
    </row>
    <row r="23283" customFormat="false" ht="15.75" hidden="false" customHeight="false" outlineLevel="0" collapsed="false">
      <c r="A23283" s="0" t="n">
        <f aca="false">IF(IFERROR((MATCH(G23283,$G$1:$G$12712,0)),0),INDEX($A$1:$A$12712,MATCH(G23283,$G$1:$G$12712,0)),MAX($A$2:$A23282)+1)</f>
        <v>18356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F23283" s="5"/>
      <c r="G23283" s="0" t="n">
        <v>67038</v>
      </c>
      <c r="H23283" s="4" t="s">
        <v>29024</v>
      </c>
      <c r="I23283" s="0" t="n">
        <v>65946</v>
      </c>
    </row>
    <row r="23284" customFormat="false" ht="15.75" hidden="false" customHeight="false" outlineLevel="0" collapsed="false">
      <c r="A23284" s="0" t="n">
        <f aca="false">IF(IFERROR((MATCH(G23284,$G$1:$G$12712,0)),0),INDEX($A$1:$A$12712,MATCH(G23284,$G$1:$G$12712,0)),MAX($A$2:$A23283)+1)</f>
        <v>18357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F23284" s="5"/>
      <c r="G23284" s="0" t="n">
        <v>67039</v>
      </c>
      <c r="H23284" s="4" t="s">
        <v>29025</v>
      </c>
      <c r="I23284" s="0" t="n">
        <v>65947</v>
      </c>
    </row>
    <row r="23285" customFormat="false" ht="15.75" hidden="false" customHeight="false" outlineLevel="0" collapsed="false">
      <c r="A23285" s="0" t="n">
        <f aca="false">IF(IFERROR((MATCH(G23285,$G$1:$G$12712,0)),0),INDEX($A$1:$A$12712,MATCH(G23285,$G$1:$G$12712,0)),MAX($A$2:$A23284)+1)</f>
        <v>18358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F23285" s="5"/>
      <c r="G23285" s="0" t="n">
        <v>67040</v>
      </c>
      <c r="H23285" s="4" t="s">
        <v>29026</v>
      </c>
      <c r="I23285" s="0" t="n">
        <v>13683</v>
      </c>
      <c r="J23285" s="0" t="s">
        <v>29022</v>
      </c>
    </row>
    <row r="23286" customFormat="false" ht="15.75" hidden="false" customHeight="false" outlineLevel="0" collapsed="false">
      <c r="A23286" s="0" t="n">
        <f aca="false">IF(IFERROR((MATCH(G23286,$G$1:$G$12712,0)),0),INDEX($A$1:$A$12712,MATCH(G23286,$G$1:$G$12712,0)),MAX($A$2:$A23285)+1)</f>
        <v>18359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F23286" s="5"/>
      <c r="G23286" s="0" t="n">
        <v>67041</v>
      </c>
      <c r="H23286" s="4" t="s">
        <v>29027</v>
      </c>
      <c r="I23286" s="0" t="n">
        <v>13683</v>
      </c>
      <c r="J23286" s="0" t="s">
        <v>29022</v>
      </c>
    </row>
    <row r="23287" customFormat="false" ht="15.75" hidden="false" customHeight="false" outlineLevel="0" collapsed="false">
      <c r="A23287" s="0" t="n">
        <f aca="false">IF(IFERROR((MATCH(G23287,$G$1:$G$12712,0)),0),INDEX($A$1:$A$12712,MATCH(G23287,$G$1:$G$12712,0)),MAX($A$2:$A23286)+1)</f>
        <v>18360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F23287" s="5"/>
      <c r="G23287" s="0" t="n">
        <v>67042</v>
      </c>
      <c r="H23287" s="4" t="s">
        <v>29028</v>
      </c>
      <c r="I23287" s="0" t="n">
        <v>13683</v>
      </c>
      <c r="J23287" s="0" t="s">
        <v>29022</v>
      </c>
    </row>
    <row r="23288" customFormat="false" ht="15.75" hidden="false" customHeight="false" outlineLevel="0" collapsed="false">
      <c r="A23288" s="0" t="n">
        <f aca="false">IF(IFERROR((MATCH(G23288,$G$1:$G$12712,0)),0),INDEX($A$1:$A$12712,MATCH(G23288,$G$1:$G$12712,0)),MAX($A$2:$A23287)+1)</f>
        <v>18361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F23288" s="5"/>
      <c r="G23288" s="0" t="n">
        <v>67043</v>
      </c>
      <c r="H23288" s="4" t="s">
        <v>29029</v>
      </c>
      <c r="I23288" s="0" t="n">
        <v>13683</v>
      </c>
      <c r="J23288" s="0" t="s">
        <v>29022</v>
      </c>
    </row>
    <row r="23289" customFormat="false" ht="15.75" hidden="false" customHeight="false" outlineLevel="0" collapsed="false">
      <c r="A23289" s="0" t="n">
        <f aca="false">IF(IFERROR((MATCH(G23289,$G$1:$G$12712,0)),0),INDEX($A$1:$A$12712,MATCH(G23289,$G$1:$G$12712,0)),MAX($A$2:$A23288)+1)</f>
        <v>18362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F23289" s="5"/>
      <c r="G23289" s="0" t="n">
        <v>67044</v>
      </c>
      <c r="H23289" s="4" t="s">
        <v>29030</v>
      </c>
      <c r="I23289" s="0" t="n">
        <v>13683</v>
      </c>
      <c r="J23289" s="0" t="s">
        <v>29022</v>
      </c>
    </row>
    <row r="23290" customFormat="false" ht="15.75" hidden="false" customHeight="false" outlineLevel="0" collapsed="false">
      <c r="A23290" s="0" t="n">
        <f aca="false">IF(IFERROR((MATCH(G23290,$G$1:$G$12712,0)),0),INDEX($A$1:$A$12712,MATCH(G23290,$G$1:$G$12712,0)),MAX($A$2:$A23289)+1)</f>
        <v>18363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F23290" s="5"/>
      <c r="G23290" s="0" t="n">
        <v>67045</v>
      </c>
      <c r="H23290" s="4" t="s">
        <v>29031</v>
      </c>
      <c r="I23290" s="0" t="n">
        <v>65960</v>
      </c>
    </row>
    <row r="23291" customFormat="false" ht="15.75" hidden="false" customHeight="false" outlineLevel="0" collapsed="false">
      <c r="A23291" s="0" t="n">
        <f aca="false">IF(IFERROR((MATCH(G23291,$G$1:$G$12712,0)),0),INDEX($A$1:$A$12712,MATCH(G23291,$G$1:$G$12712,0)),MAX($A$2:$A23290)+1)</f>
        <v>18364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F23291" s="5"/>
      <c r="G23291" s="0" t="n">
        <v>67046</v>
      </c>
      <c r="H23291" s="4" t="s">
        <v>29032</v>
      </c>
      <c r="I23291" s="0" t="n">
        <v>65961</v>
      </c>
    </row>
    <row r="23292" customFormat="false" ht="15.75" hidden="false" customHeight="false" outlineLevel="0" collapsed="false">
      <c r="A23292" s="0" t="n">
        <f aca="false">IF(IFERROR((MATCH(G23292,$G$1:$G$12712,0)),0),INDEX($A$1:$A$12712,MATCH(G23292,$G$1:$G$12712,0)),MAX($A$2:$A23291)+1)</f>
        <v>18365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F23292" s="5"/>
      <c r="G23292" s="0" t="n">
        <v>67047</v>
      </c>
      <c r="H23292" s="4" t="s">
        <v>29033</v>
      </c>
      <c r="I23292" s="0" t="n">
        <v>64260</v>
      </c>
      <c r="J23292" s="0" t="s">
        <v>20967</v>
      </c>
    </row>
    <row r="23293" customFormat="false" ht="15.75" hidden="false" customHeight="false" outlineLevel="0" collapsed="false">
      <c r="A23293" s="0" t="n">
        <f aca="false">IF(IFERROR((MATCH(G23293,$G$1:$G$12712,0)),0),INDEX($A$1:$A$12712,MATCH(G23293,$G$1:$G$12712,0)),MAX($A$2:$A23292)+1)</f>
        <v>18366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F23293" s="5"/>
      <c r="G23293" s="0" t="n">
        <v>67049</v>
      </c>
      <c r="H23293" s="4" t="s">
        <v>29034</v>
      </c>
      <c r="I23293" s="0" t="n">
        <v>6455</v>
      </c>
      <c r="J23293" s="0" t="s">
        <v>20986</v>
      </c>
    </row>
    <row r="23294" customFormat="false" ht="15.75" hidden="false" customHeight="false" outlineLevel="0" collapsed="false">
      <c r="A23294" s="0" t="n">
        <f aca="false">IF(IFERROR((MATCH(G23294,$G$1:$G$12712,0)),0),INDEX($A$1:$A$12712,MATCH(G23294,$G$1:$G$12712,0)),MAX($A$2:$A23293)+1)</f>
        <v>18367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F23294" s="5"/>
      <c r="G23294" s="0" t="n">
        <v>67050</v>
      </c>
      <c r="H23294" s="4" t="s">
        <v>29035</v>
      </c>
      <c r="I23294" s="0" t="n">
        <v>65869</v>
      </c>
    </row>
    <row r="23295" customFormat="false" ht="15.75" hidden="false" customHeight="false" outlineLevel="0" collapsed="false">
      <c r="A23295" s="0" t="n">
        <f aca="false">IF(IFERROR((MATCH(G23295,$G$1:$G$12712,0)),0),INDEX($A$1:$A$12712,MATCH(G23295,$G$1:$G$12712,0)),MAX($A$2:$A23294)+1)</f>
        <v>18368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F23295" s="5"/>
      <c r="G23295" s="0" t="n">
        <v>67051</v>
      </c>
      <c r="H23295" s="4" t="s">
        <v>29036</v>
      </c>
      <c r="I23295" s="0" t="n">
        <v>64994</v>
      </c>
      <c r="J23295" s="0" t="s">
        <v>28151</v>
      </c>
    </row>
    <row r="23296" customFormat="false" ht="15.75" hidden="false" customHeight="false" outlineLevel="0" collapsed="false">
      <c r="A23296" s="0" t="n">
        <f aca="false">IF(IFERROR((MATCH(G23296,$G$1:$G$12712,0)),0),INDEX($A$1:$A$12712,MATCH(G23296,$G$1:$G$12712,0)),MAX($A$2:$A23295)+1)</f>
        <v>18369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F23296" s="5"/>
      <c r="G23296" s="0" t="n">
        <v>67052</v>
      </c>
      <c r="H23296" s="4" t="s">
        <v>29037</v>
      </c>
      <c r="I23296" s="0" t="n">
        <v>64994</v>
      </c>
      <c r="J23296" s="0" t="s">
        <v>28151</v>
      </c>
    </row>
    <row r="23297" customFormat="false" ht="15.75" hidden="false" customHeight="false" outlineLevel="0" collapsed="false">
      <c r="A23297" s="0" t="n">
        <f aca="false">IF(IFERROR((MATCH(G23297,$G$1:$G$12712,0)),0),INDEX($A$1:$A$12712,MATCH(G23297,$G$1:$G$12712,0)),MAX($A$2:$A23296)+1)</f>
        <v>18370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F23297" s="5"/>
      <c r="G23297" s="0" t="n">
        <v>67053</v>
      </c>
      <c r="H23297" s="4" t="s">
        <v>29038</v>
      </c>
      <c r="I23297" s="0" t="n">
        <v>64994</v>
      </c>
      <c r="J23297" s="0" t="s">
        <v>28151</v>
      </c>
    </row>
    <row r="23298" customFormat="false" ht="15.75" hidden="false" customHeight="false" outlineLevel="0" collapsed="false">
      <c r="A23298" s="0" t="n">
        <f aca="false">IF(IFERROR((MATCH(G23298,$G$1:$G$12712,0)),0),INDEX($A$1:$A$12712,MATCH(G23298,$G$1:$G$12712,0)),MAX($A$2:$A23297)+1)</f>
        <v>18371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F23298" s="5"/>
      <c r="G23298" s="0" t="n">
        <v>67054</v>
      </c>
      <c r="H23298" s="4" t="s">
        <v>29039</v>
      </c>
      <c r="I23298" s="0" t="n">
        <v>60025</v>
      </c>
      <c r="J23298" s="0" t="s">
        <v>21020</v>
      </c>
    </row>
    <row r="23299" customFormat="false" ht="15.75" hidden="false" customHeight="false" outlineLevel="0" collapsed="false">
      <c r="A23299" s="0" t="n">
        <f aca="false">IF(IFERROR((MATCH(G23299,$G$1:$G$12712,0)),0),INDEX($A$1:$A$12712,MATCH(G23299,$G$1:$G$12712,0)),MAX($A$2:$A23298)+1)</f>
        <v>18372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F23299" s="5"/>
      <c r="G23299" s="0" t="n">
        <v>67055</v>
      </c>
      <c r="H23299" s="4" t="s">
        <v>29040</v>
      </c>
      <c r="I23299" s="0" t="n">
        <v>60025</v>
      </c>
      <c r="J23299" s="0" t="s">
        <v>21020</v>
      </c>
    </row>
    <row r="23300" customFormat="false" ht="15.75" hidden="false" customHeight="false" outlineLevel="0" collapsed="false">
      <c r="A23300" s="0" t="n">
        <f aca="false">IF(IFERROR((MATCH(G23300,$G$1:$G$12712,0)),0),INDEX($A$1:$A$12712,MATCH(G23300,$G$1:$G$12712,0)),MAX($A$2:$A23299)+1)</f>
        <v>18373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F23300" s="5"/>
      <c r="G23300" s="0" t="n">
        <v>67056</v>
      </c>
      <c r="H23300" s="4" t="s">
        <v>29041</v>
      </c>
      <c r="I23300" s="0" t="n">
        <v>60025</v>
      </c>
      <c r="J23300" s="0" t="s">
        <v>21020</v>
      </c>
    </row>
    <row r="23301" customFormat="false" ht="15.75" hidden="false" customHeight="false" outlineLevel="0" collapsed="false">
      <c r="A23301" s="0" t="n">
        <f aca="false">IF(IFERROR((MATCH(G23301,$G$1:$G$12712,0)),0),INDEX($A$1:$A$12712,MATCH(G23301,$G$1:$G$12712,0)),MAX($A$2:$A23300)+1)</f>
        <v>18374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F23301" s="5"/>
      <c r="G23301" s="0" t="n">
        <v>67057</v>
      </c>
      <c r="H23301" s="4" t="s">
        <v>29042</v>
      </c>
      <c r="I23301" s="0" t="n">
        <v>60025</v>
      </c>
      <c r="J23301" s="0" t="s">
        <v>21020</v>
      </c>
    </row>
    <row r="23302" customFormat="false" ht="15.75" hidden="false" customHeight="false" outlineLevel="0" collapsed="false">
      <c r="A23302" s="0" t="n">
        <f aca="false">IF(IFERROR((MATCH(G23302,$G$1:$G$12712,0)),0),INDEX($A$1:$A$12712,MATCH(G23302,$G$1:$G$12712,0)),MAX($A$2:$A23301)+1)</f>
        <v>18375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F23302" s="5"/>
      <c r="G23302" s="0" t="n">
        <v>67058</v>
      </c>
      <c r="H23302" s="4" t="s">
        <v>29043</v>
      </c>
      <c r="I23302" s="0" t="n">
        <v>65962</v>
      </c>
    </row>
    <row r="23303" customFormat="false" ht="15.75" hidden="false" customHeight="false" outlineLevel="0" collapsed="false">
      <c r="A23303" s="0" t="n">
        <f aca="false">IF(IFERROR((MATCH(G23303,$G$1:$G$12712,0)),0),INDEX($A$1:$A$12712,MATCH(G23303,$G$1:$G$12712,0)),MAX($A$2:$A23302)+1)</f>
        <v>18376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F23303" s="5"/>
      <c r="G23303" s="0" t="n">
        <v>67059</v>
      </c>
      <c r="H23303" s="4" t="s">
        <v>29044</v>
      </c>
      <c r="I23303" s="0" t="n">
        <v>65967</v>
      </c>
    </row>
    <row r="23304" customFormat="false" ht="15.75" hidden="false" customHeight="false" outlineLevel="0" collapsed="false">
      <c r="A23304" s="0" t="n">
        <f aca="false">IF(IFERROR((MATCH(G23304,$G$1:$G$12712,0)),0),INDEX($A$1:$A$12712,MATCH(G23304,$G$1:$G$12712,0)),MAX($A$2:$A23303)+1)</f>
        <v>18377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F23304" s="5"/>
      <c r="G23304" s="0" t="n">
        <v>67060</v>
      </c>
      <c r="H23304" s="4" t="s">
        <v>29045</v>
      </c>
      <c r="I23304" s="0" t="n">
        <v>64994</v>
      </c>
      <c r="J23304" s="0" t="s">
        <v>28151</v>
      </c>
    </row>
    <row r="23305" customFormat="false" ht="15.75" hidden="false" customHeight="false" outlineLevel="0" collapsed="false">
      <c r="A23305" s="0" t="n">
        <f aca="false">IF(IFERROR((MATCH(G23305,$G$1:$G$12712,0)),0),INDEX($A$1:$A$12712,MATCH(G23305,$G$1:$G$12712,0)),MAX($A$2:$A23304)+1)</f>
        <v>18378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F23305" s="5"/>
      <c r="G23305" s="0" t="n">
        <v>67061</v>
      </c>
      <c r="H23305" s="4" t="s">
        <v>29046</v>
      </c>
      <c r="I23305" s="0" t="n">
        <v>60531</v>
      </c>
      <c r="J23305" s="0" t="s">
        <v>23214</v>
      </c>
    </row>
    <row r="23306" customFormat="false" ht="15.75" hidden="false" customHeight="false" outlineLevel="0" collapsed="false">
      <c r="A23306" s="0" t="n">
        <f aca="false">IF(IFERROR((MATCH(G23306,$G$1:$G$12712,0)),0),INDEX($A$1:$A$12712,MATCH(G23306,$G$1:$G$12712,0)),MAX($A$2:$A23305)+1)</f>
        <v>18379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F23306" s="5"/>
      <c r="G23306" s="0" t="n">
        <v>67062</v>
      </c>
      <c r="H23306" s="4" t="s">
        <v>29047</v>
      </c>
      <c r="I23306" s="0" t="n">
        <v>65869</v>
      </c>
    </row>
    <row r="23307" customFormat="false" ht="15.75" hidden="false" customHeight="false" outlineLevel="0" collapsed="false">
      <c r="A23307" s="0" t="n">
        <f aca="false">IF(IFERROR((MATCH(G23307,$G$1:$G$12712,0)),0),INDEX($A$1:$A$12712,MATCH(G23307,$G$1:$G$12712,0)),MAX($A$2:$A23306)+1)</f>
        <v>18380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F23307" s="5"/>
      <c r="G23307" s="0" t="n">
        <v>67063</v>
      </c>
      <c r="H23307" s="4" t="s">
        <v>29048</v>
      </c>
      <c r="I23307" s="0" t="n">
        <v>65869</v>
      </c>
    </row>
    <row r="23308" customFormat="false" ht="15.75" hidden="false" customHeight="false" outlineLevel="0" collapsed="false">
      <c r="A23308" s="0" t="n">
        <f aca="false">IF(IFERROR((MATCH(G23308,$G$1:$G$12712,0)),0),INDEX($A$1:$A$12712,MATCH(G23308,$G$1:$G$12712,0)),MAX($A$2:$A23307)+1)</f>
        <v>18381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F23308" s="5"/>
      <c r="G23308" s="0" t="n">
        <v>67064</v>
      </c>
      <c r="H23308" s="4" t="s">
        <v>29049</v>
      </c>
      <c r="I23308" s="0" t="n">
        <v>65869</v>
      </c>
    </row>
    <row r="23309" customFormat="false" ht="15.75" hidden="false" customHeight="false" outlineLevel="0" collapsed="false">
      <c r="A23309" s="0" t="n">
        <f aca="false">IF(IFERROR((MATCH(G23309,$G$1:$G$12712,0)),0),INDEX($A$1:$A$12712,MATCH(G23309,$G$1:$G$12712,0)),MAX($A$2:$A23308)+1)</f>
        <v>18382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F23309" s="5"/>
      <c r="G23309" s="0" t="n">
        <v>67065</v>
      </c>
      <c r="H23309" s="4" t="s">
        <v>29050</v>
      </c>
      <c r="I23309" s="0" t="n">
        <v>65869</v>
      </c>
    </row>
    <row r="23310" customFormat="false" ht="15.75" hidden="false" customHeight="false" outlineLevel="0" collapsed="false">
      <c r="A23310" s="0" t="n">
        <f aca="false">IF(IFERROR((MATCH(G23310,$G$1:$G$12712,0)),0),INDEX($A$1:$A$12712,MATCH(G23310,$G$1:$G$12712,0)),MAX($A$2:$A23309)+1)</f>
        <v>18383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F23310" s="5"/>
      <c r="G23310" s="0" t="n">
        <v>67066</v>
      </c>
      <c r="H23310" s="4" t="s">
        <v>29051</v>
      </c>
      <c r="I23310" s="0" t="n">
        <v>65869</v>
      </c>
    </row>
    <row r="23311" customFormat="false" ht="15.75" hidden="false" customHeight="false" outlineLevel="0" collapsed="false">
      <c r="A23311" s="0" t="n">
        <f aca="false">IF(IFERROR((MATCH(G23311,$G$1:$G$12712,0)),0),INDEX($A$1:$A$12712,MATCH(G23311,$G$1:$G$12712,0)),MAX($A$2:$A23310)+1)</f>
        <v>18384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F23311" s="5"/>
      <c r="G23311" s="0" t="n">
        <v>67067</v>
      </c>
      <c r="H23311" s="4" t="s">
        <v>29052</v>
      </c>
      <c r="I23311" s="0" t="n">
        <v>65869</v>
      </c>
    </row>
    <row r="23312" customFormat="false" ht="15.75" hidden="false" customHeight="false" outlineLevel="0" collapsed="false">
      <c r="A23312" s="0" t="n">
        <f aca="false">IF(IFERROR((MATCH(G23312,$G$1:$G$12712,0)),0),INDEX($A$1:$A$12712,MATCH(G23312,$G$1:$G$12712,0)),MAX($A$2:$A23311)+1)</f>
        <v>18385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F23312" s="5"/>
      <c r="G23312" s="0" t="n">
        <v>67068</v>
      </c>
      <c r="H23312" s="4" t="s">
        <v>29053</v>
      </c>
      <c r="I23312" s="0" t="n">
        <v>65869</v>
      </c>
    </row>
    <row r="23313" customFormat="false" ht="15.75" hidden="false" customHeight="false" outlineLevel="0" collapsed="false">
      <c r="A23313" s="0" t="n">
        <f aca="false">IF(IFERROR((MATCH(G23313,$G$1:$G$12712,0)),0),INDEX($A$1:$A$12712,MATCH(G23313,$G$1:$G$12712,0)),MAX($A$2:$A23312)+1)</f>
        <v>18386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F23313" s="5"/>
      <c r="G23313" s="0" t="n">
        <v>67070</v>
      </c>
      <c r="H23313" s="4" t="s">
        <v>29054</v>
      </c>
      <c r="I23313" s="0" t="n">
        <v>65869</v>
      </c>
    </row>
    <row r="23314" customFormat="false" ht="15.75" hidden="false" customHeight="false" outlineLevel="0" collapsed="false">
      <c r="A23314" s="0" t="n">
        <f aca="false">IF(IFERROR((MATCH(G23314,$G$1:$G$12712,0)),0),INDEX($A$1:$A$12712,MATCH(G23314,$G$1:$G$12712,0)),MAX($A$2:$A23313)+1)</f>
        <v>18387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F23314" s="5"/>
      <c r="G23314" s="0" t="n">
        <v>67071</v>
      </c>
      <c r="H23314" s="4" t="s">
        <v>29055</v>
      </c>
      <c r="I23314" s="0" t="n">
        <v>65970</v>
      </c>
    </row>
    <row r="23315" customFormat="false" ht="15.75" hidden="false" customHeight="false" outlineLevel="0" collapsed="false">
      <c r="A23315" s="0" t="n">
        <f aca="false">IF(IFERROR((MATCH(G23315,$G$1:$G$12712,0)),0),INDEX($A$1:$A$12712,MATCH(G23315,$G$1:$G$12712,0)),MAX($A$2:$A23314)+1)</f>
        <v>18388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F23315" s="5"/>
      <c r="G23315" s="0" t="n">
        <v>67072</v>
      </c>
      <c r="H23315" s="4" t="s">
        <v>29056</v>
      </c>
      <c r="I23315" s="0" t="n">
        <v>65954</v>
      </c>
    </row>
    <row r="23316" customFormat="false" ht="15.75" hidden="false" customHeight="false" outlineLevel="0" collapsed="false">
      <c r="A23316" s="0" t="n">
        <f aca="false">IF(IFERROR((MATCH(G23316,$G$1:$G$12712,0)),0),INDEX($A$1:$A$12712,MATCH(G23316,$G$1:$G$12712,0)),MAX($A$2:$A23315)+1)</f>
        <v>18389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F23316" s="5"/>
      <c r="G23316" s="0" t="n">
        <v>67073</v>
      </c>
      <c r="H23316" s="4" t="s">
        <v>29057</v>
      </c>
      <c r="I23316" s="0" t="n">
        <v>65949</v>
      </c>
    </row>
    <row r="23317" customFormat="false" ht="15.75" hidden="false" customHeight="false" outlineLevel="0" collapsed="false">
      <c r="A23317" s="0" t="n">
        <f aca="false">IF(IFERROR((MATCH(G23317,$G$1:$G$12712,0)),0),INDEX($A$1:$A$12712,MATCH(G23317,$G$1:$G$12712,0)),MAX($A$2:$A23316)+1)</f>
        <v>18390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F23317" s="5"/>
      <c r="G23317" s="0" t="n">
        <v>67074</v>
      </c>
      <c r="H23317" s="4" t="s">
        <v>29058</v>
      </c>
      <c r="I23317" s="0" t="n">
        <v>65953</v>
      </c>
    </row>
    <row r="23318" customFormat="false" ht="15.75" hidden="false" customHeight="false" outlineLevel="0" collapsed="false">
      <c r="A23318" s="0" t="n">
        <f aca="false">IF(IFERROR((MATCH(G23318,$G$1:$G$12712,0)),0),INDEX($A$1:$A$12712,MATCH(G23318,$G$1:$G$12712,0)),MAX($A$2:$A23317)+1)</f>
        <v>18391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F23318" s="5"/>
      <c r="G23318" s="0" t="n">
        <v>67075</v>
      </c>
      <c r="H23318" s="4" t="s">
        <v>29059</v>
      </c>
      <c r="I23318" s="0" t="n">
        <v>65981</v>
      </c>
    </row>
    <row r="23319" customFormat="false" ht="15.75" hidden="false" customHeight="false" outlineLevel="0" collapsed="false">
      <c r="A23319" s="0" t="n">
        <f aca="false">IF(IFERROR((MATCH(G23319,$G$1:$G$12712,0)),0),INDEX($A$1:$A$12712,MATCH(G23319,$G$1:$G$12712,0)),MAX($A$2:$A23318)+1)</f>
        <v>18392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F23319" s="5"/>
      <c r="G23319" s="0" t="n">
        <v>67076</v>
      </c>
      <c r="H23319" s="4" t="s">
        <v>29060</v>
      </c>
      <c r="I23319" s="0" t="n">
        <v>65982</v>
      </c>
    </row>
    <row r="23320" customFormat="false" ht="15.75" hidden="false" customHeight="false" outlineLevel="0" collapsed="false">
      <c r="A23320" s="0" t="n">
        <f aca="false">IF(IFERROR((MATCH(G23320,$G$1:$G$12712,0)),0),INDEX($A$1:$A$12712,MATCH(G23320,$G$1:$G$12712,0)),MAX($A$2:$A23319)+1)</f>
        <v>18393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F23320" s="5"/>
      <c r="G23320" s="0" t="n">
        <v>67077</v>
      </c>
      <c r="H23320" s="4" t="s">
        <v>29061</v>
      </c>
      <c r="I23320" s="0" t="n">
        <v>65980</v>
      </c>
    </row>
    <row r="23321" customFormat="false" ht="15.75" hidden="false" customHeight="false" outlineLevel="0" collapsed="false">
      <c r="A23321" s="0" t="n">
        <f aca="false">IF(IFERROR((MATCH(G23321,$G$1:$G$12712,0)),0),INDEX($A$1:$A$12712,MATCH(G23321,$G$1:$G$12712,0)),MAX($A$2:$A23320)+1)</f>
        <v>18394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F23321" s="5"/>
      <c r="G23321" s="0" t="n">
        <v>67078</v>
      </c>
      <c r="H23321" s="4" t="s">
        <v>29062</v>
      </c>
      <c r="I23321" s="0" t="n">
        <v>65986</v>
      </c>
    </row>
    <row r="23322" customFormat="false" ht="15.75" hidden="false" customHeight="false" outlineLevel="0" collapsed="false">
      <c r="A23322" s="0" t="n">
        <f aca="false">IF(IFERROR((MATCH(G23322,$G$1:$G$12712,0)),0),INDEX($A$1:$A$12712,MATCH(G23322,$G$1:$G$12712,0)),MAX($A$2:$A23321)+1)</f>
        <v>18395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F23322" s="5"/>
      <c r="G23322" s="0" t="n">
        <v>67079</v>
      </c>
      <c r="H23322" s="4" t="s">
        <v>29063</v>
      </c>
      <c r="I23322" s="0" t="n">
        <v>65993</v>
      </c>
    </row>
    <row r="23323" customFormat="false" ht="15.75" hidden="false" customHeight="false" outlineLevel="0" collapsed="false">
      <c r="A23323" s="0" t="n">
        <f aca="false">IF(IFERROR((MATCH(G23323,$G$1:$G$12712,0)),0),INDEX($A$1:$A$12712,MATCH(G23323,$G$1:$G$12712,0)),MAX($A$2:$A23322)+1)</f>
        <v>18396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F23323" s="5"/>
      <c r="G23323" s="0" t="n">
        <v>67080</v>
      </c>
      <c r="H23323" s="4" t="s">
        <v>29064</v>
      </c>
      <c r="I23323" s="0" t="n">
        <v>65994</v>
      </c>
    </row>
    <row r="23324" customFormat="false" ht="15.75" hidden="false" customHeight="false" outlineLevel="0" collapsed="false">
      <c r="A23324" s="0" t="n">
        <f aca="false">IF(IFERROR((MATCH(G23324,$G$1:$G$12712,0)),0),INDEX($A$1:$A$12712,MATCH(G23324,$G$1:$G$12712,0)),MAX($A$2:$A23323)+1)</f>
        <v>18397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F23324" s="5"/>
      <c r="G23324" s="0" t="n">
        <v>67081</v>
      </c>
      <c r="H23324" s="4" t="s">
        <v>29065</v>
      </c>
      <c r="I23324" s="0" t="n">
        <v>65995</v>
      </c>
    </row>
    <row r="23325" customFormat="false" ht="15.75" hidden="false" customHeight="false" outlineLevel="0" collapsed="false">
      <c r="A23325" s="0" t="n">
        <f aca="false">IF(IFERROR((MATCH(G23325,$G$1:$G$12712,0)),0),INDEX($A$1:$A$12712,MATCH(G23325,$G$1:$G$12712,0)),MAX($A$2:$A23324)+1)</f>
        <v>18398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F23325" s="5"/>
      <c r="G23325" s="0" t="n">
        <v>67082</v>
      </c>
      <c r="H23325" s="4" t="s">
        <v>29066</v>
      </c>
      <c r="I23325" s="0" t="n">
        <v>65996</v>
      </c>
    </row>
    <row r="23326" customFormat="false" ht="15.75" hidden="false" customHeight="false" outlineLevel="0" collapsed="false">
      <c r="A23326" s="0" t="n">
        <f aca="false">IF(IFERROR((MATCH(G23326,$G$1:$G$12712,0)),0),INDEX($A$1:$A$12712,MATCH(G23326,$G$1:$G$12712,0)),MAX($A$2:$A23325)+1)</f>
        <v>18399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F23326" s="5"/>
      <c r="G23326" s="0" t="n">
        <v>67083</v>
      </c>
      <c r="H23326" s="4" t="s">
        <v>29067</v>
      </c>
      <c r="I23326" s="0" t="n">
        <v>65984</v>
      </c>
    </row>
    <row r="23327" customFormat="false" ht="15.75" hidden="false" customHeight="false" outlineLevel="0" collapsed="false">
      <c r="A23327" s="0" t="n">
        <f aca="false">IF(IFERROR((MATCH(G23327,$G$1:$G$12712,0)),0),INDEX($A$1:$A$12712,MATCH(G23327,$G$1:$G$12712,0)),MAX($A$2:$A23326)+1)</f>
        <v>18400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F23327" s="5"/>
      <c r="G23327" s="0" t="n">
        <v>67084</v>
      </c>
      <c r="H23327" s="4" t="s">
        <v>29068</v>
      </c>
      <c r="I23327" s="0" t="n">
        <v>65988</v>
      </c>
    </row>
    <row r="23328" customFormat="false" ht="15.75" hidden="false" customHeight="false" outlineLevel="0" collapsed="false">
      <c r="A23328" s="0" t="n">
        <f aca="false">IF(IFERROR((MATCH(G23328,$G$1:$G$12712,0)),0),INDEX($A$1:$A$12712,MATCH(G23328,$G$1:$G$12712,0)),MAX($A$2:$A23327)+1)</f>
        <v>18401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F23328" s="5"/>
      <c r="G23328" s="0" t="n">
        <v>67085</v>
      </c>
      <c r="H23328" s="4" t="s">
        <v>29069</v>
      </c>
      <c r="I23328" s="0" t="n">
        <v>65989</v>
      </c>
    </row>
    <row r="23329" customFormat="false" ht="15.75" hidden="false" customHeight="false" outlineLevel="0" collapsed="false">
      <c r="A23329" s="0" t="n">
        <f aca="false">IF(IFERROR((MATCH(G23329,$G$1:$G$12712,0)),0),INDEX($A$1:$A$12712,MATCH(G23329,$G$1:$G$12712,0)),MAX($A$2:$A23328)+1)</f>
        <v>18402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F23329" s="5"/>
      <c r="G23329" s="0" t="n">
        <v>67086</v>
      </c>
      <c r="H23329" s="4" t="s">
        <v>29070</v>
      </c>
      <c r="I23329" s="0" t="n">
        <v>65990</v>
      </c>
    </row>
    <row r="23330" customFormat="false" ht="15.75" hidden="false" customHeight="false" outlineLevel="0" collapsed="false">
      <c r="A23330" s="0" t="n">
        <f aca="false">IF(IFERROR((MATCH(G23330,$G$1:$G$12712,0)),0),INDEX($A$1:$A$12712,MATCH(G23330,$G$1:$G$12712,0)),MAX($A$2:$A23329)+1)</f>
        <v>18403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F23330" s="5"/>
      <c r="G23330" s="0" t="n">
        <v>67087</v>
      </c>
      <c r="H23330" s="4" t="s">
        <v>29071</v>
      </c>
      <c r="I23330" s="0" t="n">
        <v>65991</v>
      </c>
    </row>
    <row r="23331" customFormat="false" ht="15.75" hidden="false" customHeight="false" outlineLevel="0" collapsed="false">
      <c r="A23331" s="0" t="n">
        <f aca="false">IF(IFERROR((MATCH(G23331,$G$1:$G$12712,0)),0),INDEX($A$1:$A$12712,MATCH(G23331,$G$1:$G$12712,0)),MAX($A$2:$A23330)+1)</f>
        <v>18404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F23331" s="5"/>
      <c r="G23331" s="0" t="n">
        <v>67088</v>
      </c>
      <c r="H23331" s="4" t="s">
        <v>29072</v>
      </c>
      <c r="I23331" s="0" t="n">
        <v>65997</v>
      </c>
    </row>
    <row r="23332" customFormat="false" ht="15.75" hidden="false" customHeight="false" outlineLevel="0" collapsed="false">
      <c r="A23332" s="0" t="n">
        <f aca="false">IF(IFERROR((MATCH(G23332,$G$1:$G$12712,0)),0),INDEX($A$1:$A$12712,MATCH(G23332,$G$1:$G$12712,0)),MAX($A$2:$A23331)+1)</f>
        <v>18405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F23332" s="5"/>
      <c r="G23332" s="0" t="n">
        <v>67089</v>
      </c>
      <c r="H23332" s="4" t="s">
        <v>29073</v>
      </c>
      <c r="I23332" s="0" t="n">
        <v>9417</v>
      </c>
      <c r="J23332" s="0" t="s">
        <v>20745</v>
      </c>
    </row>
    <row r="23333" customFormat="false" ht="15.75" hidden="false" customHeight="false" outlineLevel="0" collapsed="false">
      <c r="A23333" s="0" t="n">
        <f aca="false">IF(IFERROR((MATCH(G23333,$G$1:$G$12712,0)),0),INDEX($A$1:$A$12712,MATCH(G23333,$G$1:$G$12712,0)),MAX($A$2:$A23332)+1)</f>
        <v>18406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F23333" s="5"/>
      <c r="G23333" s="0" t="n">
        <v>67090</v>
      </c>
      <c r="H23333" s="4" t="s">
        <v>29074</v>
      </c>
      <c r="I23333" s="0" t="n">
        <v>65998</v>
      </c>
    </row>
    <row r="23334" customFormat="false" ht="15.75" hidden="false" customHeight="false" outlineLevel="0" collapsed="false">
      <c r="A23334" s="0" t="n">
        <f aca="false">IF(IFERROR((MATCH(G23334,$G$1:$G$12712,0)),0),INDEX($A$1:$A$12712,MATCH(G23334,$G$1:$G$12712,0)),MAX($A$2:$A23333)+1)</f>
        <v>18407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F23334" s="5"/>
      <c r="G23334" s="0" t="n">
        <v>67091</v>
      </c>
      <c r="H23334" s="4" t="s">
        <v>29075</v>
      </c>
      <c r="I23334" s="0" t="n">
        <v>65968</v>
      </c>
    </row>
    <row r="23335" customFormat="false" ht="15.75" hidden="false" customHeight="false" outlineLevel="0" collapsed="false">
      <c r="A23335" s="0" t="n">
        <f aca="false">IF(IFERROR((MATCH(G23335,$G$1:$G$12712,0)),0),INDEX($A$1:$A$12712,MATCH(G23335,$G$1:$G$12712,0)),MAX($A$2:$A23334)+1)</f>
        <v>18408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F23335" s="5"/>
      <c r="G23335" s="0" t="n">
        <v>67092</v>
      </c>
      <c r="H23335" s="4" t="s">
        <v>29076</v>
      </c>
      <c r="I23335" s="0" t="n">
        <v>65965</v>
      </c>
    </row>
    <row r="23336" customFormat="false" ht="15.75" hidden="false" customHeight="false" outlineLevel="0" collapsed="false">
      <c r="A23336" s="0" t="n">
        <f aca="false">IF(IFERROR((MATCH(G23336,$G$1:$G$12712,0)),0),INDEX($A$1:$A$12712,MATCH(G23336,$G$1:$G$12712,0)),MAX($A$2:$A23335)+1)</f>
        <v>18409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F23336" s="5"/>
      <c r="G23336" s="0" t="n">
        <v>67093</v>
      </c>
      <c r="H23336" s="4" t="s">
        <v>29077</v>
      </c>
      <c r="I23336" s="0" t="n">
        <v>65552</v>
      </c>
      <c r="J23336" s="0" t="s">
        <v>28941</v>
      </c>
    </row>
    <row r="23337" customFormat="false" ht="15.75" hidden="false" customHeight="false" outlineLevel="0" collapsed="false">
      <c r="A23337" s="0" t="n">
        <f aca="false">IF(IFERROR((MATCH(G23337,$G$1:$G$12712,0)),0),INDEX($A$1:$A$12712,MATCH(G23337,$G$1:$G$12712,0)),MAX($A$2:$A23336)+1)</f>
        <v>18410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F23337" s="5"/>
      <c r="G23337" s="0" t="n">
        <v>67095</v>
      </c>
      <c r="H23337" s="4" t="s">
        <v>29078</v>
      </c>
      <c r="I23337" s="0" t="n">
        <v>65964</v>
      </c>
    </row>
    <row r="23338" customFormat="false" ht="15.75" hidden="false" customHeight="false" outlineLevel="0" collapsed="false">
      <c r="A23338" s="0" t="n">
        <f aca="false">IF(IFERROR((MATCH(G23338,$G$1:$G$12712,0)),0),INDEX($A$1:$A$12712,MATCH(G23338,$G$1:$G$12712,0)),MAX($A$2:$A23337)+1)</f>
        <v>18411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F23338" s="5"/>
      <c r="G23338" s="0" t="n">
        <v>67096</v>
      </c>
      <c r="H23338" s="4" t="s">
        <v>29079</v>
      </c>
      <c r="I23338" s="0" t="n">
        <v>9417</v>
      </c>
      <c r="J23338" s="0" t="s">
        <v>20745</v>
      </c>
    </row>
    <row r="23339" customFormat="false" ht="15.75" hidden="false" customHeight="false" outlineLevel="0" collapsed="false">
      <c r="A23339" s="0" t="n">
        <f aca="false">IF(IFERROR((MATCH(G23339,$G$1:$G$12712,0)),0),INDEX($A$1:$A$12712,MATCH(G23339,$G$1:$G$12712,0)),MAX($A$2:$A23338)+1)</f>
        <v>18412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F23339" s="5"/>
      <c r="G23339" s="0" t="n">
        <v>67097</v>
      </c>
      <c r="H23339" s="4" t="s">
        <v>29080</v>
      </c>
      <c r="I23339" s="0" t="n">
        <v>9417</v>
      </c>
      <c r="J23339" s="0" t="s">
        <v>20745</v>
      </c>
    </row>
    <row r="23340" customFormat="false" ht="15.75" hidden="false" customHeight="false" outlineLevel="0" collapsed="false">
      <c r="A23340" s="0" t="n">
        <f aca="false">IF(IFERROR((MATCH(G23340,$G$1:$G$12712,0)),0),INDEX($A$1:$A$12712,MATCH(G23340,$G$1:$G$12712,0)),MAX($A$2:$A23339)+1)</f>
        <v>18413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F23340" s="5"/>
      <c r="G23340" s="0" t="n">
        <v>67098</v>
      </c>
      <c r="H23340" s="4" t="s">
        <v>29081</v>
      </c>
      <c r="I23340" s="0" t="n">
        <v>9417</v>
      </c>
      <c r="J23340" s="0" t="s">
        <v>20745</v>
      </c>
    </row>
    <row r="23341" customFormat="false" ht="15.75" hidden="false" customHeight="false" outlineLevel="0" collapsed="false">
      <c r="A23341" s="0" t="n">
        <f aca="false">IF(IFERROR((MATCH(G23341,$G$1:$G$12712,0)),0),INDEX($A$1:$A$12712,MATCH(G23341,$G$1:$G$12712,0)),MAX($A$2:$A23340)+1)</f>
        <v>18414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F23341" s="5"/>
      <c r="G23341" s="0" t="n">
        <v>67099</v>
      </c>
      <c r="H23341" s="4" t="s">
        <v>29082</v>
      </c>
      <c r="I23341" s="0" t="n">
        <v>9417</v>
      </c>
      <c r="J23341" s="0" t="s">
        <v>20745</v>
      </c>
    </row>
    <row r="23342" customFormat="false" ht="15.75" hidden="false" customHeight="false" outlineLevel="0" collapsed="false">
      <c r="A23342" s="0" t="n">
        <f aca="false">IF(IFERROR((MATCH(G23342,$G$1:$G$12712,0)),0),INDEX($A$1:$A$12712,MATCH(G23342,$G$1:$G$12712,0)),MAX($A$2:$A23341)+1)</f>
        <v>18415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F23342" s="5"/>
      <c r="G23342" s="0" t="n">
        <v>67100</v>
      </c>
      <c r="H23342" s="4" t="s">
        <v>29083</v>
      </c>
      <c r="I23342" s="0" t="n">
        <v>65880</v>
      </c>
    </row>
    <row r="23343" customFormat="false" ht="15.75" hidden="false" customHeight="false" outlineLevel="0" collapsed="false">
      <c r="A23343" s="0" t="n">
        <f aca="false">IF(IFERROR((MATCH(G23343,$G$1:$G$12712,0)),0),INDEX($A$1:$A$12712,MATCH(G23343,$G$1:$G$12712,0)),MAX($A$2:$A23342)+1)</f>
        <v>18416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F23343" s="5"/>
      <c r="G23343" s="0" t="n">
        <v>67104</v>
      </c>
      <c r="H23343" s="4" t="s">
        <v>29084</v>
      </c>
      <c r="I23343" s="0" t="n">
        <v>66001</v>
      </c>
    </row>
    <row r="23344" customFormat="false" ht="15.75" hidden="false" customHeight="false" outlineLevel="0" collapsed="false">
      <c r="A23344" s="0" t="n">
        <f aca="false">IF(IFERROR((MATCH(G23344,$G$1:$G$12712,0)),0),INDEX($A$1:$A$12712,MATCH(G23344,$G$1:$G$12712,0)),MAX($A$2:$A23343)+1)</f>
        <v>18417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F23344" s="5"/>
      <c r="G23344" s="0" t="n">
        <v>67105</v>
      </c>
      <c r="H23344" s="4" t="s">
        <v>29085</v>
      </c>
      <c r="I23344" s="0" t="n">
        <v>66002</v>
      </c>
    </row>
    <row r="23345" customFormat="false" ht="15.75" hidden="false" customHeight="false" outlineLevel="0" collapsed="false">
      <c r="A23345" s="0" t="n">
        <f aca="false">IF(IFERROR((MATCH(G23345,$G$1:$G$12712,0)),0),INDEX($A$1:$A$12712,MATCH(G23345,$G$1:$G$12712,0)),MAX($A$2:$A23344)+1)</f>
        <v>18418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F23345" s="5"/>
      <c r="G23345" s="0" t="n">
        <v>67106</v>
      </c>
      <c r="H23345" s="4" t="s">
        <v>29086</v>
      </c>
      <c r="I23345" s="0" t="n">
        <v>66003</v>
      </c>
    </row>
    <row r="23346" customFormat="false" ht="15.75" hidden="false" customHeight="false" outlineLevel="0" collapsed="false">
      <c r="A23346" s="0" t="n">
        <f aca="false">IF(IFERROR((MATCH(G23346,$G$1:$G$12712,0)),0),INDEX($A$1:$A$12712,MATCH(G23346,$G$1:$G$12712,0)),MAX($A$2:$A23345)+1)</f>
        <v>18419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F23346" s="5"/>
      <c r="G23346" s="0" t="n">
        <v>67107</v>
      </c>
      <c r="H23346" s="4" t="s">
        <v>29087</v>
      </c>
      <c r="I23346" s="0" t="n">
        <v>66003</v>
      </c>
    </row>
    <row r="23347" customFormat="false" ht="15.75" hidden="false" customHeight="false" outlineLevel="0" collapsed="false">
      <c r="A23347" s="0" t="n">
        <f aca="false">IF(IFERROR((MATCH(G23347,$G$1:$G$12712,0)),0),INDEX($A$1:$A$12712,MATCH(G23347,$G$1:$G$12712,0)),MAX($A$2:$A23346)+1)</f>
        <v>18420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F23347" s="5"/>
      <c r="G23347" s="0" t="n">
        <v>67108</v>
      </c>
      <c r="H23347" s="4" t="s">
        <v>29088</v>
      </c>
      <c r="I23347" s="0" t="n">
        <v>66003</v>
      </c>
    </row>
    <row r="23348" customFormat="false" ht="15.75" hidden="false" customHeight="false" outlineLevel="0" collapsed="false">
      <c r="A23348" s="0" t="n">
        <f aca="false">IF(IFERROR((MATCH(G23348,$G$1:$G$12712,0)),0),INDEX($A$1:$A$12712,MATCH(G23348,$G$1:$G$12712,0)),MAX($A$2:$A23347)+1)</f>
        <v>18421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F23348" s="5"/>
      <c r="G23348" s="0" t="n">
        <v>67110</v>
      </c>
      <c r="H23348" s="4" t="s">
        <v>29089</v>
      </c>
      <c r="I23348" s="0" t="n">
        <v>65999</v>
      </c>
    </row>
    <row r="23349" customFormat="false" ht="15.75" hidden="false" customHeight="false" outlineLevel="0" collapsed="false">
      <c r="A23349" s="0" t="n">
        <f aca="false">IF(IFERROR((MATCH(G23349,$G$1:$G$12712,0)),0),INDEX($A$1:$A$12712,MATCH(G23349,$G$1:$G$12712,0)),MAX($A$2:$A23348)+1)</f>
        <v>18422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F23349" s="5"/>
      <c r="G23349" s="0" t="n">
        <v>67113</v>
      </c>
      <c r="H23349" s="4" t="s">
        <v>29090</v>
      </c>
      <c r="I23349" s="0" t="n">
        <v>66003</v>
      </c>
    </row>
    <row r="23350" customFormat="false" ht="15.75" hidden="false" customHeight="false" outlineLevel="0" collapsed="false">
      <c r="A23350" s="0" t="n">
        <f aca="false">IF(IFERROR((MATCH(G23350,$G$1:$G$12712,0)),0),INDEX($A$1:$A$12712,MATCH(G23350,$G$1:$G$12712,0)),MAX($A$2:$A23349)+1)</f>
        <v>18423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F23350" s="5"/>
      <c r="G23350" s="0" t="n">
        <v>67114</v>
      </c>
      <c r="H23350" s="4" t="s">
        <v>29091</v>
      </c>
      <c r="I23350" s="0" t="n">
        <v>66003</v>
      </c>
    </row>
    <row r="23351" customFormat="false" ht="15.75" hidden="false" customHeight="false" outlineLevel="0" collapsed="false">
      <c r="A23351" s="0" t="n">
        <f aca="false">IF(IFERROR((MATCH(G23351,$G$1:$G$12712,0)),0),INDEX($A$1:$A$12712,MATCH(G23351,$G$1:$G$12712,0)),MAX($A$2:$A23350)+1)</f>
        <v>18424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F23351" s="5"/>
      <c r="G23351" s="0" t="n">
        <v>67115</v>
      </c>
      <c r="H23351" s="4" t="s">
        <v>29092</v>
      </c>
      <c r="I23351" s="0" t="n">
        <v>66003</v>
      </c>
    </row>
    <row r="23352" customFormat="false" ht="15.75" hidden="false" customHeight="false" outlineLevel="0" collapsed="false">
      <c r="A23352" s="0" t="n">
        <f aca="false">IF(IFERROR((MATCH(G23352,$G$1:$G$12712,0)),0),INDEX($A$1:$A$12712,MATCH(G23352,$G$1:$G$12712,0)),MAX($A$2:$A23351)+1)</f>
        <v>18425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F23352" s="5"/>
      <c r="G23352" s="0" t="n">
        <v>67116</v>
      </c>
      <c r="H23352" s="4" t="s">
        <v>29093</v>
      </c>
      <c r="I23352" s="0" t="n">
        <v>66006</v>
      </c>
    </row>
    <row r="23353" customFormat="false" ht="15.75" hidden="false" customHeight="false" outlineLevel="0" collapsed="false">
      <c r="A23353" s="0" t="n">
        <f aca="false">IF(IFERROR((MATCH(G23353,$G$1:$G$12712,0)),0),INDEX($A$1:$A$12712,MATCH(G23353,$G$1:$G$12712,0)),MAX($A$2:$A23352)+1)</f>
        <v>18426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F23353" s="5"/>
      <c r="G23353" s="0" t="n">
        <v>67117</v>
      </c>
      <c r="H23353" s="4" t="s">
        <v>29094</v>
      </c>
      <c r="I23353" s="0" t="n">
        <v>66005</v>
      </c>
    </row>
    <row r="23354" customFormat="false" ht="15.75" hidden="false" customHeight="false" outlineLevel="0" collapsed="false">
      <c r="A23354" s="0" t="n">
        <f aca="false">IF(IFERROR((MATCH(G23354,$G$1:$G$12712,0)),0),INDEX($A$1:$A$12712,MATCH(G23354,$G$1:$G$12712,0)),MAX($A$2:$A23353)+1)</f>
        <v>18427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F23354" s="5"/>
      <c r="G23354" s="0" t="n">
        <v>67118</v>
      </c>
      <c r="H23354" s="4" t="s">
        <v>29095</v>
      </c>
      <c r="I23354" s="0" t="n">
        <v>16609</v>
      </c>
      <c r="J23354" s="0" t="s">
        <v>25313</v>
      </c>
    </row>
    <row r="23355" customFormat="false" ht="15.75" hidden="false" customHeight="false" outlineLevel="0" collapsed="false">
      <c r="A23355" s="0" t="n">
        <f aca="false">IF(IFERROR((MATCH(G23355,$G$1:$G$12712,0)),0),INDEX($A$1:$A$12712,MATCH(G23355,$G$1:$G$12712,0)),MAX($A$2:$A23354)+1)</f>
        <v>18428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F23355" s="5"/>
      <c r="G23355" s="0" t="n">
        <v>67119</v>
      </c>
      <c r="H23355" s="4" t="s">
        <v>29096</v>
      </c>
      <c r="I23355" s="0" t="n">
        <v>60025</v>
      </c>
      <c r="J23355" s="0" t="s">
        <v>21020</v>
      </c>
    </row>
    <row r="23356" customFormat="false" ht="15.75" hidden="false" customHeight="false" outlineLevel="0" collapsed="false">
      <c r="A23356" s="0" t="n">
        <f aca="false">IF(IFERROR((MATCH(G23356,$G$1:$G$12712,0)),0),INDEX($A$1:$A$12712,MATCH(G23356,$G$1:$G$12712,0)),MAX($A$2:$A23355)+1)</f>
        <v>18429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F23356" s="5"/>
      <c r="G23356" s="0" t="n">
        <v>67121</v>
      </c>
      <c r="H23356" s="4" t="s">
        <v>29097</v>
      </c>
      <c r="I23356" s="0" t="n">
        <v>60268</v>
      </c>
      <c r="J23356" s="0" t="s">
        <v>21491</v>
      </c>
    </row>
    <row r="23357" customFormat="false" ht="15.75" hidden="false" customHeight="false" outlineLevel="0" collapsed="false">
      <c r="A23357" s="0" t="n">
        <f aca="false">IF(IFERROR((MATCH(G23357,$G$1:$G$12712,0)),0),INDEX($A$1:$A$12712,MATCH(G23357,$G$1:$G$12712,0)),MAX($A$2:$A23356)+1)</f>
        <v>18430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F23357" s="5"/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.75" hidden="false" customHeight="false" outlineLevel="0" collapsed="false">
      <c r="A23358" s="0" t="n">
        <f aca="false">IF(IFERROR((MATCH(G23358,$G$1:$G$12712,0)),0),INDEX($A$1:$A$12712,MATCH(G23358,$G$1:$G$12712,0)),MAX($A$2:$A23357)+1)</f>
        <v>18431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F23358" s="5"/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.75" hidden="false" customHeight="false" outlineLevel="0" collapsed="false">
      <c r="A23359" s="0" t="n">
        <f aca="false">IF(IFERROR((MATCH(G23359,$G$1:$G$12712,0)),0),INDEX($A$1:$A$12712,MATCH(G23359,$G$1:$G$12712,0)),MAX($A$2:$A23358)+1)</f>
        <v>18432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F23359" s="5"/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.75" hidden="false" customHeight="false" outlineLevel="0" collapsed="false">
      <c r="A23360" s="0" t="n">
        <f aca="false">IF(IFERROR((MATCH(G23360,$G$1:$G$12712,0)),0),INDEX($A$1:$A$12712,MATCH(G23360,$G$1:$G$12712,0)),MAX($A$2:$A23359)+1)</f>
        <v>18433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F23360" s="5"/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.75" hidden="false" customHeight="false" outlineLevel="0" collapsed="false">
      <c r="A23361" s="0" t="n">
        <f aca="false">IF(IFERROR((MATCH(G23361,$G$1:$G$12712,0)),0),INDEX($A$1:$A$12712,MATCH(G23361,$G$1:$G$12712,0)),MAX($A$2:$A23360)+1)</f>
        <v>18434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F23361" s="5"/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.75" hidden="false" customHeight="false" outlineLevel="0" collapsed="false">
      <c r="A23362" s="0" t="n">
        <f aca="false">IF(IFERROR((MATCH(G23362,$G$1:$G$12712,0)),0),INDEX($A$1:$A$12712,MATCH(G23362,$G$1:$G$12712,0)),MAX($A$2:$A23361)+1)</f>
        <v>18435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F23362" s="5"/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.75" hidden="false" customHeight="false" outlineLevel="0" collapsed="false">
      <c r="A23363" s="0" t="n">
        <f aca="false">IF(IFERROR((MATCH(G23363,$G$1:$G$12712,0)),0),INDEX($A$1:$A$12712,MATCH(G23363,$G$1:$G$12712,0)),MAX($A$2:$A23362)+1)</f>
        <v>18436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F23363" s="5"/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customFormat="false" ht="15.75" hidden="false" customHeight="false" outlineLevel="0" collapsed="false">
      <c r="A23364" s="0" t="n">
        <f aca="false">IF(IFERROR((MATCH(G23364,$G$1:$G$12712,0)),0),INDEX($A$1:$A$12712,MATCH(G23364,$G$1:$G$12712,0)),MAX($A$2:$A23363)+1)</f>
        <v>18437</v>
      </c>
      <c r="B23364" s="0" t="e">
        <f aca="false">IF(COUNTIF($G$1:$G$12712,G23364&gt;0),0,INDEX($A$1:$A$12712,MATCH(G23364,$G$1:$G$12712,0)))</f>
        <v>#N/A</v>
      </c>
      <c r="C23364" s="0" t="str">
        <f aca="false">IF(H23364="",F23364,H23364)</f>
        <v>fagus solar park</v>
      </c>
      <c r="F23364" s="5"/>
      <c r="G23364" s="0" t="n">
        <v>67123</v>
      </c>
      <c r="H23364" s="0" t="s">
        <v>29109</v>
      </c>
      <c r="I23364" s="0" t="n">
        <v>66018</v>
      </c>
      <c r="K23364" s="0" t="s">
        <v>29110</v>
      </c>
    </row>
    <row r="23365" customFormat="false" ht="15.75" hidden="false" customHeight="false" outlineLevel="0" collapsed="false">
      <c r="A23365" s="0" t="n">
        <f aca="false">IF(IFERROR((MATCH(G23365,$G$1:$G$12712,0)),0),INDEX($A$1:$A$12712,MATCH(G23365,$G$1:$G$12712,0)),MAX($A$2:$A23364)+1)</f>
        <v>18438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F23365" s="5"/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.75" hidden="false" customHeight="false" outlineLevel="0" collapsed="false">
      <c r="A23366" s="0" t="n">
        <f aca="false">IF(IFERROR((MATCH(G23366,$G$1:$G$12712,0)),0),INDEX($A$1:$A$12712,MATCH(G23366,$G$1:$G$12712,0)),MAX($A$2:$A23365)+1)</f>
        <v>18439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F23366" s="5"/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customFormat="false" ht="15.75" hidden="false" customHeight="false" outlineLevel="0" collapsed="false">
      <c r="A23367" s="0" t="n">
        <f aca="false">A22187</f>
        <v>17387</v>
      </c>
      <c r="B23367" s="0" t="e">
        <f aca="false">IF(COUNTIF($G$1:$G$12712,G23367&gt;0),0,INDEX($A$1:$A$12712,MATCH(G23367,$G$1:$G$12712,0)))</f>
        <v>#N/A</v>
      </c>
      <c r="C23367" s="0" t="str">
        <f aca="false">IF(H23367="",F23367,H23367)</f>
        <v>great cove solar ii</v>
      </c>
      <c r="F23367" s="5"/>
      <c r="G23367" s="0" t="n">
        <v>67137</v>
      </c>
      <c r="H23367" s="0" t="s">
        <v>29115</v>
      </c>
      <c r="I23367" s="0" t="n">
        <v>64904</v>
      </c>
      <c r="J23367" s="0" t="s">
        <v>26751</v>
      </c>
      <c r="K23367" s="0" t="s">
        <v>29116</v>
      </c>
    </row>
    <row r="23368" customFormat="false" ht="15.75" hidden="false" customHeight="false" outlineLevel="0" collapsed="false">
      <c r="A23368" s="0" t="n">
        <f aca="false">IF(IFERROR((MATCH(G23368,$G$1:$G$12712,0)),0),INDEX($A$1:$A$12712,MATCH(G23368,$G$1:$G$12712,0)),MAX($A$2:$A23367)+1)</f>
        <v>18440</v>
      </c>
      <c r="B23368" s="0" t="e">
        <f aca="false">IF(COUNTIF($G$1:$G$12712,G23368&gt;0),0,INDEX($A$1:$A$12712,MATCH(G23368,$G$1:$G$12712,0)))</f>
        <v>#N/A</v>
      </c>
      <c r="C23368" s="0" t="str">
        <f aca="false">IF(H23368="",F23368,H23368)</f>
        <v>white stone ocran solar llc community solar</v>
      </c>
      <c r="F23368" s="5"/>
      <c r="G23368" s="0" t="n">
        <v>67138</v>
      </c>
      <c r="H23368" s="0" t="s">
        <v>29117</v>
      </c>
      <c r="I23368" s="0" t="n">
        <v>65677</v>
      </c>
      <c r="J23368" s="0" t="s">
        <v>28957</v>
      </c>
      <c r="K23368" s="0" t="s">
        <v>29118</v>
      </c>
    </row>
    <row r="23369" customFormat="false" ht="15.75" hidden="false" customHeight="false" outlineLevel="0" collapsed="false">
      <c r="A23369" s="0" t="n">
        <f aca="false">IF(IFERROR((MATCH(G23369,$G$1:$G$12712,0)),0),INDEX($A$1:$A$12712,MATCH(G23369,$G$1:$G$12712,0)),MAX($A$2:$A23368)+1)</f>
        <v>18441</v>
      </c>
      <c r="B23369" s="0" t="e">
        <f aca="false">IF(COUNTIF($G$1:$G$12712,G23369&gt;0),0,INDEX($A$1:$A$12712,MATCH(G23369,$G$1:$G$12712,0)))</f>
        <v>#N/A</v>
      </c>
      <c r="C23369" s="0" t="str">
        <f aca="false">IF(H23369="",F23369,H23369)</f>
        <v>duane arnold solar i (50 mw)</v>
      </c>
      <c r="F23369" s="5"/>
      <c r="G23369" s="0" t="n">
        <v>67140</v>
      </c>
      <c r="H23369" s="0" t="s">
        <v>29119</v>
      </c>
      <c r="I23369" s="0" t="n">
        <v>9417</v>
      </c>
      <c r="J23369" s="0" t="s">
        <v>20745</v>
      </c>
      <c r="K23369" s="0" t="s">
        <v>29102</v>
      </c>
    </row>
    <row r="23370" customFormat="false" ht="15.75" hidden="false" customHeight="false" outlineLevel="0" collapsed="false">
      <c r="A23370" s="0" t="n">
        <f aca="false">IF(IFERROR((MATCH(G23370,$G$1:$G$12712,0)),0),INDEX($A$1:$A$12712,MATCH(G23370,$G$1:$G$12712,0)),MAX($A$2:$A23369)+1)</f>
        <v>18442</v>
      </c>
      <c r="B23370" s="0" t="e">
        <f aca="false">IF(COUNTIF($G$1:$G$12712,G23370&gt;0),0,INDEX($A$1:$A$12712,MATCH(G23370,$G$1:$G$12712,0)))</f>
        <v>#N/A</v>
      </c>
      <c r="C23370" s="0" t="str">
        <f aca="false">IF(H23370="",F23370,H23370)</f>
        <v>kendall dg solar</v>
      </c>
      <c r="F23370" s="5"/>
      <c r="G23370" s="0" t="n">
        <v>67141</v>
      </c>
      <c r="H23370" s="0" t="s">
        <v>29120</v>
      </c>
      <c r="I23370" s="0" t="n">
        <v>66014</v>
      </c>
      <c r="K23370" s="0" t="s">
        <v>29099</v>
      </c>
    </row>
    <row r="23371" customFormat="false" ht="15.75" hidden="false" customHeight="false" outlineLevel="0" collapsed="false">
      <c r="A23371" s="0" t="n">
        <f aca="false">IF(IFERROR((MATCH(G23371,$G$1:$G$12712,0)),0),INDEX($A$1:$A$12712,MATCH(G23371,$G$1:$G$12712,0)),MAX($A$2:$A23370)+1)</f>
        <v>18443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F23371" s="5"/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customFormat="false" ht="15.75" hidden="false" customHeight="false" outlineLevel="0" collapsed="false">
      <c r="A23372" s="0" t="n">
        <f aca="false">IF(IFERROR((MATCH(G23372,$G$1:$G$12712,0)),0),INDEX($A$1:$A$12712,MATCH(G23372,$G$1:$G$12712,0)),MAX($A$2:$A23371)+1)</f>
        <v>18444</v>
      </c>
      <c r="B23372" s="0" t="e">
        <f aca="false">IF(COUNTIF($G$1:$G$12712,G23372&gt;0),0,INDEX($A$1:$A$12712,MATCH(G23372,$G$1:$G$12712,0)))</f>
        <v>#N/A</v>
      </c>
      <c r="C23372" s="0" t="str">
        <f aca="false">IF(H23372="",F23372,H23372)</f>
        <v>union bridge solar</v>
      </c>
      <c r="F23372" s="5"/>
      <c r="G23372" s="0" t="n">
        <v>67145</v>
      </c>
      <c r="H23372" s="0" t="s">
        <v>29123</v>
      </c>
      <c r="I23372" s="0" t="n">
        <v>58871</v>
      </c>
      <c r="J23372" s="0" t="s">
        <v>20742</v>
      </c>
      <c r="K23372" s="0" t="s">
        <v>29124</v>
      </c>
    </row>
    <row r="23373" customFormat="false" ht="15.75" hidden="false" customHeight="false" outlineLevel="0" collapsed="false">
      <c r="A23373" s="0" t="n">
        <f aca="false">IF(IFERROR((MATCH(G23373,$G$1:$G$12712,0)),0),INDEX($A$1:$A$12712,MATCH(G23373,$G$1:$G$12712,0)),MAX($A$2:$A23372)+1)</f>
        <v>18445</v>
      </c>
      <c r="B23373" s="0" t="e">
        <f aca="false">IF(COUNTIF($G$1:$G$12712,G23373&gt;0),0,INDEX($A$1:$A$12712,MATCH(G23373,$G$1:$G$12712,0)))</f>
        <v>#N/A</v>
      </c>
      <c r="C23373" s="0" t="str">
        <f aca="false">IF(H23373="",F23373,H23373)</f>
        <v>south cheyenne solar</v>
      </c>
      <c r="F23373" s="5"/>
      <c r="G23373" s="0" t="n">
        <v>67147</v>
      </c>
      <c r="H23373" s="0" t="s">
        <v>29125</v>
      </c>
      <c r="I23373" s="0" t="n">
        <v>17650</v>
      </c>
      <c r="J23373" s="0" t="s">
        <v>21048</v>
      </c>
      <c r="K23373" s="0" t="s">
        <v>29126</v>
      </c>
    </row>
    <row r="23374" customFormat="false" ht="15.75" hidden="false" customHeight="false" outlineLevel="0" collapsed="false">
      <c r="A23374" s="0" t="n">
        <f aca="false">IF(IFERROR((MATCH(G23374,$G$1:$G$12712,0)),0),INDEX($A$1:$A$12712,MATCH(G23374,$G$1:$G$12712,0)),MAX($A$2:$A23373)+1)</f>
        <v>18446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F23374" s="5"/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customFormat="false" ht="15.75" hidden="false" customHeight="false" outlineLevel="0" collapsed="false">
      <c r="A23375" s="0" t="n">
        <f aca="false">IF(IFERROR((MATCH(G23375,$G$1:$G$12712,0)),0),INDEX($A$1:$A$12712,MATCH(G23375,$G$1:$G$12712,0)),MAX($A$2:$A23374)+1)</f>
        <v>18447</v>
      </c>
      <c r="B23375" s="0" t="e">
        <f aca="false">IF(COUNTIF($G$1:$G$12712,G23375&gt;0),0,INDEX($A$1:$A$12712,MATCH(G23375,$G$1:$G$12712,0)))</f>
        <v>#N/A</v>
      </c>
      <c r="C23375" s="0" t="str">
        <f aca="false">IF(H23375="",F23375,H23375)</f>
        <v>powell solar</v>
      </c>
      <c r="F23375" s="5"/>
      <c r="G23375" s="0" t="n">
        <v>67157</v>
      </c>
      <c r="H23375" s="0" t="s">
        <v>29129</v>
      </c>
      <c r="I23375" s="0" t="n">
        <v>49893</v>
      </c>
      <c r="J23375" s="0" t="s">
        <v>11655</v>
      </c>
      <c r="K23375" s="0" t="s">
        <v>29130</v>
      </c>
    </row>
    <row r="23376" customFormat="false" ht="15.75" hidden="false" customHeight="false" outlineLevel="0" collapsed="false">
      <c r="A23376" s="0" t="n">
        <f aca="false">IF(IFERROR((MATCH(G23376,$G$1:$G$12712,0)),0),INDEX($A$1:$A$12712,MATCH(G23376,$G$1:$G$12712,0)),MAX($A$2:$A23375)+1)</f>
        <v>18448</v>
      </c>
      <c r="B23376" s="0" t="e">
        <f aca="false">IF(COUNTIF($G$1:$G$12712,G23376&gt;0),0,INDEX($A$1:$A$12712,MATCH(G23376,$G$1:$G$12712,0)))</f>
        <v>#N/A</v>
      </c>
      <c r="C23376" s="0" t="str">
        <f aca="false">IF(H23376="",F23376,H23376)</f>
        <v>liberty county solar project</v>
      </c>
      <c r="F23376" s="5"/>
      <c r="G23376" s="0" t="n">
        <v>67159</v>
      </c>
      <c r="H23376" s="0" t="s">
        <v>29131</v>
      </c>
      <c r="I23376" s="0" t="n">
        <v>65874</v>
      </c>
      <c r="K23376" s="0" t="s">
        <v>29110</v>
      </c>
    </row>
    <row r="23377" customFormat="false" ht="15.75" hidden="false" customHeight="false" outlineLevel="0" collapsed="false">
      <c r="A23377" s="0" t="n">
        <f aca="false">IF(IFERROR((MATCH(G23377,$G$1:$G$12712,0)),0),INDEX($A$1:$A$12712,MATCH(G23377,$G$1:$G$12712,0)),MAX($A$2:$A23376)+1)</f>
        <v>18449</v>
      </c>
      <c r="B23377" s="0" t="e">
        <f aca="false">IF(COUNTIF($G$1:$G$12712,G23377&gt;0),0,INDEX($A$1:$A$12712,MATCH(G23377,$G$1:$G$12712,0)))</f>
        <v>#N/A</v>
      </c>
      <c r="C23377" s="0" t="str">
        <f aca="false">IF(H23377="",F23377,H23377)</f>
        <v>oak solar</v>
      </c>
      <c r="F23377" s="5"/>
      <c r="G23377" s="0" t="n">
        <v>67161</v>
      </c>
      <c r="H23377" s="0" t="s">
        <v>29132</v>
      </c>
      <c r="I23377" s="0" t="n">
        <v>66043</v>
      </c>
      <c r="K23377" s="0" t="s">
        <v>29133</v>
      </c>
    </row>
    <row r="23378" customFormat="false" ht="15.75" hidden="false" customHeight="false" outlineLevel="0" collapsed="false">
      <c r="A23378" s="0" t="n">
        <f aca="false">IF(IFERROR((MATCH(G23378,$G$1:$G$12712,0)),0),INDEX($A$1:$A$12712,MATCH(G23378,$G$1:$G$12712,0)),MAX($A$2:$A23377)+1)</f>
        <v>18450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F23378" s="5"/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customFormat="false" ht="15.75" hidden="false" customHeight="false" outlineLevel="0" collapsed="false">
      <c r="A23379" s="0" t="n">
        <f aca="false">IF(IFERROR((MATCH(G23379,$G$1:$G$12712,0)),0),INDEX($A$1:$A$12712,MATCH(G23379,$G$1:$G$12712,0)),MAX($A$2:$A23378)+1)</f>
        <v>18451</v>
      </c>
      <c r="B23379" s="0" t="e">
        <f aca="false">IF(COUNTIF($G$1:$G$12712,G23379&gt;0),0,INDEX($A$1:$A$12712,MATCH(G23379,$G$1:$G$12712,0)))</f>
        <v>#N/A</v>
      </c>
      <c r="C23379" s="0" t="str">
        <f aca="false">IF(H23379="",F23379,H23379)</f>
        <v>unbridled solar</v>
      </c>
      <c r="F23379" s="5"/>
      <c r="G23379" s="0" t="n">
        <v>67165</v>
      </c>
      <c r="H23379" s="0" t="s">
        <v>29136</v>
      </c>
      <c r="I23379" s="0" t="n">
        <v>62759</v>
      </c>
      <c r="J23379" s="0" t="s">
        <v>22967</v>
      </c>
      <c r="K23379" s="0" t="s">
        <v>29137</v>
      </c>
    </row>
    <row r="23380" customFormat="false" ht="15.75" hidden="false" customHeight="false" outlineLevel="0" collapsed="false">
      <c r="A23380" s="0" t="n">
        <f aca="false">IF(IFERROR((MATCH(G23380,$G$1:$G$12712,0)),0),INDEX($A$1:$A$12712,MATCH(G23380,$G$1:$G$12712,0)),MAX($A$2:$A23379)+1)</f>
        <v>18452</v>
      </c>
      <c r="B23380" s="0" t="e">
        <f aca="false">IF(COUNTIF($G$1:$G$12712,G23380&gt;0),0,INDEX($A$1:$A$12712,MATCH(G23380,$G$1:$G$12712,0)))</f>
        <v>#N/A</v>
      </c>
      <c r="C23380" s="0" t="str">
        <f aca="false">IF(H23380="",F23380,H23380)</f>
        <v>fayette solar</v>
      </c>
      <c r="F23380" s="5"/>
      <c r="G23380" s="0" t="n">
        <v>67166</v>
      </c>
      <c r="H23380" s="0" t="s">
        <v>29138</v>
      </c>
      <c r="I23380" s="0" t="n">
        <v>62759</v>
      </c>
      <c r="J23380" s="0" t="s">
        <v>22967</v>
      </c>
      <c r="K23380" s="0" t="s">
        <v>29139</v>
      </c>
    </row>
    <row r="23381" customFormat="false" ht="15.75" hidden="false" customHeight="false" outlineLevel="0" collapsed="false">
      <c r="A23381" s="0" t="n">
        <f aca="false">IF(IFERROR((MATCH(G23381,$G$1:$G$12712,0)),0),INDEX($A$1:$A$12712,MATCH(G23381,$G$1:$G$12712,0)),MAX($A$2:$A23380)+1)</f>
        <v>18453</v>
      </c>
      <c r="B23381" s="0" t="e">
        <f aca="false">IF(COUNTIF($G$1:$G$12712,G23381&gt;0),0,INDEX($A$1:$A$12712,MATCH(G23381,$G$1:$G$12712,0)))</f>
        <v>#N/A</v>
      </c>
      <c r="C23381" s="0" t="str">
        <f aca="false">IF(H23381="",F23381,H23381)</f>
        <v>louise solar</v>
      </c>
      <c r="F23381" s="5"/>
      <c r="G23381" s="0" t="n">
        <v>67167</v>
      </c>
      <c r="H23381" s="0" t="s">
        <v>29140</v>
      </c>
      <c r="I23381" s="0" t="n">
        <v>62759</v>
      </c>
      <c r="J23381" s="0" t="s">
        <v>22967</v>
      </c>
      <c r="K23381" s="0" t="s">
        <v>29141</v>
      </c>
    </row>
    <row r="23382" customFormat="false" ht="15.75" hidden="false" customHeight="false" outlineLevel="0" collapsed="false">
      <c r="A23382" s="0" t="n">
        <f aca="false">IF(IFERROR((MATCH(G23382,$G$1:$G$12712,0)),0),INDEX($A$1:$A$12712,MATCH(G23382,$G$1:$G$12712,0)),MAX($A$2:$A23381)+1)</f>
        <v>18454</v>
      </c>
      <c r="B23382" s="0" t="e">
        <f aca="false">IF(COUNTIF($G$1:$G$12712,G23382&gt;0),0,INDEX($A$1:$A$12712,MATCH(G23382,$G$1:$G$12712,0)))</f>
        <v>#N/A</v>
      </c>
      <c r="C23382" s="0" t="str">
        <f aca="false">IF(H23382="",F23382,H23382)</f>
        <v>fillmore county solar project</v>
      </c>
      <c r="F23382" s="5"/>
      <c r="G23382" s="0" t="n">
        <v>67168</v>
      </c>
      <c r="H23382" s="0" t="s">
        <v>29142</v>
      </c>
      <c r="I23382" s="0" t="n">
        <v>62759</v>
      </c>
      <c r="J23382" s="0" t="s">
        <v>22967</v>
      </c>
      <c r="K23382" s="0" t="s">
        <v>29141</v>
      </c>
    </row>
    <row r="23383" customFormat="false" ht="15.75" hidden="false" customHeight="false" outlineLevel="0" collapsed="false">
      <c r="A23383" s="0" t="n">
        <f aca="false">IF(IFERROR((MATCH(G23383,$G$1:$G$12712,0)),0),INDEX($A$1:$A$12712,MATCH(G23383,$G$1:$G$12712,0)),MAX($A$2:$A23382)+1)</f>
        <v>18455</v>
      </c>
      <c r="B23383" s="0" t="e">
        <f aca="false">IF(COUNTIF($G$1:$G$12712,G23383&gt;0),0,INDEX($A$1:$A$12712,MATCH(G23383,$G$1:$G$12712,0)))</f>
        <v>#N/A</v>
      </c>
      <c r="C23383" s="0" t="str">
        <f aca="false">IF(H23383="",F23383,H23383)</f>
        <v>bear creek solar (ca)</v>
      </c>
      <c r="F23383" s="5"/>
      <c r="G23383" s="0" t="n">
        <v>67169</v>
      </c>
      <c r="H23383" s="0" t="s">
        <v>29143</v>
      </c>
      <c r="I23383" s="0" t="n">
        <v>66054</v>
      </c>
      <c r="K23383" s="0" t="s">
        <v>29144</v>
      </c>
    </row>
    <row r="23384" customFormat="false" ht="15.75" hidden="false" customHeight="false" outlineLevel="0" collapsed="false">
      <c r="A23384" s="0" t="n">
        <f aca="false">IF(IFERROR((MATCH(G23384,$G$1:$G$12712,0)),0),INDEX($A$1:$A$12712,MATCH(G23384,$G$1:$G$12712,0)),MAX($A$2:$A23383)+1)</f>
        <v>18456</v>
      </c>
      <c r="B23384" s="0" t="e">
        <f aca="false">IF(COUNTIF($G$1:$G$12712,G23384&gt;0),0,INDEX($A$1:$A$12712,MATCH(G23384,$G$1:$G$12712,0)))</f>
        <v>#N/A</v>
      </c>
      <c r="C23384" s="0" t="str">
        <f aca="false">IF(H23384="",F23384,H23384)</f>
        <v>amazon san3 solar project</v>
      </c>
      <c r="F23384" s="5"/>
      <c r="G23384" s="0" t="n">
        <v>67170</v>
      </c>
      <c r="H23384" s="0" t="s">
        <v>29145</v>
      </c>
      <c r="I23384" s="0" t="n">
        <v>66050</v>
      </c>
      <c r="K23384" s="0" t="s">
        <v>29144</v>
      </c>
    </row>
    <row r="23385" customFormat="false" ht="15.75" hidden="false" customHeight="false" outlineLevel="0" collapsed="false">
      <c r="A23385" s="0" t="n">
        <f aca="false">IF(IFERROR((MATCH(G23385,$G$1:$G$12712,0)),0),INDEX($A$1:$A$12712,MATCH(G23385,$G$1:$G$12712,0)),MAX($A$2:$A23384)+1)</f>
        <v>18457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F23385" s="5"/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customFormat="false" ht="15.75" hidden="false" customHeight="false" outlineLevel="0" collapsed="false">
      <c r="A23386" s="0" t="n">
        <f aca="false">IF(IFERROR((MATCH(G23386,$G$1:$G$12712,0)),0),INDEX($A$1:$A$12712,MATCH(G23386,$G$1:$G$12712,0)),MAX($A$2:$A23385)+1)</f>
        <v>18458</v>
      </c>
      <c r="B23386" s="0" t="e">
        <f aca="false">IF(COUNTIF($G$1:$G$12712,G23386&gt;0),0,INDEX($A$1:$A$12712,MATCH(G23386,$G$1:$G$12712,0)))</f>
        <v>#N/A</v>
      </c>
      <c r="C23386" s="0" t="str">
        <f aca="false">IF(H23386="",F23386,H23386)</f>
        <v>colice hall solar</v>
      </c>
      <c r="F23386" s="5"/>
      <c r="G23386" s="0" t="n">
        <v>67172</v>
      </c>
      <c r="H23386" s="0" t="s">
        <v>29147</v>
      </c>
      <c r="I23386" s="0" t="n">
        <v>66055</v>
      </c>
      <c r="K23386" s="0" t="s">
        <v>29133</v>
      </c>
    </row>
    <row r="23387" customFormat="false" ht="15.75" hidden="false" customHeight="false" outlineLevel="0" collapsed="false">
      <c r="A23387" s="0" t="n">
        <f aca="false">IF(IFERROR((MATCH(G23387,$G$1:$G$12712,0)),0),INDEX($A$1:$A$12712,MATCH(G23387,$G$1:$G$12712,0)),MAX($A$2:$A23386)+1)</f>
        <v>18459</v>
      </c>
      <c r="B23387" s="0" t="e">
        <f aca="false">IF(COUNTIF($G$1:$G$12712,G23387&gt;0),0,INDEX($A$1:$A$12712,MATCH(G23387,$G$1:$G$12712,0)))</f>
        <v>#N/A</v>
      </c>
      <c r="C23387" s="0" t="str">
        <f aca="false">IF(H23387="",F23387,H23387)</f>
        <v>chihuahuan desert solar</v>
      </c>
      <c r="F23387" s="5"/>
      <c r="G23387" s="0" t="n">
        <v>67174</v>
      </c>
      <c r="H23387" s="0" t="s">
        <v>29148</v>
      </c>
      <c r="I23387" s="0" t="n">
        <v>5701</v>
      </c>
      <c r="J23387" s="0" t="s">
        <v>20960</v>
      </c>
      <c r="K23387" s="0" t="s">
        <v>29110</v>
      </c>
    </row>
    <row r="23388" customFormat="false" ht="15.75" hidden="false" customHeight="false" outlineLevel="0" collapsed="false">
      <c r="A23388" s="0" t="n">
        <f aca="false">IF(IFERROR((MATCH(G23388,$G$1:$G$12712,0)),0),INDEX($A$1:$A$12712,MATCH(G23388,$G$1:$G$12712,0)),MAX($A$2:$A23387)+1)</f>
        <v>18460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F23388" s="5"/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.75" hidden="false" customHeight="false" outlineLevel="0" collapsed="false">
      <c r="A23389" s="0" t="n">
        <f aca="false">A22051</f>
        <v>17252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F23389" s="5"/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.75" hidden="false" customHeight="false" outlineLevel="0" collapsed="false">
      <c r="A23390" s="0" t="n">
        <f aca="false">IF(IFERROR((MATCH(G23390,$G$1:$G$12712,0)),0),INDEX($A$1:$A$12712,MATCH(G23390,$G$1:$G$12712,0)),MAX($A$2:$A23389)+1)</f>
        <v>18461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F23390" s="5"/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.75" hidden="false" customHeight="false" outlineLevel="0" collapsed="false">
      <c r="A23391" s="0" t="n">
        <f aca="false">IF(IFERROR((MATCH(G23391,$G$1:$G$12712,0)),0),INDEX($A$1:$A$12712,MATCH(G23391,$G$1:$G$12712,0)),MAX($A$2:$A23390)+1)</f>
        <v>18462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F23391" s="5"/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customFormat="false" ht="15.75" hidden="false" customHeight="false" outlineLevel="0" collapsed="false">
      <c r="A23392" s="0" t="n">
        <f aca="false">IF(IFERROR((MATCH(G23392,$G$1:$G$12712,0)),0),INDEX($A$1:$A$12712,MATCH(G23392,$G$1:$G$12712,0)),MAX($A$2:$A23391)+1)</f>
        <v>18463</v>
      </c>
      <c r="B23392" s="0" t="e">
        <f aca="false">IF(COUNTIF($G$1:$G$12712,G23392&gt;0),0,INDEX($A$1:$A$12712,MATCH(G23392,$G$1:$G$12712,0)))</f>
        <v>#N/A</v>
      </c>
      <c r="C23392" s="0" t="str">
        <f aca="false">IF(H23392="",F23392,H23392)</f>
        <v>tupelo solar</v>
      </c>
      <c r="F23392" s="5"/>
      <c r="G23392" s="0" t="n">
        <v>67182</v>
      </c>
      <c r="H23392" s="0" t="s">
        <v>29154</v>
      </c>
      <c r="I23392" s="0" t="n">
        <v>66063</v>
      </c>
      <c r="K23392" s="0" t="s">
        <v>29108</v>
      </c>
    </row>
    <row r="23393" customFormat="false" ht="15.75" hidden="false" customHeight="false" outlineLevel="0" collapsed="false">
      <c r="A23393" s="0" t="n">
        <f aca="false">IF(IFERROR((MATCH(G23393,$G$1:$G$12712,0)),0),INDEX($A$1:$A$12712,MATCH(G23393,$G$1:$G$12712,0)),MAX($A$2:$A23392)+1)</f>
        <v>18464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F23393" s="5"/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.75" hidden="false" customHeight="false" outlineLevel="0" collapsed="false">
      <c r="A23394" s="0" t="n">
        <f aca="false">IF(IFERROR((MATCH(G23394,$G$1:$G$12712,0)),0),INDEX($A$1:$A$12712,MATCH(G23394,$G$1:$G$12712,0)),MAX($A$2:$A23393)+1)</f>
        <v>18465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F23394" s="5"/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.75" hidden="false" customHeight="false" outlineLevel="0" collapsed="false">
      <c r="A23395" s="0" t="n">
        <f aca="false">IF(IFERROR((MATCH(G23395,$G$1:$G$12712,0)),0),INDEX($A$1:$A$12712,MATCH(G23395,$G$1:$G$12712,0)),MAX($A$2:$A23394)+1)</f>
        <v>18466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F23395" s="5"/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customFormat="false" ht="15.75" hidden="false" customHeight="false" outlineLevel="0" collapsed="false">
      <c r="A23396" s="0" t="n">
        <f aca="false">IF(IFERROR((MATCH(G23396,$G$1:$G$12712,0)),0),INDEX($A$1:$A$12712,MATCH(G23396,$G$1:$G$12712,0)),MAX($A$2:$A23395)+1)</f>
        <v>18467</v>
      </c>
      <c r="B23396" s="0" t="e">
        <f aca="false">IF(COUNTIF($G$1:$G$12712,G23396&gt;0),0,INDEX($A$1:$A$12712,MATCH(G23396,$G$1:$G$12712,0)))</f>
        <v>#N/A</v>
      </c>
      <c r="C23396" s="0" t="str">
        <f aca="false">IF(H23396="",F23396,H23396)</f>
        <v>hornshadow solar</v>
      </c>
      <c r="F23396" s="5"/>
      <c r="G23396" s="0" t="n">
        <v>67189</v>
      </c>
      <c r="H23396" s="0" t="s">
        <v>29160</v>
      </c>
      <c r="I23396" s="0" t="n">
        <v>66059</v>
      </c>
      <c r="K23396" s="0" t="s">
        <v>29161</v>
      </c>
    </row>
    <row r="23397" customFormat="false" ht="15.75" hidden="false" customHeight="false" outlineLevel="0" collapsed="false">
      <c r="A23397" s="0" t="n">
        <f aca="false">IF(IFERROR((MATCH(G23397,$G$1:$G$12712,0)),0),INDEX($A$1:$A$12712,MATCH(G23397,$G$1:$G$12712,0)),MAX($A$2:$A23396)+1)</f>
        <v>18468</v>
      </c>
      <c r="B23397" s="0" t="e">
        <f aca="false">IF(COUNTIF($G$1:$G$12712,G23397&gt;0),0,INDEX($A$1:$A$12712,MATCH(G23397,$G$1:$G$12712,0)))</f>
        <v>#N/A</v>
      </c>
      <c r="C23397" s="0" t="str">
        <f aca="false">IF(H23397="",F23397,H23397)</f>
        <v>franklin solar hybrid</v>
      </c>
      <c r="F23397" s="5"/>
      <c r="G23397" s="0" t="n">
        <v>67190</v>
      </c>
      <c r="H23397" s="0" t="s">
        <v>29162</v>
      </c>
      <c r="I23397" s="0" t="n">
        <v>66071</v>
      </c>
      <c r="K23397" s="0" t="s">
        <v>29156</v>
      </c>
    </row>
    <row r="23398" customFormat="false" ht="15.75" hidden="false" customHeight="false" outlineLevel="0" collapsed="false">
      <c r="A23398" s="0" t="n">
        <f aca="false">A23396</f>
        <v>18467</v>
      </c>
      <c r="B23398" s="0" t="e">
        <f aca="false">IF(COUNTIF($G$1:$G$12712,G23398&gt;0),0,INDEX($A$1:$A$12712,MATCH(G23398,$G$1:$G$12712,0)))</f>
        <v>#N/A</v>
      </c>
      <c r="C23398" s="0" t="str">
        <f aca="false">IF(H23398="",F23398,H23398)</f>
        <v>hornshadow solar ii</v>
      </c>
      <c r="F23398" s="5"/>
      <c r="G23398" s="0" t="n">
        <v>67191</v>
      </c>
      <c r="H23398" s="0" t="s">
        <v>29163</v>
      </c>
      <c r="I23398" s="0" t="n">
        <v>66070</v>
      </c>
      <c r="K23398" s="0" t="s">
        <v>29161</v>
      </c>
    </row>
    <row r="23399" customFormat="false" ht="15.75" hidden="false" customHeight="false" outlineLevel="0" collapsed="false">
      <c r="A23399" s="0" t="n">
        <f aca="false">IF(IFERROR((MATCH(G23399,$G$1:$G$12712,0)),0),INDEX($A$1:$A$12712,MATCH(G23399,$G$1:$G$12712,0)),MAX($A$2:$A23398)+1)</f>
        <v>18469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F23399" s="5"/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.75" hidden="false" customHeight="false" outlineLevel="0" collapsed="false">
      <c r="A23400" s="0" t="n">
        <f aca="false">IF(IFERROR((MATCH(G23400,$G$1:$G$12712,0)),0),INDEX($A$1:$A$12712,MATCH(G23400,$G$1:$G$12712,0)),MAX($A$2:$A23399)+1)</f>
        <v>18470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F23400" s="5"/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customFormat="false" ht="15.75" hidden="false" customHeight="false" outlineLevel="0" collapsed="false">
      <c r="A23401" s="0" t="n">
        <f aca="false">IF(IFERROR((MATCH(G23401,$G$1:$G$12712,0)),0),INDEX($A$1:$A$12712,MATCH(G23401,$G$1:$G$12712,0)),MAX($A$2:$A23400)+1)</f>
        <v>18471</v>
      </c>
      <c r="B23401" s="0" t="e">
        <f aca="false">IF(COUNTIF($G$1:$G$12712,G23401&gt;0),0,INDEX($A$1:$A$12712,MATCH(G23401,$G$1:$G$12712,0)))</f>
        <v>#N/A</v>
      </c>
      <c r="C23401" s="0" t="str">
        <f aca="false">IF(H23401="",F23401,H23401)</f>
        <v>maple leaf solar</v>
      </c>
      <c r="F23401" s="5"/>
      <c r="G23401" s="0" t="n">
        <v>67195</v>
      </c>
      <c r="H23401" s="0" t="s">
        <v>29166</v>
      </c>
      <c r="I23401" s="0" t="n">
        <v>59365</v>
      </c>
      <c r="J23401" s="0" t="s">
        <v>29167</v>
      </c>
      <c r="K23401" s="0" t="s">
        <v>29133</v>
      </c>
    </row>
    <row r="23402" customFormat="false" ht="15.75" hidden="false" customHeight="false" outlineLevel="0" collapsed="false">
      <c r="A23402" s="0" t="n">
        <f aca="false">IF(IFERROR((MATCH(G23402,$G$1:$G$12712,0)),0),INDEX($A$1:$A$12712,MATCH(G23402,$G$1:$G$12712,0)),MAX($A$2:$A23401)+1)</f>
        <v>18472</v>
      </c>
      <c r="B23402" s="0" t="e">
        <f aca="false">IF(COUNTIF($G$1:$G$12712,G23402&gt;0),0,INDEX($A$1:$A$12712,MATCH(G23402,$G$1:$G$12712,0)))</f>
        <v>#N/A</v>
      </c>
      <c r="C23402" s="0" t="str">
        <f aca="false">IF(H23402="",F23402,H23402)</f>
        <v>tyto solar</v>
      </c>
      <c r="F23402" s="5"/>
      <c r="G23402" s="0" t="n">
        <v>67196</v>
      </c>
      <c r="H23402" s="0" t="s">
        <v>29168</v>
      </c>
      <c r="I23402" s="0" t="n">
        <v>11479</v>
      </c>
      <c r="J23402" s="0" t="s">
        <v>21890</v>
      </c>
      <c r="K23402" s="0" t="s">
        <v>29169</v>
      </c>
    </row>
    <row r="23403" customFormat="false" ht="15.75" hidden="false" customHeight="false" outlineLevel="0" collapsed="false">
      <c r="A23403" s="0" t="n">
        <f aca="false">IF(IFERROR((MATCH(G23403,$G$1:$G$12712,0)),0),INDEX($A$1:$A$12712,MATCH(G23403,$G$1:$G$12712,0)),MAX($A$2:$A23402)+1)</f>
        <v>18473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F23403" s="5"/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customFormat="false" ht="15.75" hidden="false" customHeight="false" outlineLevel="0" collapsed="false">
      <c r="A23404" s="0" t="n">
        <f aca="false">IF(IFERROR((MATCH(G23404,$G$1:$G$12712,0)),0),INDEX($A$1:$A$12712,MATCH(G23404,$G$1:$G$12712,0)),MAX($A$2:$A23403)+1)</f>
        <v>18474</v>
      </c>
      <c r="B23404" s="0" t="e">
        <f aca="false">IF(COUNTIF($G$1:$G$12712,G23404&gt;0),0,INDEX($A$1:$A$12712,MATCH(G23404,$G$1:$G$12712,0)))</f>
        <v>#N/A</v>
      </c>
      <c r="C23404" s="0" t="str">
        <f aca="false">IF(H23404="",F23404,H23404)</f>
        <v>bullfrog creek solar</v>
      </c>
      <c r="F23404" s="5"/>
      <c r="G23404" s="0" t="n">
        <v>67203</v>
      </c>
      <c r="H23404" s="0" t="s">
        <v>29172</v>
      </c>
      <c r="I23404" s="0" t="n">
        <v>18454</v>
      </c>
      <c r="J23404" s="0" t="s">
        <v>20516</v>
      </c>
      <c r="K23404" s="0" t="s">
        <v>29108</v>
      </c>
    </row>
    <row r="23405" customFormat="false" ht="15.75" hidden="false" customHeight="false" outlineLevel="0" collapsed="false">
      <c r="A23405" s="0" t="n">
        <f aca="false">IF(IFERROR((MATCH(G23405,$G$1:$G$12712,0)),0),INDEX($A$1:$A$12712,MATCH(G23405,$G$1:$G$12712,0)),MAX($A$2:$A23404)+1)</f>
        <v>18475</v>
      </c>
      <c r="B23405" s="0" t="e">
        <f aca="false">IF(COUNTIF($G$1:$G$12712,G23405&gt;0),0,INDEX($A$1:$A$12712,MATCH(G23405,$G$1:$G$12712,0)))</f>
        <v>#N/A</v>
      </c>
      <c r="C23405" s="0" t="str">
        <f aca="false">IF(H23405="",F23405,H23405)</f>
        <v>quail ranch solar and bess</v>
      </c>
      <c r="F23405" s="5"/>
      <c r="G23405" s="0" t="n">
        <v>67204</v>
      </c>
      <c r="H23405" s="0" t="s">
        <v>29173</v>
      </c>
      <c r="I23405" s="0" t="n">
        <v>66087</v>
      </c>
      <c r="K23405" s="0" t="s">
        <v>29174</v>
      </c>
    </row>
    <row r="23406" customFormat="false" ht="15.75" hidden="false" customHeight="false" outlineLevel="0" collapsed="false">
      <c r="A23406" s="0" t="n">
        <f aca="false">IF(IFERROR((MATCH(G23406,$G$1:$G$12712,0)),0),INDEX($A$1:$A$12712,MATCH(G23406,$G$1:$G$12712,0)),MAX($A$2:$A23405)+1)</f>
        <v>18476</v>
      </c>
      <c r="B23406" s="0" t="e">
        <f aca="false">IF(COUNTIF($G$1:$G$12712,G23406&gt;0),0,INDEX($A$1:$A$12712,MATCH(G23406,$G$1:$G$12712,0)))</f>
        <v>#N/A</v>
      </c>
      <c r="C23406" s="0" t="str">
        <f aca="false">IF(H23406="",F23406,H23406)</f>
        <v>gadsden county solar</v>
      </c>
      <c r="F23406" s="5"/>
      <c r="G23406" s="0" t="n">
        <v>67205</v>
      </c>
      <c r="H23406" s="0" t="s">
        <v>29175</v>
      </c>
      <c r="I23406" s="0" t="n">
        <v>66088</v>
      </c>
      <c r="K23406" s="0" t="s">
        <v>29108</v>
      </c>
    </row>
    <row r="23407" customFormat="false" ht="15.75" hidden="false" customHeight="false" outlineLevel="0" collapsed="false">
      <c r="A23407" s="0" t="n">
        <f aca="false">IF(IFERROR((MATCH(G23407,$G$1:$G$12712,0)),0),INDEX($A$1:$A$12712,MATCH(G23407,$G$1:$G$12712,0)),MAX($A$2:$A23406)+1)</f>
        <v>18477</v>
      </c>
      <c r="B23407" s="0" t="e">
        <f aca="false">IF(COUNTIF($G$1:$G$12712,G23407&gt;0),0,INDEX($A$1:$A$12712,MATCH(G23407,$G$1:$G$12712,0)))</f>
        <v>#N/A</v>
      </c>
      <c r="C23407" s="0" t="str">
        <f aca="false">IF(H23407="",F23407,H23407)</f>
        <v>columbia county solar</v>
      </c>
      <c r="F23407" s="5"/>
      <c r="G23407" s="0" t="n">
        <v>67206</v>
      </c>
      <c r="H23407" s="0" t="s">
        <v>29176</v>
      </c>
      <c r="I23407" s="0" t="n">
        <v>66089</v>
      </c>
      <c r="K23407" s="0" t="s">
        <v>29108</v>
      </c>
    </row>
    <row r="23408" customFormat="false" ht="15.75" hidden="false" customHeight="false" outlineLevel="0" collapsed="false">
      <c r="A23408" s="0" t="n">
        <f aca="false">IF(IFERROR((MATCH(G23408,$G$1:$G$12712,0)),0),INDEX($A$1:$A$12712,MATCH(G23408,$G$1:$G$12712,0)),MAX($A$2:$A23407)+1)</f>
        <v>18478</v>
      </c>
      <c r="B23408" s="0" t="e">
        <f aca="false">IF(COUNTIF($G$1:$G$12712,G23408&gt;0),0,INDEX($A$1:$A$12712,MATCH(G23408,$G$1:$G$12712,0)))</f>
        <v>#N/A</v>
      </c>
      <c r="C23408" s="0" t="str">
        <f aca="false">IF(H23408="",F23408,H23408)</f>
        <v>gilchrist county solar</v>
      </c>
      <c r="F23408" s="5"/>
      <c r="G23408" s="0" t="n">
        <v>67207</v>
      </c>
      <c r="H23408" s="0" t="s">
        <v>29177</v>
      </c>
      <c r="I23408" s="0" t="n">
        <v>66090</v>
      </c>
      <c r="K23408" s="0" t="s">
        <v>29108</v>
      </c>
    </row>
    <row r="23409" customFormat="false" ht="15.75" hidden="false" customHeight="false" outlineLevel="0" collapsed="false">
      <c r="A23409" s="0" t="n">
        <f aca="false">A18091</f>
        <v>13852</v>
      </c>
      <c r="B23409" s="0" t="e">
        <f aca="false">IF(COUNTIF($G$1:$G$12712,G23409&gt;0),0,INDEX($A$1:$A$12712,MATCH(G23409,$G$1:$G$12712,0)))</f>
        <v>#N/A</v>
      </c>
      <c r="C23409" s="0" t="str">
        <f aca="false">IF(H23409="",F23409,H23409)</f>
        <v>harmony florida solar ii</v>
      </c>
      <c r="F23409" s="5"/>
      <c r="G23409" s="0" t="n">
        <v>67208</v>
      </c>
      <c r="H23409" s="0" t="s">
        <v>29178</v>
      </c>
      <c r="I23409" s="0" t="n">
        <v>66091</v>
      </c>
      <c r="K23409" s="0" t="s">
        <v>29108</v>
      </c>
    </row>
    <row r="23410" customFormat="false" ht="15.75" hidden="false" customHeight="false" outlineLevel="0" collapsed="false">
      <c r="A23410" s="0" t="n">
        <f aca="false">IF(IFERROR((MATCH(G23410,$G$1:$G$12712,0)),0),INDEX($A$1:$A$12712,MATCH(G23410,$G$1:$G$12712,0)),MAX($A$2:$A23409)+1)</f>
        <v>18479</v>
      </c>
      <c r="B23410" s="0" t="e">
        <f aca="false">IF(COUNTIF($G$1:$G$12712,G23410&gt;0),0,INDEX($A$1:$A$12712,MATCH(G23410,$G$1:$G$12712,0)))</f>
        <v>#N/A</v>
      </c>
      <c r="C23410" s="0" t="str">
        <f aca="false">IF(H23410="",F23410,H23410)</f>
        <v>storey bend solar</v>
      </c>
      <c r="F23410" s="5"/>
      <c r="G23410" s="0" t="n">
        <v>67209</v>
      </c>
      <c r="H23410" s="0" t="s">
        <v>29179</v>
      </c>
      <c r="I23410" s="0" t="n">
        <v>66092</v>
      </c>
      <c r="K23410" s="0" t="s">
        <v>29108</v>
      </c>
    </row>
    <row r="23411" customFormat="false" ht="15.75" hidden="false" customHeight="false" outlineLevel="0" collapsed="false">
      <c r="A23411" s="0" t="n">
        <f aca="false">IF(IFERROR((MATCH(G23411,$G$1:$G$12712,0)),0),INDEX($A$1:$A$12712,MATCH(G23411,$G$1:$G$12712,0)),MAX($A$2:$A23410)+1)</f>
        <v>18480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F23411" s="5"/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.75" hidden="false" customHeight="false" outlineLevel="0" collapsed="false">
      <c r="A23412" s="0" t="n">
        <f aca="false">IF(IFERROR((MATCH(G23412,$G$1:$G$12712,0)),0),INDEX($A$1:$A$12712,MATCH(G23412,$G$1:$G$12712,0)),MAX($A$2:$A23411)+1)</f>
        <v>18481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F23412" s="5"/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.75" hidden="false" customHeight="false" outlineLevel="0" collapsed="false">
      <c r="A23413" s="0" t="n">
        <f aca="false">IF(IFERROR((MATCH(G23413,$G$1:$G$12712,0)),0),INDEX($A$1:$A$12712,MATCH(G23413,$G$1:$G$12712,0)),MAX($A$2:$A23412)+1)</f>
        <v>18482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F23413" s="5"/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customFormat="false" ht="15.75" hidden="false" customHeight="false" outlineLevel="0" collapsed="false">
      <c r="A23414" s="0" t="n">
        <f aca="false">IF(IFERROR((MATCH(G23414,$G$1:$G$12712,0)),0),INDEX($A$1:$A$12712,MATCH(G23414,$G$1:$G$12712,0)),MAX($A$2:$A23413)+1)</f>
        <v>18483</v>
      </c>
      <c r="B23414" s="0" t="e">
        <f aca="false">IF(COUNTIF($G$1:$G$12712,G23414&gt;0),0,INDEX($A$1:$A$12712,MATCH(G23414,$G$1:$G$12712,0)))</f>
        <v>#N/A</v>
      </c>
      <c r="C23414" s="0" t="str">
        <f aca="false">IF(H23414="",F23414,H23414)</f>
        <v>sun ridge solar, llc</v>
      </c>
      <c r="F23414" s="5"/>
      <c r="G23414" s="0" t="n">
        <v>67215</v>
      </c>
      <c r="H23414" s="0" t="s">
        <v>29183</v>
      </c>
      <c r="I23414" s="0" t="n">
        <v>66076</v>
      </c>
      <c r="K23414" s="0" t="s">
        <v>29118</v>
      </c>
    </row>
    <row r="23415" customFormat="false" ht="15.75" hidden="false" customHeight="false" outlineLevel="0" collapsed="false">
      <c r="A23415" s="0" t="n">
        <f aca="false">IF(IFERROR((MATCH(G23415,$G$1:$G$12712,0)),0),INDEX($A$1:$A$12712,MATCH(G23415,$G$1:$G$12712,0)),MAX($A$2:$A23414)+1)</f>
        <v>18484</v>
      </c>
      <c r="B23415" s="0" t="e">
        <f aca="false">IF(COUNTIF($G$1:$G$12712,G23415&gt;0),0,INDEX($A$1:$A$12712,MATCH(G23415,$G$1:$G$12712,0)))</f>
        <v>#N/A</v>
      </c>
      <c r="C23415" s="0" t="str">
        <f aca="false">IF(H23415="",F23415,H23415)</f>
        <v>shifting sands solar, llc</v>
      </c>
      <c r="F23415" s="5"/>
      <c r="G23415" s="0" t="n">
        <v>67216</v>
      </c>
      <c r="H23415" s="0" t="s">
        <v>29184</v>
      </c>
      <c r="I23415" s="0" t="n">
        <v>66077</v>
      </c>
      <c r="K23415" s="0" t="s">
        <v>29118</v>
      </c>
    </row>
    <row r="23416" customFormat="false" ht="15.75" hidden="false" customHeight="false" outlineLevel="0" collapsed="false">
      <c r="A23416" s="0" t="n">
        <f aca="false">IF(IFERROR((MATCH(G23416,$G$1:$G$12712,0)),0),INDEX($A$1:$A$12712,MATCH(G23416,$G$1:$G$12712,0)),MAX($A$2:$A23415)+1)</f>
        <v>18485</v>
      </c>
      <c r="B23416" s="0" t="e">
        <f aca="false">IF(COUNTIF($G$1:$G$12712,G23416&gt;0),0,INDEX($A$1:$A$12712,MATCH(G23416,$G$1:$G$12712,0)))</f>
        <v>#N/A</v>
      </c>
      <c r="C23416" s="0" t="str">
        <f aca="false">IF(H23416="",F23416,H23416)</f>
        <v>sunny rock solar, llc</v>
      </c>
      <c r="F23416" s="5"/>
      <c r="G23416" s="0" t="n">
        <v>67217</v>
      </c>
      <c r="H23416" s="0" t="s">
        <v>29185</v>
      </c>
      <c r="I23416" s="0" t="n">
        <v>66078</v>
      </c>
      <c r="K23416" s="0" t="s">
        <v>29118</v>
      </c>
    </row>
    <row r="23417" customFormat="false" ht="15.75" hidden="false" customHeight="false" outlineLevel="0" collapsed="false">
      <c r="A23417" s="0" t="n">
        <f aca="false">IF(IFERROR((MATCH(G23417,$G$1:$G$12712,0)),0),INDEX($A$1:$A$12712,MATCH(G23417,$G$1:$G$12712,0)),MAX($A$2:$A23416)+1)</f>
        <v>18486</v>
      </c>
      <c r="B23417" s="0" t="e">
        <f aca="false">IF(COUNTIF($G$1:$G$12712,G23417&gt;0),0,INDEX($A$1:$A$12712,MATCH(G23417,$G$1:$G$12712,0)))</f>
        <v>#N/A</v>
      </c>
      <c r="C23417" s="0" t="str">
        <f aca="false">IF(H23417="",F23417,H23417)</f>
        <v>river trail solar, llc</v>
      </c>
      <c r="F23417" s="5"/>
      <c r="G23417" s="0" t="n">
        <v>67218</v>
      </c>
      <c r="H23417" s="0" t="s">
        <v>29186</v>
      </c>
      <c r="I23417" s="0" t="n">
        <v>66079</v>
      </c>
      <c r="K23417" s="0" t="s">
        <v>29118</v>
      </c>
    </row>
    <row r="23418" customFormat="false" ht="15.75" hidden="false" customHeight="false" outlineLevel="0" collapsed="false">
      <c r="A23418" s="0" t="n">
        <f aca="false">IF(IFERROR((MATCH(G23418,$G$1:$G$12712,0)),0),INDEX($A$1:$A$12712,MATCH(G23418,$G$1:$G$12712,0)),MAX($A$2:$A23417)+1)</f>
        <v>18487</v>
      </c>
      <c r="B23418" s="0" t="e">
        <f aca="false">IF(COUNTIF($G$1:$G$12712,G23418&gt;0),0,INDEX($A$1:$A$12712,MATCH(G23418,$G$1:$G$12712,0)))</f>
        <v>#N/A</v>
      </c>
      <c r="C23418" s="0" t="str">
        <f aca="false">IF(H23418="",F23418,H23418)</f>
        <v>prairie solar, llc (va)</v>
      </c>
      <c r="F23418" s="5"/>
      <c r="G23418" s="0" t="n">
        <v>67219</v>
      </c>
      <c r="H23418" s="0" t="s">
        <v>29187</v>
      </c>
      <c r="I23418" s="0" t="n">
        <v>66080</v>
      </c>
      <c r="K23418" s="0" t="s">
        <v>29118</v>
      </c>
    </row>
    <row r="23419" customFormat="false" ht="15.75" hidden="false" customHeight="false" outlineLevel="0" collapsed="false">
      <c r="A23419" s="0" t="n">
        <f aca="false">IF(IFERROR((MATCH(G23419,$G$1:$G$12712,0)),0),INDEX($A$1:$A$12712,MATCH(G23419,$G$1:$G$12712,0)),MAX($A$2:$A23418)+1)</f>
        <v>18488</v>
      </c>
      <c r="B23419" s="0" t="e">
        <f aca="false">IF(COUNTIF($G$1:$G$12712,G23419&gt;0),0,INDEX($A$1:$A$12712,MATCH(G23419,$G$1:$G$12712,0)))</f>
        <v>#N/A</v>
      </c>
      <c r="C23419" s="0" t="str">
        <f aca="false">IF(H23419="",F23419,H23419)</f>
        <v>diamond solar (ny)</v>
      </c>
      <c r="F23419" s="5"/>
      <c r="G23419" s="0" t="n">
        <v>67220</v>
      </c>
      <c r="H23419" s="0" t="s">
        <v>29188</v>
      </c>
      <c r="I23419" s="0" t="n">
        <v>66100</v>
      </c>
      <c r="K23419" s="0" t="s">
        <v>29099</v>
      </c>
    </row>
    <row r="23420" customFormat="false" ht="15.75" hidden="false" customHeight="false" outlineLevel="0" collapsed="false">
      <c r="A23420" s="0" t="n">
        <f aca="false">IF(IFERROR((MATCH(G23420,$G$1:$G$12712,0)),0),INDEX($A$1:$A$12712,MATCH(G23420,$G$1:$G$12712,0)),MAX($A$2:$A23419)+1)</f>
        <v>18489</v>
      </c>
      <c r="B23420" s="0" t="e">
        <f aca="false">IF(COUNTIF($G$1:$G$12712,G23420&gt;0),0,INDEX($A$1:$A$12712,MATCH(G23420,$G$1:$G$12712,0)))</f>
        <v>#N/A</v>
      </c>
      <c r="C23420" s="0" t="str">
        <f aca="false">IF(H23420="",F23420,H23420)</f>
        <v>foothills solar (ny)</v>
      </c>
      <c r="F23420" s="5"/>
      <c r="G23420" s="0" t="n">
        <v>67221</v>
      </c>
      <c r="H23420" s="0" t="s">
        <v>29189</v>
      </c>
      <c r="I23420" s="0" t="n">
        <v>66100</v>
      </c>
      <c r="K23420" s="0" t="s">
        <v>29099</v>
      </c>
    </row>
    <row r="23421" customFormat="false" ht="15.75" hidden="false" customHeight="false" outlineLevel="0" collapsed="false">
      <c r="A23421" s="0" t="n">
        <f aca="false">IF(IFERROR((MATCH(G23421,$G$1:$G$12712,0)),0),INDEX($A$1:$A$12712,MATCH(G23421,$G$1:$G$12712,0)),MAX($A$2:$A23420)+1)</f>
        <v>18490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F23421" s="5"/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.75" hidden="false" customHeight="false" outlineLevel="0" collapsed="false">
      <c r="A23422" s="0" t="n">
        <f aca="false">IF(IFERROR((MATCH(G23422,$G$1:$G$12712,0)),0),INDEX($A$1:$A$12712,MATCH(G23422,$G$1:$G$12712,0)),MAX($A$2:$A23421)+1)</f>
        <v>18491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F23422" s="5"/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.75" hidden="false" customHeight="false" outlineLevel="0" collapsed="false">
      <c r="A23423" s="0" t="n">
        <f aca="false">IF(IFERROR((MATCH(G23423,$G$1:$G$12712,0)),0),INDEX($A$1:$A$12712,MATCH(G23423,$G$1:$G$12712,0)),MAX($A$2:$A23422)+1)</f>
        <v>18492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F23423" s="5"/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customFormat="false" ht="15.75" hidden="false" customHeight="false" outlineLevel="0" collapsed="false">
      <c r="A23424" s="0" t="n">
        <f aca="false">IF(IFERROR((MATCH(G23424,$G$1:$G$12712,0)),0),INDEX($A$1:$A$12712,MATCH(G23424,$G$1:$G$12712,0)),MAX($A$2:$A23423)+1)</f>
        <v>18493</v>
      </c>
      <c r="B23424" s="0" t="e">
        <f aca="false">IF(COUNTIF($G$1:$G$12712,G23424&gt;0),0,INDEX($A$1:$A$12712,MATCH(G23424,$G$1:$G$12712,0)))</f>
        <v>#N/A</v>
      </c>
      <c r="C23424" s="0" t="str">
        <f aca="false">IF(H23424="",F23424,H23424)</f>
        <v>rock house solar</v>
      </c>
      <c r="F23424" s="5"/>
      <c r="G23424" s="0" t="n">
        <v>67226</v>
      </c>
      <c r="H23424" s="0" t="s">
        <v>29195</v>
      </c>
      <c r="I23424" s="0" t="n">
        <v>64452</v>
      </c>
      <c r="J23424" s="0" t="s">
        <v>25947</v>
      </c>
      <c r="K23424" s="0" t="s">
        <v>29112</v>
      </c>
    </row>
    <row r="23425" customFormat="false" ht="15.75" hidden="false" customHeight="false" outlineLevel="0" collapsed="false">
      <c r="A23425" s="0" t="n">
        <f aca="false">IF(IFERROR((MATCH(G23425,$G$1:$G$12712,0)),0),INDEX($A$1:$A$12712,MATCH(G23425,$G$1:$G$12712,0)),MAX($A$2:$A23424)+1)</f>
        <v>18494</v>
      </c>
      <c r="B23425" s="0" t="e">
        <f aca="false">IF(COUNTIF($G$1:$G$12712,G23425&gt;0),0,INDEX($A$1:$A$12712,MATCH(G23425,$G$1:$G$12712,0)))</f>
        <v>#N/A</v>
      </c>
      <c r="C23425" s="0" t="str">
        <f aca="false">IF(H23425="",F23425,H23425)</f>
        <v>broadway cdg solar llc</v>
      </c>
      <c r="F23425" s="5"/>
      <c r="G23425" s="0" t="n">
        <v>67228</v>
      </c>
      <c r="H23425" s="0" t="s">
        <v>29196</v>
      </c>
      <c r="I23425" s="0" t="n">
        <v>66106</v>
      </c>
      <c r="K23425" s="0" t="s">
        <v>29099</v>
      </c>
    </row>
    <row r="23426" customFormat="false" ht="15.75" hidden="false" customHeight="false" outlineLevel="0" collapsed="false">
      <c r="A23426" s="0" t="n">
        <f aca="false">IF(IFERROR((MATCH(G23426,$G$1:$G$12712,0)),0),INDEX($A$1:$A$12712,MATCH(G23426,$G$1:$G$12712,0)),MAX($A$2:$A23425)+1)</f>
        <v>18495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F23426" s="5"/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.75" hidden="false" customHeight="false" outlineLevel="0" collapsed="false">
      <c r="A23427" s="0" t="n">
        <f aca="false">IF(IFERROR((MATCH(G23427,$G$1:$G$12712,0)),0),INDEX($A$1:$A$12712,MATCH(G23427,$G$1:$G$12712,0)),MAX($A$2:$A23426)+1)</f>
        <v>18496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F23427" s="5"/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customFormat="false" ht="15.75" hidden="false" customHeight="false" outlineLevel="0" collapsed="false">
      <c r="A23428" s="0" t="n">
        <f aca="false">IF(IFERROR((MATCH(G23428,$G$1:$G$12712,0)),0),INDEX($A$1:$A$12712,MATCH(G23428,$G$1:$G$12712,0)),MAX($A$2:$A23427)+1)</f>
        <v>18497</v>
      </c>
      <c r="B23428" s="0" t="e">
        <f aca="false">IF(COUNTIF($G$1:$G$12712,G23428&gt;0),0,INDEX($A$1:$A$12712,MATCH(G23428,$G$1:$G$12712,0)))</f>
        <v>#N/A</v>
      </c>
      <c r="C23428" s="0" t="str">
        <f aca="false">IF(H23428="",F23428,H23428)</f>
        <v>hinds solar, llc</v>
      </c>
      <c r="F23428" s="5"/>
      <c r="G23428" s="0" t="n">
        <v>67231</v>
      </c>
      <c r="H23428" s="0" t="s">
        <v>29199</v>
      </c>
      <c r="I23428" s="0" t="n">
        <v>66108</v>
      </c>
      <c r="K23428" s="0" t="s">
        <v>29200</v>
      </c>
    </row>
    <row r="23429" customFormat="false" ht="15.75" hidden="false" customHeight="false" outlineLevel="0" collapsed="false">
      <c r="A23429" s="0" t="n">
        <f aca="false">IF(IFERROR((MATCH(G23429,$G$1:$G$12712,0)),0),INDEX($A$1:$A$12712,MATCH(G23429,$G$1:$G$12712,0)),MAX($A$2:$A23428)+1)</f>
        <v>18498</v>
      </c>
      <c r="B23429" s="0" t="e">
        <f aca="false">IF(COUNTIF($G$1:$G$12712,G23429&gt;0),0,INDEX($A$1:$A$12712,MATCH(G23429,$G$1:$G$12712,0)))</f>
        <v>#N/A</v>
      </c>
      <c r="C23429" s="0" t="str">
        <f aca="false">IF(H23429="",F23429,H23429)</f>
        <v>lawrence county solar</v>
      </c>
      <c r="F23429" s="5"/>
      <c r="G23429" s="0" t="n">
        <v>67233</v>
      </c>
      <c r="H23429" s="0" t="s">
        <v>29201</v>
      </c>
      <c r="I23429" s="0" t="n">
        <v>18642</v>
      </c>
      <c r="J23429" s="0" t="s">
        <v>24726</v>
      </c>
      <c r="K23429" s="0" t="s">
        <v>29202</v>
      </c>
    </row>
    <row r="23430" customFormat="false" ht="15.75" hidden="false" customHeight="false" outlineLevel="0" collapsed="false">
      <c r="A23430" s="0" t="n">
        <f aca="false">IF(IFERROR((MATCH(G23430,$G$1:$G$12712,0)),0),INDEX($A$1:$A$12712,MATCH(G23430,$G$1:$G$12712,0)),MAX($A$2:$A23429)+1)</f>
        <v>18499</v>
      </c>
      <c r="B23430" s="0" t="e">
        <f aca="false">IF(COUNTIF($G$1:$G$12712,G23430&gt;0),0,INDEX($A$1:$A$12712,MATCH(G23430,$G$1:$G$12712,0)))</f>
        <v>#N/A</v>
      </c>
      <c r="C23430" s="0" t="str">
        <f aca="false">IF(H23430="",F23430,H23430)</f>
        <v>cunningham solar llc</v>
      </c>
      <c r="F23430" s="5"/>
      <c r="G23430" s="0" t="n">
        <v>67235</v>
      </c>
      <c r="H23430" s="0" t="s">
        <v>29203</v>
      </c>
      <c r="I23430" s="0" t="n">
        <v>61677</v>
      </c>
      <c r="J23430" s="0" t="s">
        <v>23242</v>
      </c>
      <c r="K23430" s="0" t="s">
        <v>29118</v>
      </c>
    </row>
    <row r="23431" customFormat="false" ht="15.75" hidden="false" customHeight="false" outlineLevel="0" collapsed="false">
      <c r="A23431" s="0" t="n">
        <f aca="false">IF(IFERROR((MATCH(G23431,$G$1:$G$12712,0)),0),INDEX($A$1:$A$12712,MATCH(G23431,$G$1:$G$12712,0)),MAX($A$2:$A23430)+1)</f>
        <v>18500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F23431" s="5"/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.75" hidden="false" customHeight="false" outlineLevel="0" collapsed="false">
      <c r="A23432" s="0" t="n">
        <f aca="false">IF(IFERROR((MATCH(G23432,$G$1:$G$12712,0)),0),INDEX($A$1:$A$12712,MATCH(G23432,$G$1:$G$12712,0)),MAX($A$2:$A23431)+1)</f>
        <v>18501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F23432" s="5"/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customFormat="false" ht="15.75" hidden="false" customHeight="false" outlineLevel="0" collapsed="false">
      <c r="A23433" s="0" t="n">
        <f aca="false">IF(IFERROR((MATCH(G23433,$G$1:$G$12712,0)),0),INDEX($A$1:$A$12712,MATCH(G23433,$G$1:$G$12712,0)),MAX($A$2:$A23432)+1)</f>
        <v>18502</v>
      </c>
      <c r="B23433" s="0" t="e">
        <f aca="false">IF(COUNTIF($G$1:$G$12712,G23433&gt;0),0,INDEX($A$1:$A$12712,MATCH(G23433,$G$1:$G$12712,0)))</f>
        <v>#N/A</v>
      </c>
      <c r="C23433" s="0" t="str">
        <f aca="false">IF(H23433="",F23433,H23433)</f>
        <v>fox squirrel solar</v>
      </c>
      <c r="F23433" s="5"/>
      <c r="G23433" s="0" t="n">
        <v>67239</v>
      </c>
      <c r="H23433" s="0" t="s">
        <v>29206</v>
      </c>
      <c r="I23433" s="0" t="n">
        <v>57170</v>
      </c>
      <c r="J23433" s="0" t="s">
        <v>21435</v>
      </c>
      <c r="K23433" s="0" t="s">
        <v>29139</v>
      </c>
    </row>
    <row r="23434" customFormat="false" ht="15.7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F23434" s="5"/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.75" hidden="false" customHeight="false" outlineLevel="0" collapsed="false">
      <c r="A23435" s="0" t="n">
        <f aca="false">IF(IFERROR((MATCH(G23435,$G$1:$G$12712,0)),0),INDEX($A$1:$A$12712,MATCH(G23435,$G$1:$G$12712,0)),MAX($A$2:$A23434)+1)</f>
        <v>18503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F23435" s="5"/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.75" hidden="false" customHeight="false" outlineLevel="0" collapsed="false">
      <c r="A23436" s="0" t="n">
        <f aca="false">IF(IFERROR((MATCH(G23436,$G$1:$G$12712,0)),0),INDEX($A$1:$A$12712,MATCH(G23436,$G$1:$G$12712,0)),MAX($A$2:$A23435)+1)</f>
        <v>18504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F23436" s="5"/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.75" hidden="false" customHeight="false" outlineLevel="0" collapsed="false">
      <c r="A23437" s="0" t="n">
        <f aca="false">IF(IFERROR((MATCH(G23437,$G$1:$G$12712,0)),0),INDEX($A$1:$A$12712,MATCH(G23437,$G$1:$G$12712,0)),MAX($A$2:$A23436)+1)</f>
        <v>18505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F23437" s="5"/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customFormat="false" ht="15.75" hidden="false" customHeight="false" outlineLevel="0" collapsed="false">
      <c r="A23438" s="0" t="n">
        <f aca="false">IF(IFERROR((MATCH(G23438,$G$1:$G$12712,0)),0),INDEX($A$1:$A$12712,MATCH(G23438,$G$1:$G$12712,0)),MAX($A$2:$A23437)+1)</f>
        <v>18506</v>
      </c>
      <c r="B23438" s="0" t="e">
        <f aca="false">IF(COUNTIF($G$1:$G$12712,G23438&gt;0),0,INDEX($A$1:$A$12712,MATCH(G23438,$G$1:$G$12712,0)))</f>
        <v>#N/A</v>
      </c>
      <c r="C23438" s="0" t="str">
        <f aca="false">IF(H23438="",F23438,H23438)</f>
        <v>foul rift solar farm</v>
      </c>
      <c r="F23438" s="5"/>
      <c r="G23438" s="0" t="n">
        <v>67252</v>
      </c>
      <c r="H23438" s="0" t="s">
        <v>29211</v>
      </c>
      <c r="I23438" s="0" t="n">
        <v>56990</v>
      </c>
      <c r="J23438" s="0" t="s">
        <v>20781</v>
      </c>
      <c r="K23438" s="0" t="s">
        <v>29212</v>
      </c>
    </row>
    <row r="23439" customFormat="false" ht="15.75" hidden="false" customHeight="false" outlineLevel="0" collapsed="false">
      <c r="A23439" s="0" t="n">
        <f aca="false">IF(IFERROR((MATCH(G23439,$G$1:$G$12712,0)),0),INDEX($A$1:$A$12712,MATCH(G23439,$G$1:$G$12712,0)),MAX($A$2:$A23438)+1)</f>
        <v>18507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F23439" s="5"/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.7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F23440" s="5"/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customFormat="false" ht="15.75" hidden="false" customHeight="false" outlineLevel="0" collapsed="false">
      <c r="A23441" s="0" t="n">
        <f aca="false">A23440</f>
        <v>1066</v>
      </c>
      <c r="B23441" s="0" t="e">
        <f aca="false">IF(COUNTIF($G$1:$G$12712,G23441&gt;0),0,INDEX($A$1:$A$12712,MATCH(G23441,$G$1:$G$12712,0)))</f>
        <v>#N/A</v>
      </c>
      <c r="C23441" s="0" t="str">
        <f aca="false">IF(H23441="",F23441,H23441)</f>
        <v>bear valley solar plant</v>
      </c>
      <c r="F23441" s="5"/>
      <c r="G23441" s="0" t="n">
        <v>67258</v>
      </c>
      <c r="H23441" s="0" t="s">
        <v>29217</v>
      </c>
      <c r="I23441" s="0" t="n">
        <v>17612</v>
      </c>
      <c r="J23441" s="0" t="s">
        <v>29216</v>
      </c>
      <c r="K23441" s="0" t="s">
        <v>29144</v>
      </c>
    </row>
    <row r="23442" customFormat="false" ht="15.75" hidden="false" customHeight="false" outlineLevel="0" collapsed="false">
      <c r="A23442" s="0" t="n">
        <f aca="false">IF(IFERROR((MATCH(G23442,$G$1:$G$12712,0)),0),INDEX($A$1:$A$12712,MATCH(G23442,$G$1:$G$12712,0)),MAX($A$2:$A23441)+1)</f>
        <v>18508</v>
      </c>
      <c r="B23442" s="0" t="e">
        <f aca="false">IF(COUNTIF($G$1:$G$12712,G23442&gt;0),0,INDEX($A$1:$A$12712,MATCH(G23442,$G$1:$G$12712,0)))</f>
        <v>#N/A</v>
      </c>
      <c r="C23442" s="0" t="str">
        <f aca="false">IF(H23442="",F23442,H23442)</f>
        <v>solar pv development nm 18 ii llc</v>
      </c>
      <c r="F23442" s="5"/>
      <c r="G23442" s="0" t="n">
        <v>67260</v>
      </c>
      <c r="H23442" s="0" t="s">
        <v>29218</v>
      </c>
      <c r="I23442" s="0" t="n">
        <v>66141</v>
      </c>
      <c r="K23442" s="0" t="s">
        <v>29174</v>
      </c>
    </row>
    <row r="23443" customFormat="false" ht="15.75" hidden="false" customHeight="false" outlineLevel="0" collapsed="false">
      <c r="A23443" s="0" t="n">
        <f aca="false">IF(IFERROR((MATCH(G23443,$G$1:$G$12712,0)),0),INDEX($A$1:$A$12712,MATCH(G23443,$G$1:$G$12712,0)),MAX($A$2:$A23442)+1)</f>
        <v>18509</v>
      </c>
      <c r="B23443" s="0" t="e">
        <f aca="false">IF(COUNTIF($G$1:$G$12712,G23443&gt;0),0,INDEX($A$1:$A$12712,MATCH(G23443,$G$1:$G$12712,0)))</f>
        <v>#N/A</v>
      </c>
      <c r="C23443" s="0" t="str">
        <f aca="false">IF(H23443="",F23443,H23443)</f>
        <v>goose prairie solar</v>
      </c>
      <c r="F23443" s="5"/>
      <c r="G23443" s="0" t="n">
        <v>67261</v>
      </c>
      <c r="H23443" s="0" t="s">
        <v>29219</v>
      </c>
      <c r="I23443" s="0" t="n">
        <v>66142</v>
      </c>
      <c r="K23443" s="0" t="s">
        <v>29220</v>
      </c>
    </row>
    <row r="23444" customFormat="false" ht="15.75" hidden="false" customHeight="false" outlineLevel="0" collapsed="false">
      <c r="A23444" s="0" t="n">
        <f aca="false">IF(IFERROR((MATCH(G23444,$G$1:$G$12712,0)),0),INDEX($A$1:$A$12712,MATCH(G23444,$G$1:$G$12712,0)),MAX($A$2:$A23443)+1)</f>
        <v>18510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F23444" s="5"/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.75" hidden="false" customHeight="false" outlineLevel="0" collapsed="false">
      <c r="A23445" s="0" t="n">
        <f aca="false">IF(IFERROR((MATCH(G23445,$G$1:$G$12712,0)),0),INDEX($A$1:$A$12712,MATCH(G23445,$G$1:$G$12712,0)),MAX($A$2:$A23444)+1)</f>
        <v>18511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F23445" s="5"/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.75" hidden="false" customHeight="false" outlineLevel="0" collapsed="false">
      <c r="A23446" s="0" t="n">
        <f aca="false">IF(IFERROR((MATCH(G23446,$G$1:$G$12712,0)),0),INDEX($A$1:$A$12712,MATCH(G23446,$G$1:$G$12712,0)),MAX($A$2:$A23445)+1)</f>
        <v>18512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F23446" s="5"/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customFormat="false" ht="15.75" hidden="false" customHeight="false" outlineLevel="0" collapsed="false">
      <c r="A23447" s="0" t="n">
        <f aca="false">IF(IFERROR((MATCH(G23447,$G$1:$G$12712,0)),0),INDEX($A$1:$A$12712,MATCH(G23447,$G$1:$G$12712,0)),MAX($A$2:$A23446)+1)</f>
        <v>18513</v>
      </c>
      <c r="B23447" s="0" t="e">
        <f aca="false">IF(COUNTIF($G$1:$G$12712,G23447&gt;0),0,INDEX($A$1:$A$12712,MATCH(G23447,$G$1:$G$12712,0)))</f>
        <v>#N/A</v>
      </c>
      <c r="C23447" s="0" t="str">
        <f aca="false">IF(H23447="",F23447,H23447)</f>
        <v>surbrook solar, llc</v>
      </c>
      <c r="F23447" s="5"/>
      <c r="G23447" s="0" t="n">
        <v>67267</v>
      </c>
      <c r="H23447" s="0" t="s">
        <v>29227</v>
      </c>
      <c r="I23447" s="0" t="n">
        <v>66131</v>
      </c>
      <c r="K23447" s="0" t="s">
        <v>29104</v>
      </c>
    </row>
    <row r="23448" customFormat="false" ht="15.75" hidden="false" customHeight="false" outlineLevel="0" collapsed="false">
      <c r="A23448" s="0" t="n">
        <f aca="false">IF(IFERROR((MATCH(G23448,$G$1:$G$12712,0)),0),INDEX($A$1:$A$12712,MATCH(G23448,$G$1:$G$12712,0)),MAX($A$2:$A23447)+1)</f>
        <v>18514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F23448" s="5"/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.75" hidden="false" customHeight="false" outlineLevel="0" collapsed="false">
      <c r="A23449" s="0" t="n">
        <f aca="false">IF(IFERROR((MATCH(G23449,$G$1:$G$12712,0)),0),INDEX($A$1:$A$12712,MATCH(G23449,$G$1:$G$12712,0)),MAX($A$2:$A23448)+1)</f>
        <v>18515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F23449" s="5"/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.75" hidden="false" customHeight="false" outlineLevel="0" collapsed="false">
      <c r="A23450" s="0" t="n">
        <f aca="false">IF(IFERROR((MATCH(G23450,$G$1:$G$12712,0)),0),INDEX($A$1:$A$12712,MATCH(G23450,$G$1:$G$12712,0)),MAX($A$2:$A23449)+1)</f>
        <v>18516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F23450" s="5"/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.75" hidden="false" customHeight="false" outlineLevel="0" collapsed="false">
      <c r="A23451" s="0" t="n">
        <f aca="false">IF(IFERROR((MATCH(G23451,$G$1:$G$12712,0)),0),INDEX($A$1:$A$12712,MATCH(G23451,$G$1:$G$12712,0)),MAX($A$2:$A23450)+1)</f>
        <v>18517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F23451" s="5"/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.75" hidden="false" customHeight="false" outlineLevel="0" collapsed="false">
      <c r="A23452" s="0" t="n">
        <f aca="false">IF(IFERROR((MATCH(G23452,$G$1:$G$12712,0)),0),INDEX($A$1:$A$12712,MATCH(G23452,$G$1:$G$12712,0)),MAX($A$2:$A23451)+1)</f>
        <v>18518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F23452" s="5"/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customFormat="false" ht="15.75" hidden="false" customHeight="false" outlineLevel="0" collapsed="false">
      <c r="A23453" s="0" t="n">
        <f aca="false">IF(IFERROR((MATCH(G23453,$G$1:$G$12712,0)),0),INDEX($A$1:$A$12712,MATCH(G23453,$G$1:$G$12712,0)),MAX($A$2:$A23452)+1)</f>
        <v>18519</v>
      </c>
      <c r="B23453" s="0" t="e">
        <f aca="false">IF(COUNTIF($G$1:$G$12712,G23453&gt;0),0,INDEX($A$1:$A$12712,MATCH(G23453,$G$1:$G$12712,0)))</f>
        <v>#N/A</v>
      </c>
      <c r="C23453" s="0" t="str">
        <f aca="false">IF(H23453="",F23453,H23453)</f>
        <v>ganado solar</v>
      </c>
      <c r="F23453" s="5"/>
      <c r="G23453" s="0" t="n">
        <v>67284</v>
      </c>
      <c r="H23453" s="0" t="s">
        <v>29233</v>
      </c>
      <c r="I23453" s="0" t="n">
        <v>59380</v>
      </c>
      <c r="J23453" s="0" t="s">
        <v>20980</v>
      </c>
      <c r="K23453" s="0" t="s">
        <v>29110</v>
      </c>
    </row>
    <row r="23454" customFormat="false" ht="15.75" hidden="false" customHeight="false" outlineLevel="0" collapsed="false">
      <c r="A23454" s="0" t="n">
        <f aca="false">IF(IFERROR((MATCH(G23454,$G$1:$G$12712,0)),0),INDEX($A$1:$A$12712,MATCH(G23454,$G$1:$G$12712,0)),MAX($A$2:$A23453)+1)</f>
        <v>18520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F23454" s="5"/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.75" hidden="false" customHeight="false" outlineLevel="0" collapsed="false">
      <c r="A23455" s="0" t="n">
        <f aca="false">IF(IFERROR((MATCH(G23455,$G$1:$G$12712,0)),0),INDEX($A$1:$A$12712,MATCH(G23455,$G$1:$G$12712,0)),MAX($A$2:$A23454)+1)</f>
        <v>18521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F23455" s="5"/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.75" hidden="false" customHeight="false" outlineLevel="0" collapsed="false">
      <c r="A23456" s="0" t="n">
        <f aca="false">IF(IFERROR((MATCH(G23456,$G$1:$G$12712,0)),0),INDEX($A$1:$A$12712,MATCH(G23456,$G$1:$G$12712,0)),MAX($A$2:$A23455)+1)</f>
        <v>18522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F23456" s="5"/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.75" hidden="false" customHeight="false" outlineLevel="0" collapsed="false">
      <c r="A23457" s="0" t="n">
        <f aca="false">A23454</f>
        <v>18520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F23457" s="5"/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.75" hidden="false" customHeight="false" outlineLevel="0" collapsed="false">
      <c r="A23458" s="0" t="n">
        <f aca="false">IF(IFERROR((MATCH(G23458,$G$1:$G$12712,0)),0),INDEX($A$1:$A$12712,MATCH(G23458,$G$1:$G$12712,0)),MAX($A$2:$A23457)+1)</f>
        <v>18523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F23458" s="5"/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.75" hidden="false" customHeight="false" outlineLevel="0" collapsed="false">
      <c r="A23459" s="0" t="n">
        <f aca="false">IF(IFERROR((MATCH(G23459,$G$1:$G$12712,0)),0),INDEX($A$1:$A$12712,MATCH(G23459,$G$1:$G$12712,0)),MAX($A$2:$A23458)+1)</f>
        <v>18524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F23459" s="5"/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.75" hidden="false" customHeight="false" outlineLevel="0" collapsed="false">
      <c r="A23460" s="0" t="n">
        <f aca="false">IF(IFERROR((MATCH(G23460,$G$1:$G$12712,0)),0),INDEX($A$1:$A$12712,MATCH(G23460,$G$1:$G$12712,0)),MAX($A$2:$A23459)+1)</f>
        <v>18525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F23460" s="5"/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.75" hidden="false" customHeight="false" outlineLevel="0" collapsed="false">
      <c r="A23461" s="0" t="n">
        <f aca="false">IF(IFERROR((MATCH(G23461,$G$1:$G$12712,0)),0),INDEX($A$1:$A$12712,MATCH(G23461,$G$1:$G$12712,0)),MAX($A$2:$A23460)+1)</f>
        <v>18526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F23461" s="5"/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.75" hidden="false" customHeight="false" outlineLevel="0" collapsed="false">
      <c r="A23462" s="0" t="n">
        <f aca="false">IF(IFERROR((MATCH(G23462,$G$1:$G$12712,0)),0),INDEX($A$1:$A$12712,MATCH(G23462,$G$1:$G$12712,0)),MAX($A$2:$A23461)+1)</f>
        <v>18527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F23462" s="5"/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.75" hidden="false" customHeight="false" outlineLevel="0" collapsed="false">
      <c r="A23463" s="0" t="n">
        <f aca="false">IF(IFERROR((MATCH(G23463,$G$1:$G$12712,0)),0),INDEX($A$1:$A$12712,MATCH(G23463,$G$1:$G$12712,0)),MAX($A$2:$A23462)+1)</f>
        <v>18528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F23463" s="5"/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.75" hidden="false" customHeight="false" outlineLevel="0" collapsed="false">
      <c r="A23464" s="0" t="n">
        <f aca="false">IF(IFERROR((MATCH(G23464,$G$1:$G$12712,0)),0),INDEX($A$1:$A$12712,MATCH(G23464,$G$1:$G$12712,0)),MAX($A$2:$A23463)+1)</f>
        <v>18529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F23464" s="5"/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.75" hidden="false" customHeight="false" outlineLevel="0" collapsed="false">
      <c r="A23465" s="0" t="n">
        <f aca="false">IF(IFERROR((MATCH(G23465,$G$1:$G$12712,0)),0),INDEX($A$1:$A$12712,MATCH(G23465,$G$1:$G$12712,0)),MAX($A$2:$A23464)+1)</f>
        <v>18530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F23465" s="5"/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.75" hidden="false" customHeight="false" outlineLevel="0" collapsed="false">
      <c r="A23466" s="0" t="n">
        <f aca="false">IF(IFERROR((MATCH(G23466,$G$1:$G$12712,0)),0),INDEX($A$1:$A$12712,MATCH(G23466,$G$1:$G$12712,0)),MAX($A$2:$A23465)+1)</f>
        <v>18531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F23466" s="5"/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.75" hidden="false" customHeight="false" outlineLevel="0" collapsed="false">
      <c r="A23467" s="0" t="n">
        <f aca="false">IF(IFERROR((MATCH(G23467,$G$1:$G$12712,0)),0),INDEX($A$1:$A$12712,MATCH(G23467,$G$1:$G$12712,0)),MAX($A$2:$A23466)+1)</f>
        <v>18532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F23467" s="5"/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.75" hidden="false" customHeight="false" outlineLevel="0" collapsed="false">
      <c r="A23468" s="0" t="n">
        <f aca="false">IF(IFERROR((MATCH(G23468,$G$1:$G$12712,0)),0),INDEX($A$1:$A$12712,MATCH(G23468,$G$1:$G$12712,0)),MAX($A$2:$A23467)+1)</f>
        <v>18533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F23468" s="5"/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.75" hidden="false" customHeight="false" outlineLevel="0" collapsed="false">
      <c r="A23469" s="0" t="n">
        <f aca="false">IF(IFERROR((MATCH(G23469,$G$1:$G$12712,0)),0),INDEX($A$1:$A$12712,MATCH(G23469,$G$1:$G$12712,0)),MAX($A$2:$A23468)+1)</f>
        <v>18534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F23469" s="5"/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.75" hidden="false" customHeight="false" outlineLevel="0" collapsed="false">
      <c r="A23470" s="0" t="n">
        <f aca="false">IF(IFERROR((MATCH(G23470,$G$1:$G$12712,0)),0),INDEX($A$1:$A$12712,MATCH(G23470,$G$1:$G$12712,0)),MAX($A$2:$A23469)+1)</f>
        <v>18535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F23470" s="5"/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.75" hidden="false" customHeight="false" outlineLevel="0" collapsed="false">
      <c r="A23471" s="0" t="n">
        <f aca="false">IF(IFERROR((MATCH(G23471,$G$1:$G$12712,0)),0),INDEX($A$1:$A$12712,MATCH(G23471,$G$1:$G$12712,0)),MAX($A$2:$A23470)+1)</f>
        <v>18536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F23471" s="5"/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customFormat="false" ht="15.75" hidden="false" customHeight="false" outlineLevel="0" collapsed="false">
      <c r="A23472" s="0" t="n">
        <f aca="false">IF(IFERROR((MATCH(G23472,$G$1:$G$12712,0)),0),INDEX($A$1:$A$12712,MATCH(G23472,$G$1:$G$12712,0)),MAX($A$2:$A23471)+1)</f>
        <v>18537</v>
      </c>
      <c r="B23472" s="0" t="e">
        <f aca="false">IF(COUNTIF($G$1:$G$12712,G23472&gt;0),0,INDEX($A$1:$A$12712,MATCH(G23472,$G$1:$G$12712,0)))</f>
        <v>#N/A</v>
      </c>
      <c r="C23472" s="0" t="str">
        <f aca="false">IF(H23472="",F23472,H23472)</f>
        <v>yuma solar + storage</v>
      </c>
      <c r="F23472" s="5"/>
      <c r="G23472" s="0" t="n">
        <v>67321</v>
      </c>
      <c r="H23472" s="0" t="s">
        <v>29256</v>
      </c>
      <c r="I23472" s="0" t="n">
        <v>49893</v>
      </c>
      <c r="J23472" s="0" t="s">
        <v>11655</v>
      </c>
      <c r="K23472" s="0" t="s">
        <v>29151</v>
      </c>
    </row>
    <row r="23473" customFormat="false" ht="15.75" hidden="false" customHeight="false" outlineLevel="0" collapsed="false">
      <c r="A23473" s="0" t="n">
        <f aca="false">IF(IFERROR((MATCH(G23473,$G$1:$G$12712,0)),0),INDEX($A$1:$A$12712,MATCH(G23473,$G$1:$G$12712,0)),MAX($A$2:$A23472)+1)</f>
        <v>18538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F23473" s="5"/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.75" hidden="false" customHeight="false" outlineLevel="0" collapsed="false">
      <c r="A23474" s="0" t="n">
        <f aca="false">IF(IFERROR((MATCH(G23474,$G$1:$G$12712,0)),0),INDEX($A$1:$A$12712,MATCH(G23474,$G$1:$G$12712,0)),MAX($A$2:$A23473)+1)</f>
        <v>18539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F23474" s="5"/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customFormat="false" ht="15.75" hidden="false" customHeight="false" outlineLevel="0" collapsed="false">
      <c r="A23475" s="0" t="n">
        <f aca="false">IF(IFERROR((MATCH(G23475,$G$1:$G$12712,0)),0),INDEX($A$1:$A$12712,MATCH(G23475,$G$1:$G$12712,0)),MAX($A$2:$A23474)+1)</f>
        <v>18540</v>
      </c>
      <c r="B23475" s="0" t="e">
        <f aca="false">IF(COUNTIF($G$1:$G$12712,G23475&gt;0),0,INDEX($A$1:$A$12712,MATCH(G23475,$G$1:$G$12712,0)))</f>
        <v>#N/A</v>
      </c>
      <c r="C23475" s="0" t="str">
        <f aca="false">IF(H23475="",F23475,H23475)</f>
        <v>somerset solar llc</v>
      </c>
      <c r="F23475" s="5"/>
      <c r="G23475" s="0" t="n">
        <v>67324</v>
      </c>
      <c r="H23475" s="0" t="s">
        <v>29259</v>
      </c>
      <c r="I23475" s="0" t="n">
        <v>64904</v>
      </c>
      <c r="J23475" s="0" t="s">
        <v>26751</v>
      </c>
      <c r="K23475" s="0" t="s">
        <v>29099</v>
      </c>
    </row>
    <row r="23476" customFormat="false" ht="15.75" hidden="false" customHeight="false" outlineLevel="0" collapsed="false">
      <c r="A23476" s="0" t="n">
        <f aca="false">IF(IFERROR((MATCH(G23476,$G$1:$G$12712,0)),0),INDEX($A$1:$A$12712,MATCH(G23476,$G$1:$G$12712,0)),MAX($A$2:$A23475)+1)</f>
        <v>18541</v>
      </c>
      <c r="B23476" s="0" t="e">
        <f aca="false">IF(COUNTIF($G$1:$G$12712,G23476&gt;0),0,INDEX($A$1:$A$12712,MATCH(G23476,$G$1:$G$12712,0)))</f>
        <v>#N/A</v>
      </c>
      <c r="C23476" s="0" t="str">
        <f aca="false">IF(H23476="",F23476,H23476)</f>
        <v>riverside solar llc</v>
      </c>
      <c r="F23476" s="5"/>
      <c r="G23476" s="0" t="n">
        <v>67325</v>
      </c>
      <c r="H23476" s="0" t="s">
        <v>29260</v>
      </c>
      <c r="I23476" s="0" t="n">
        <v>64904</v>
      </c>
      <c r="J23476" s="0" t="s">
        <v>26751</v>
      </c>
      <c r="K23476" s="0" t="s">
        <v>29099</v>
      </c>
    </row>
    <row r="23477" customFormat="false" ht="15.75" hidden="false" customHeight="false" outlineLevel="0" collapsed="false">
      <c r="A23477" s="0" t="n">
        <f aca="false">IF(IFERROR((MATCH(G23477,$G$1:$G$12712,0)),0),INDEX($A$1:$A$12712,MATCH(G23477,$G$1:$G$12712,0)),MAX($A$2:$A23476)+1)</f>
        <v>18542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F23477" s="5"/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.75" hidden="false" customHeight="false" outlineLevel="0" collapsed="false">
      <c r="A23478" s="0" t="n">
        <f aca="false">IF(IFERROR((MATCH(G23478,$G$1:$G$12712,0)),0),INDEX($A$1:$A$12712,MATCH(G23478,$G$1:$G$12712,0)),MAX($A$2:$A23477)+1)</f>
        <v>18543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F23478" s="5"/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.75" hidden="false" customHeight="false" outlineLevel="0" collapsed="false">
      <c r="A23479" s="0" t="n">
        <f aca="false">IF(IFERROR((MATCH(G23479,$G$1:$G$12712,0)),0),INDEX($A$1:$A$12712,MATCH(G23479,$G$1:$G$12712,0)),MAX($A$2:$A23478)+1)</f>
        <v>18544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F23479" s="5"/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.75" hidden="false" customHeight="false" outlineLevel="0" collapsed="false">
      <c r="A23480" s="0" t="n">
        <f aca="false">IF(IFERROR((MATCH(G23480,$G$1:$G$12712,0)),0),INDEX($A$1:$A$12712,MATCH(G23480,$G$1:$G$12712,0)),MAX($A$2:$A23479)+1)</f>
        <v>18545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F23480" s="5"/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.75" hidden="false" customHeight="false" outlineLevel="0" collapsed="false">
      <c r="A23481" s="0" t="n">
        <f aca="false">IF(IFERROR((MATCH(G23481,$G$1:$G$12712,0)),0),INDEX($A$1:$A$12712,MATCH(G23481,$G$1:$G$12712,0)),MAX($A$2:$A23480)+1)</f>
        <v>18546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F23481" s="5"/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customFormat="false" ht="15.75" hidden="false" customHeight="false" outlineLevel="0" collapsed="false">
      <c r="A23482" s="0" t="n">
        <f aca="false">IF(IFERROR((MATCH(G23482,$G$1:$G$12712,0)),0),INDEX($A$1:$A$12712,MATCH(G23482,$G$1:$G$12712,0)),MAX($A$2:$A23481)+1)</f>
        <v>18547</v>
      </c>
      <c r="B23482" s="0" t="e">
        <f aca="false">IF(COUNTIF($G$1:$G$12712,G23482&gt;0),0,INDEX($A$1:$A$12712,MATCH(G23482,$G$1:$G$12712,0)))</f>
        <v>#N/A</v>
      </c>
      <c r="C23482" s="0" t="str">
        <f aca="false">IF(H23482="",F23482,H23482)</f>
        <v>sgt hoskins solar project hybrid</v>
      </c>
      <c r="F23482" s="5"/>
      <c r="G23482" s="0" t="n">
        <v>67341</v>
      </c>
      <c r="H23482" s="0" t="s">
        <v>29266</v>
      </c>
      <c r="I23482" s="0" t="n">
        <v>66171</v>
      </c>
      <c r="K23482" s="0" t="s">
        <v>29110</v>
      </c>
    </row>
    <row r="23483" customFormat="false" ht="15.75" hidden="false" customHeight="false" outlineLevel="0" collapsed="false">
      <c r="A23483" s="0" t="n">
        <f aca="false">IF(IFERROR((MATCH(G23483,$G$1:$G$12712,0)),0),INDEX($A$1:$A$12712,MATCH(G23483,$G$1:$G$12712,0)),MAX($A$2:$A23482)+1)</f>
        <v>18548</v>
      </c>
      <c r="B23483" s="0" t="e">
        <f aca="false">IF(COUNTIF($G$1:$G$12712,G23483&gt;0),0,INDEX($A$1:$A$12712,MATCH(G23483,$G$1:$G$12712,0)))</f>
        <v>#N/A</v>
      </c>
      <c r="C23483" s="0" t="str">
        <f aca="false">IF(H23483="",F23483,H23483)</f>
        <v>carvers creek solar</v>
      </c>
      <c r="F23483" s="5"/>
      <c r="G23483" s="0" t="n">
        <v>67342</v>
      </c>
      <c r="H23483" s="0" t="s">
        <v>29267</v>
      </c>
      <c r="I23483" s="0" t="n">
        <v>66174</v>
      </c>
      <c r="K23483" s="0" t="s">
        <v>29118</v>
      </c>
    </row>
    <row r="23484" customFormat="false" ht="15.75" hidden="false" customHeight="false" outlineLevel="0" collapsed="false">
      <c r="A23484" s="0" t="n">
        <f aca="false">IF(IFERROR((MATCH(G23484,$G$1:$G$12712,0)),0),INDEX($A$1:$A$12712,MATCH(G23484,$G$1:$G$12712,0)),MAX($A$2:$A23483)+1)</f>
        <v>18549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F23484" s="5"/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.75" hidden="false" customHeight="false" outlineLevel="0" collapsed="false">
      <c r="A23485" s="0" t="n">
        <f aca="false">IF(IFERROR((MATCH(G23485,$G$1:$G$12712,0)),0),INDEX($A$1:$A$12712,MATCH(G23485,$G$1:$G$12712,0)),MAX($A$2:$A23484)+1)</f>
        <v>18550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F23485" s="5"/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.75" hidden="false" customHeight="false" outlineLevel="0" collapsed="false">
      <c r="A23486" s="0" t="n">
        <f aca="false">IF(IFERROR((MATCH(G23486,$G$1:$G$12712,0)),0),INDEX($A$1:$A$12712,MATCH(G23486,$G$1:$G$12712,0)),MAX($A$2:$A23485)+1)</f>
        <v>18551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F23486" s="5"/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.75" hidden="false" customHeight="false" outlineLevel="0" collapsed="false">
      <c r="A23487" s="0" t="n">
        <f aca="false">IF(IFERROR((MATCH(G23487,$G$1:$G$12712,0)),0),INDEX($A$1:$A$12712,MATCH(G23487,$G$1:$G$12712,0)),MAX($A$2:$A23486)+1)</f>
        <v>18552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F23487" s="5"/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.75" hidden="false" customHeight="false" outlineLevel="0" collapsed="false">
      <c r="A23488" s="0" t="n">
        <f aca="false">IF(IFERROR((MATCH(G23488,$G$1:$G$12712,0)),0),INDEX($A$1:$A$12712,MATCH(G23488,$G$1:$G$12712,0)),MAX($A$2:$A23487)+1)</f>
        <v>18553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F23488" s="5"/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customFormat="false" ht="15.75" hidden="false" customHeight="false" outlineLevel="0" collapsed="false">
      <c r="A23489" s="0" t="n">
        <f aca="false">IF(IFERROR((MATCH(G23489,$G$1:$G$12712,0)),0),INDEX($A$1:$A$12712,MATCH(G23489,$G$1:$G$12712,0)),MAX($A$2:$A23488)+1)</f>
        <v>18554</v>
      </c>
      <c r="B23489" s="0" t="e">
        <f aca="false">IF(COUNTIF($G$1:$G$12712,G23489&gt;0),0,INDEX($A$1:$A$12712,MATCH(G23489,$G$1:$G$12712,0)))</f>
        <v>#N/A</v>
      </c>
      <c r="C23489" s="0" t="str">
        <f aca="false">IF(H23489="",F23489,H23489)</f>
        <v>cpv county line solar, llc</v>
      </c>
      <c r="F23489" s="5"/>
      <c r="G23489" s="0" t="n">
        <v>67352</v>
      </c>
      <c r="H23489" s="0" t="s">
        <v>29273</v>
      </c>
      <c r="I23489" s="0" t="n">
        <v>66181</v>
      </c>
      <c r="K23489" s="0" t="s">
        <v>29118</v>
      </c>
    </row>
    <row r="23490" customFormat="false" ht="15.75" hidden="false" customHeight="false" outlineLevel="0" collapsed="false">
      <c r="A23490" s="0" t="n">
        <f aca="false">IF(IFERROR((MATCH(G23490,$G$1:$G$12712,0)),0),INDEX($A$1:$A$12712,MATCH(G23490,$G$1:$G$12712,0)),MAX($A$2:$A23489)+1)</f>
        <v>18555</v>
      </c>
      <c r="B23490" s="0" t="e">
        <f aca="false">IF(COUNTIF($G$1:$G$12712,G23490&gt;0),0,INDEX($A$1:$A$12712,MATCH(G23490,$G$1:$G$12712,0)))</f>
        <v>#N/A</v>
      </c>
      <c r="C23490" s="0" t="str">
        <f aca="false">IF(H23490="",F23490,H23490)</f>
        <v>erath county solar</v>
      </c>
      <c r="F23490" s="5"/>
      <c r="G23490" s="0" t="n">
        <v>67353</v>
      </c>
      <c r="H23490" s="0" t="s">
        <v>29274</v>
      </c>
      <c r="I23490" s="0" t="n">
        <v>66185</v>
      </c>
      <c r="K23490" s="0" t="s">
        <v>29110</v>
      </c>
    </row>
    <row r="23491" customFormat="false" ht="15.75" hidden="false" customHeight="false" outlineLevel="0" collapsed="false">
      <c r="A23491" s="0" t="n">
        <f aca="false">IF(IFERROR((MATCH(G23491,$G$1:$G$12712,0)),0),INDEX($A$1:$A$12712,MATCH(G23491,$G$1:$G$12712,0)),MAX($A$2:$A23490)+1)</f>
        <v>18556</v>
      </c>
      <c r="B23491" s="0" t="e">
        <f aca="false">IF(COUNTIF($G$1:$G$12712,G23491&gt;0),0,INDEX($A$1:$A$12712,MATCH(G23491,$G$1:$G$12712,0)))</f>
        <v>#N/A</v>
      </c>
      <c r="C23491" s="0" t="str">
        <f aca="false">IF(H23491="",F23491,H23491)</f>
        <v>erath county solar</v>
      </c>
      <c r="F23491" s="5"/>
      <c r="G23491" s="0" t="n">
        <v>67353</v>
      </c>
      <c r="H23491" s="0" t="s">
        <v>29274</v>
      </c>
      <c r="I23491" s="0" t="n">
        <v>66185</v>
      </c>
      <c r="K23491" s="0" t="s">
        <v>29110</v>
      </c>
    </row>
    <row r="23492" customFormat="false" ht="15.75" hidden="false" customHeight="false" outlineLevel="0" collapsed="false">
      <c r="A23492" s="0" t="n">
        <f aca="false">IF(IFERROR((MATCH(G23492,$G$1:$G$12712,0)),0),INDEX($A$1:$A$12712,MATCH(G23492,$G$1:$G$12712,0)),MAX($A$2:$A23491)+1)</f>
        <v>18557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F23492" s="5"/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customFormat="false" ht="15.75" hidden="false" customHeight="false" outlineLevel="0" collapsed="false">
      <c r="A23493" s="0" t="n">
        <f aca="false">IF(IFERROR((MATCH(G23493,$G$1:$G$12712,0)),0),INDEX($A$1:$A$12712,MATCH(G23493,$G$1:$G$12712,0)),MAX($A$2:$A23492)+1)</f>
        <v>18558</v>
      </c>
      <c r="B23493" s="0" t="e">
        <f aca="false">IF(COUNTIF($G$1:$G$12712,G23493&gt;0),0,INDEX($A$1:$A$12712,MATCH(G23493,$G$1:$G$12712,0)))</f>
        <v>#N/A</v>
      </c>
      <c r="C23493" s="0" t="str">
        <f aca="false">IF(H23493="",F23493,H23493)</f>
        <v>tiger solar</v>
      </c>
      <c r="F23493" s="5"/>
      <c r="G23493" s="0" t="n">
        <v>67357</v>
      </c>
      <c r="H23493" s="0" t="s">
        <v>29276</v>
      </c>
      <c r="I23493" s="0" t="n">
        <v>66188</v>
      </c>
      <c r="K23493" s="0" t="s">
        <v>29110</v>
      </c>
    </row>
    <row r="23494" customFormat="false" ht="15.75" hidden="false" customHeight="false" outlineLevel="0" collapsed="false">
      <c r="A23494" s="0" t="n">
        <f aca="false">IF(IFERROR((MATCH(G23494,$G$1:$G$12712,0)),0),INDEX($A$1:$A$12712,MATCH(G23494,$G$1:$G$12712,0)),MAX($A$2:$A23493)+1)</f>
        <v>18559</v>
      </c>
      <c r="B23494" s="0" t="e">
        <f aca="false">IF(COUNTIF($G$1:$G$12712,G23494&gt;0),0,INDEX($A$1:$A$12712,MATCH(G23494,$G$1:$G$12712,0)))</f>
        <v>#N/A</v>
      </c>
      <c r="C23494" s="0" t="str">
        <f aca="false">IF(H23494="",F23494,H23494)</f>
        <v>lake whitney solar</v>
      </c>
      <c r="F23494" s="5"/>
      <c r="G23494" s="0" t="n">
        <v>67358</v>
      </c>
      <c r="H23494" s="0" t="s">
        <v>29277</v>
      </c>
      <c r="I23494" s="0" t="n">
        <v>66187</v>
      </c>
      <c r="K23494" s="0" t="s">
        <v>29110</v>
      </c>
    </row>
    <row r="23495" customFormat="false" ht="15.75" hidden="false" customHeight="false" outlineLevel="0" collapsed="false">
      <c r="A23495" s="0" t="n">
        <f aca="false">IF(IFERROR((MATCH(G23495,$G$1:$G$12712,0)),0),INDEX($A$1:$A$12712,MATCH(G23495,$G$1:$G$12712,0)),MAX($A$2:$A23494)+1)</f>
        <v>18560</v>
      </c>
      <c r="B23495" s="0" t="e">
        <f aca="false">IF(COUNTIF($G$1:$G$12712,G23495&gt;0),0,INDEX($A$1:$A$12712,MATCH(G23495,$G$1:$G$12712,0)))</f>
        <v>#N/A</v>
      </c>
      <c r="C23495" s="0" t="str">
        <f aca="false">IF(H23495="",F23495,H23495)</f>
        <v>funston solar</v>
      </c>
      <c r="F23495" s="5"/>
      <c r="G23495" s="0" t="n">
        <v>67359</v>
      </c>
      <c r="H23495" s="0" t="s">
        <v>29278</v>
      </c>
      <c r="I23495" s="0" t="n">
        <v>66186</v>
      </c>
      <c r="K23495" s="0" t="s">
        <v>29110</v>
      </c>
    </row>
    <row r="23496" customFormat="false" ht="15.75" hidden="false" customHeight="false" outlineLevel="0" collapsed="false">
      <c r="A23496" s="0" t="n">
        <f aca="false">IF(IFERROR((MATCH(G23496,$G$1:$G$12712,0)),0),INDEX($A$1:$A$12712,MATCH(G23496,$G$1:$G$12712,0)),MAX($A$2:$A23495)+1)</f>
        <v>18561</v>
      </c>
      <c r="B23496" s="0" t="e">
        <f aca="false">IF(COUNTIF($G$1:$G$12712,G23496&gt;0),0,INDEX($A$1:$A$12712,MATCH(G23496,$G$1:$G$12712,0)))</f>
        <v>#N/A</v>
      </c>
      <c r="C23496" s="0" t="str">
        <f aca="false">IF(H23496="",F23496,H23496)</f>
        <v>dove solar csg</v>
      </c>
      <c r="F23496" s="5"/>
      <c r="G23496" s="0" t="n">
        <v>67361</v>
      </c>
      <c r="H23496" s="0" t="s">
        <v>29279</v>
      </c>
      <c r="I23496" s="0" t="n">
        <v>60970</v>
      </c>
      <c r="J23496" s="0" t="s">
        <v>23340</v>
      </c>
      <c r="K23496" s="0" t="s">
        <v>29171</v>
      </c>
    </row>
    <row r="23497" customFormat="false" ht="15.75" hidden="false" customHeight="false" outlineLevel="0" collapsed="false">
      <c r="A23497" s="0" t="n">
        <f aca="false">IF(IFERROR((MATCH(G23497,$G$1:$G$12712,0)),0),INDEX($A$1:$A$12712,MATCH(G23497,$G$1:$G$12712,0)),MAX($A$2:$A23496)+1)</f>
        <v>18562</v>
      </c>
      <c r="B23497" s="0" t="e">
        <f aca="false">IF(COUNTIF($G$1:$G$12712,G23497&gt;0),0,INDEX($A$1:$A$12712,MATCH(G23497,$G$1:$G$12712,0)))</f>
        <v>#N/A</v>
      </c>
      <c r="C23497" s="0" t="str">
        <f aca="false">IF(H23497="",F23497,H23497)</f>
        <v>lark bunting solar csg</v>
      </c>
      <c r="F23497" s="5"/>
      <c r="G23497" s="0" t="n">
        <v>67362</v>
      </c>
      <c r="H23497" s="0" t="s">
        <v>29280</v>
      </c>
      <c r="I23497" s="0" t="n">
        <v>60970</v>
      </c>
      <c r="J23497" s="0" t="s">
        <v>23340</v>
      </c>
      <c r="K23497" s="0" t="s">
        <v>29171</v>
      </c>
    </row>
    <row r="23498" customFormat="false" ht="15.75" hidden="false" customHeight="false" outlineLevel="0" collapsed="false">
      <c r="A23498" s="0" t="n">
        <f aca="false">IF(IFERROR((MATCH(G23498,$G$1:$G$12712,0)),0),INDEX($A$1:$A$12712,MATCH(G23498,$G$1:$G$12712,0)),MAX($A$2:$A23497)+1)</f>
        <v>18563</v>
      </c>
      <c r="B23498" s="0" t="e">
        <f aca="false">IF(COUNTIF($G$1:$G$12712,G23498&gt;0),0,INDEX($A$1:$A$12712,MATCH(G23498,$G$1:$G$12712,0)))</f>
        <v>#N/A</v>
      </c>
      <c r="C23498" s="0" t="str">
        <f aca="false">IF(H23498="",F23498,H23498)</f>
        <v>beclee solar csg</v>
      </c>
      <c r="F23498" s="5"/>
      <c r="G23498" s="0" t="n">
        <v>67364</v>
      </c>
      <c r="H23498" s="0" t="s">
        <v>29281</v>
      </c>
      <c r="I23498" s="0" t="n">
        <v>60970</v>
      </c>
      <c r="J23498" s="0" t="s">
        <v>23340</v>
      </c>
      <c r="K23498" s="0" t="s">
        <v>29171</v>
      </c>
    </row>
    <row r="23499" customFormat="false" ht="15.75" hidden="false" customHeight="false" outlineLevel="0" collapsed="false">
      <c r="A23499" s="0" t="n">
        <f aca="false">IF(IFERROR((MATCH(G23499,$G$1:$G$12712,0)),0),INDEX($A$1:$A$12712,MATCH(G23499,$G$1:$G$12712,0)),MAX($A$2:$A23498)+1)</f>
        <v>18564</v>
      </c>
      <c r="B23499" s="0" t="e">
        <f aca="false">IF(COUNTIF($G$1:$G$12712,G23499&gt;0),0,INDEX($A$1:$A$12712,MATCH(G23499,$G$1:$G$12712,0)))</f>
        <v>#N/A</v>
      </c>
      <c r="C23499" s="0" t="str">
        <f aca="false">IF(H23499="",F23499,H23499)</f>
        <v>tpe irish road solar, llc</v>
      </c>
      <c r="F23499" s="5"/>
      <c r="G23499" s="0" t="n">
        <v>67373</v>
      </c>
      <c r="H23499" s="0" t="s">
        <v>29282</v>
      </c>
      <c r="I23499" s="0" t="n">
        <v>62836</v>
      </c>
      <c r="J23499" s="0" t="s">
        <v>26071</v>
      </c>
      <c r="K23499" s="0" t="s">
        <v>29118</v>
      </c>
    </row>
    <row r="23500" customFormat="false" ht="15.75" hidden="false" customHeight="false" outlineLevel="0" collapsed="false">
      <c r="A23500" s="0" t="n">
        <f aca="false">IF(IFERROR((MATCH(G23500,$G$1:$G$12712,0)),0),INDEX($A$1:$A$12712,MATCH(G23500,$G$1:$G$12712,0)),MAX($A$2:$A23499)+1)</f>
        <v>18565</v>
      </c>
      <c r="B23500" s="0" t="e">
        <f aca="false">IF(COUNTIF($G$1:$G$12712,G23500&gt;0),0,INDEX($A$1:$A$12712,MATCH(G23500,$G$1:$G$12712,0)))</f>
        <v>#N/A</v>
      </c>
      <c r="C23500" s="0" t="str">
        <f aca="false">IF(H23500="",F23500,H23500)</f>
        <v>tpe whitmell solar, llc</v>
      </c>
      <c r="F23500" s="5"/>
      <c r="G23500" s="0" t="n">
        <v>67374</v>
      </c>
      <c r="H23500" s="0" t="s">
        <v>29283</v>
      </c>
      <c r="I23500" s="0" t="n">
        <v>62836</v>
      </c>
      <c r="J23500" s="0" t="s">
        <v>26071</v>
      </c>
      <c r="K23500" s="0" t="s">
        <v>29118</v>
      </c>
    </row>
    <row r="23501" customFormat="false" ht="15.75" hidden="false" customHeight="false" outlineLevel="0" collapsed="false">
      <c r="A23501" s="0" t="n">
        <f aca="false">IF(IFERROR((MATCH(G23501,$G$1:$G$12712,0)),0),INDEX($A$1:$A$12712,MATCH(G23501,$G$1:$G$12712,0)),MAX($A$2:$A23500)+1)</f>
        <v>18566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F23501" s="5"/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customFormat="false" ht="15.75" hidden="false" customHeight="false" outlineLevel="0" collapsed="false">
      <c r="A23502" s="0" t="n">
        <f aca="false">IF(IFERROR((MATCH(G23502,$G$1:$G$12712,0)),0),INDEX($A$1:$A$12712,MATCH(G23502,$G$1:$G$12712,0)),MAX($A$2:$A23501)+1)</f>
        <v>18567</v>
      </c>
      <c r="B23502" s="0" t="e">
        <f aca="false">IF(COUNTIF($G$1:$G$12712,G23502&gt;0),0,INDEX($A$1:$A$12712,MATCH(G23502,$G$1:$G$12712,0)))</f>
        <v>#N/A</v>
      </c>
      <c r="C23502" s="0" t="str">
        <f aca="false">IF(H23502="",F23502,H23502)</f>
        <v>mineral basin solar power</v>
      </c>
      <c r="F23502" s="5"/>
      <c r="G23502" s="0" t="n">
        <v>67378</v>
      </c>
      <c r="H23502" s="0" t="s">
        <v>29285</v>
      </c>
      <c r="I23502" s="0" t="n">
        <v>66191</v>
      </c>
      <c r="K23502" s="0" t="s">
        <v>29116</v>
      </c>
    </row>
    <row r="23503" customFormat="false" ht="15.75" hidden="false" customHeight="false" outlineLevel="0" collapsed="false">
      <c r="A23503" s="0" t="n">
        <f aca="false">IF(IFERROR((MATCH(G23503,$G$1:$G$12712,0)),0),INDEX($A$1:$A$12712,MATCH(G23503,$G$1:$G$12712,0)),MAX($A$2:$A23502)+1)</f>
        <v>18568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F23503" s="5"/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.75" hidden="false" customHeight="false" outlineLevel="0" collapsed="false">
      <c r="A23504" s="0" t="n">
        <f aca="false">IF(IFERROR((MATCH(G23504,$G$1:$G$12712,0)),0),INDEX($A$1:$A$12712,MATCH(G23504,$G$1:$G$12712,0)),MAX($A$2:$A23503)+1)</f>
        <v>18569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F23504" s="5"/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.75" hidden="false" customHeight="false" outlineLevel="0" collapsed="false">
      <c r="A23505" s="0" t="n">
        <f aca="false">IF(IFERROR((MATCH(G23505,$G$1:$G$12712,0)),0),INDEX($A$1:$A$12712,MATCH(G23505,$G$1:$G$12712,0)),MAX($A$2:$A23504)+1)</f>
        <v>18570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F23505" s="5"/>
      <c r="G23505" s="0" t="n">
        <v>66258</v>
      </c>
      <c r="H23505" s="0" t="s">
        <v>29289</v>
      </c>
      <c r="I23505" s="0" t="n">
        <v>66159</v>
      </c>
      <c r="K23505" s="1" t="s">
        <v>29290</v>
      </c>
    </row>
    <row r="23506" customFormat="false" ht="15.75" hidden="false" customHeight="false" outlineLevel="0" collapsed="false">
      <c r="A23506" s="0" t="n">
        <f aca="false">IF(IFERROR((MATCH(G23506,$G$1:$G$12712,0)),0),INDEX($A$1:$A$12712,MATCH(G23506,$G$1:$G$12712,0)),MAX($A$2:$A23505)+1)</f>
        <v>18571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F23506" s="5"/>
      <c r="G23506" s="0" t="n">
        <v>66977</v>
      </c>
      <c r="H23506" s="0" t="s">
        <v>29291</v>
      </c>
      <c r="I23506" s="0" t="n">
        <v>65872</v>
      </c>
      <c r="K23506" s="1" t="s">
        <v>29290</v>
      </c>
    </row>
    <row r="23507" customFormat="false" ht="15.75" hidden="false" customHeight="false" outlineLevel="0" collapsed="false">
      <c r="A23507" s="0" t="n">
        <f aca="false">IF(IFERROR((MATCH(G23507,$G$1:$G$12712,0)),0),INDEX($A$1:$A$12712,MATCH(G23507,$G$1:$G$12712,0)),MAX($A$2:$A23506)+1)</f>
        <v>18572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F23507" s="5"/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1" t="s">
        <v>29290</v>
      </c>
    </row>
    <row r="23508" customFormat="false" ht="15.75" hidden="false" customHeight="false" outlineLevel="0" collapsed="false">
      <c r="A23508" s="0" t="n">
        <f aca="false">IF(IFERROR((MATCH(G23508,$G$1:$G$12712,0)),0),INDEX($A$1:$A$12712,MATCH(G23508,$G$1:$G$12712,0)),MAX($A$2:$A23507)+1)</f>
        <v>18573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F23508" s="5"/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1" t="s">
        <v>29290</v>
      </c>
    </row>
    <row r="23509" customFormat="false" ht="15.75" hidden="false" customHeight="false" outlineLevel="0" collapsed="false">
      <c r="A23509" s="0" t="n">
        <f aca="false">IF(IFERROR((MATCH(G23509,$G$1:$G$12712,0)),0),INDEX($A$1:$A$12712,MATCH(G23509,$G$1:$G$12712,0)),MAX($A$2:$A23508)+1)</f>
        <v>18574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F23509" s="5"/>
      <c r="G23509" s="0" t="n">
        <v>67111</v>
      </c>
      <c r="H23509" s="0" t="s">
        <v>29296</v>
      </c>
      <c r="I23509" s="0" t="n">
        <v>66000</v>
      </c>
      <c r="K23509" s="1" t="s">
        <v>29290</v>
      </c>
    </row>
    <row r="23510" customFormat="false" ht="15.75" hidden="false" customHeight="false" outlineLevel="0" collapsed="false">
      <c r="A23510" s="0" t="n">
        <f aca="false">IF(IFERROR((MATCH(G23510,$G$1:$G$12712,0)),0),INDEX($A$1:$A$12712,MATCH(G23510,$G$1:$G$12712,0)),MAX($A$2:$A23509)+1)</f>
        <v>18575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F23510" s="5"/>
      <c r="G23510" s="0" t="n">
        <v>67124</v>
      </c>
      <c r="H23510" s="0" t="s">
        <v>29297</v>
      </c>
      <c r="I23510" s="0" t="n">
        <v>66019</v>
      </c>
      <c r="K23510" s="1" t="s">
        <v>29290</v>
      </c>
    </row>
    <row r="23511" customFormat="false" ht="15.75" hidden="false" customHeight="false" outlineLevel="0" collapsed="false">
      <c r="A23511" s="0" t="n">
        <f aca="false">IF(IFERROR((MATCH(G23511,$G$1:$G$12712,0)),0),INDEX($A$1:$A$12712,MATCH(G23511,$G$1:$G$12712,0)),MAX($A$2:$A23510)+1)</f>
        <v>18576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F23511" s="5"/>
      <c r="G23511" s="0" t="n">
        <v>67125</v>
      </c>
      <c r="H23511" s="0" t="s">
        <v>29298</v>
      </c>
      <c r="I23511" s="0" t="n">
        <v>66020</v>
      </c>
      <c r="K23511" s="1" t="s">
        <v>29290</v>
      </c>
    </row>
    <row r="23512" customFormat="false" ht="15.75" hidden="false" customHeight="false" outlineLevel="0" collapsed="false">
      <c r="A23512" s="0" t="n">
        <f aca="false">IF(IFERROR((MATCH(G23512,$G$1:$G$12712,0)),0),INDEX($A$1:$A$12712,MATCH(G23512,$G$1:$G$12712,0)),MAX($A$2:$A23511)+1)</f>
        <v>18577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F23512" s="5"/>
      <c r="G23512" s="0" t="n">
        <v>67126</v>
      </c>
      <c r="H23512" s="0" t="s">
        <v>29299</v>
      </c>
      <c r="I23512" s="0" t="n">
        <v>66021</v>
      </c>
      <c r="K23512" s="1" t="s">
        <v>29290</v>
      </c>
    </row>
    <row r="23513" customFormat="false" ht="15.75" hidden="false" customHeight="false" outlineLevel="0" collapsed="false">
      <c r="A23513" s="0" t="n">
        <f aca="false">IF(IFERROR((MATCH(G23513,$G$1:$G$12712,0)),0),INDEX($A$1:$A$12712,MATCH(G23513,$G$1:$G$12712,0)),MAX($A$2:$A23512)+1)</f>
        <v>18578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F23513" s="5"/>
      <c r="G23513" s="0" t="n">
        <v>67130</v>
      </c>
      <c r="H23513" s="0" t="s">
        <v>29300</v>
      </c>
      <c r="I23513" s="0" t="n">
        <v>66008</v>
      </c>
      <c r="K23513" s="1" t="s">
        <v>29290</v>
      </c>
    </row>
    <row r="23514" customFormat="false" ht="15.75" hidden="false" customHeight="false" outlineLevel="0" collapsed="false">
      <c r="A23514" s="0" t="n">
        <f aca="false">IF(IFERROR((MATCH(G23514,$G$1:$G$12712,0)),0),INDEX($A$1:$A$12712,MATCH(G23514,$G$1:$G$12712,0)),MAX($A$2:$A23513)+1)</f>
        <v>18579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F23514" s="5"/>
      <c r="G23514" s="0" t="n">
        <v>67131</v>
      </c>
      <c r="H23514" s="0" t="s">
        <v>29301</v>
      </c>
      <c r="I23514" s="0" t="n">
        <v>66009</v>
      </c>
      <c r="K23514" s="1" t="s">
        <v>29290</v>
      </c>
    </row>
    <row r="23515" customFormat="false" ht="15.75" hidden="false" customHeight="false" outlineLevel="0" collapsed="false">
      <c r="A23515" s="0" t="n">
        <f aca="false">IF(IFERROR((MATCH(G23515,$G$1:$G$12712,0)),0),INDEX($A$1:$A$12712,MATCH(G23515,$G$1:$G$12712,0)),MAX($A$2:$A23514)+1)</f>
        <v>18580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F23515" s="5"/>
      <c r="G23515" s="0" t="n">
        <v>67132</v>
      </c>
      <c r="H23515" s="0" t="s">
        <v>29302</v>
      </c>
      <c r="I23515" s="0" t="n">
        <v>66010</v>
      </c>
      <c r="K23515" s="1" t="s">
        <v>29290</v>
      </c>
    </row>
    <row r="23516" customFormat="false" ht="15.75" hidden="false" customHeight="false" outlineLevel="0" collapsed="false">
      <c r="A23516" s="0" t="n">
        <f aca="false">IF(IFERROR((MATCH(G23516,$G$1:$G$12712,0)),0),INDEX($A$1:$A$12712,MATCH(G23516,$G$1:$G$12712,0)),MAX($A$2:$A23515)+1)</f>
        <v>18581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F23516" s="5"/>
      <c r="G23516" s="0" t="n">
        <v>67133</v>
      </c>
      <c r="H23516" s="0" t="s">
        <v>29303</v>
      </c>
      <c r="I23516" s="0" t="n">
        <v>66011</v>
      </c>
      <c r="K23516" s="1" t="s">
        <v>29290</v>
      </c>
    </row>
    <row r="23517" customFormat="false" ht="15.75" hidden="false" customHeight="false" outlineLevel="0" collapsed="false">
      <c r="A23517" s="0" t="n">
        <f aca="false">IF(IFERROR((MATCH(G23517,$G$1:$G$12712,0)),0),INDEX($A$1:$A$12712,MATCH(G23517,$G$1:$G$12712,0)),MAX($A$2:$A23516)+1)</f>
        <v>18582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F23517" s="5"/>
      <c r="G23517" s="0" t="n">
        <v>67134</v>
      </c>
      <c r="H23517" s="0" t="s">
        <v>29304</v>
      </c>
      <c r="I23517" s="0" t="n">
        <v>66012</v>
      </c>
      <c r="K23517" s="1" t="s">
        <v>29290</v>
      </c>
    </row>
    <row r="23518" customFormat="false" ht="15.75" hidden="false" customHeight="false" outlineLevel="0" collapsed="false">
      <c r="A23518" s="0" t="n">
        <f aca="false">IF(IFERROR((MATCH(G23518,$G$1:$G$12712,0)),0),INDEX($A$1:$A$12712,MATCH(G23518,$G$1:$G$12712,0)),MAX($A$2:$A23517)+1)</f>
        <v>18583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F23518" s="5"/>
      <c r="G23518" s="0" t="n">
        <v>67135</v>
      </c>
      <c r="H23518" s="0" t="s">
        <v>29305</v>
      </c>
      <c r="I23518" s="0" t="n">
        <v>66013</v>
      </c>
      <c r="K23518" s="1" t="s">
        <v>29290</v>
      </c>
    </row>
    <row r="23519" customFormat="false" ht="15.75" hidden="false" customHeight="false" outlineLevel="0" collapsed="false">
      <c r="A23519" s="0" t="n">
        <f aca="false">IF(IFERROR((MATCH(G23519,$G$1:$G$12712,0)),0),INDEX($A$1:$A$12712,MATCH(G23519,$G$1:$G$12712,0)),MAX($A$2:$A23518)+1)</f>
        <v>18584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F23519" s="5"/>
      <c r="G23519" s="0" t="n">
        <v>67136</v>
      </c>
      <c r="H23519" s="0" t="s">
        <v>29306</v>
      </c>
      <c r="I23519" s="0" t="n">
        <v>65985</v>
      </c>
      <c r="K23519" s="1" t="s">
        <v>29290</v>
      </c>
    </row>
    <row r="23520" customFormat="false" ht="15.75" hidden="false" customHeight="false" outlineLevel="0" collapsed="false">
      <c r="A23520" s="0" t="n">
        <f aca="false">IF(IFERROR((MATCH(G23520,$G$1:$G$12712,0)),0),INDEX($A$1:$A$12712,MATCH(G23520,$G$1:$G$12712,0)),MAX($A$2:$A23519)+1)</f>
        <v>18585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F23520" s="5"/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1" t="s">
        <v>29290</v>
      </c>
    </row>
    <row r="23521" customFormat="false" ht="15.75" hidden="false" customHeight="false" outlineLevel="0" collapsed="false">
      <c r="A23521" s="0" t="n">
        <f aca="false">IF(IFERROR((MATCH(G23521,$G$1:$G$12712,0)),0),INDEX($A$1:$A$12712,MATCH(G23521,$G$1:$G$12712,0)),MAX($A$2:$A23520)+1)</f>
        <v>18586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F23521" s="5"/>
      <c r="G23521" s="0" t="n">
        <v>67142</v>
      </c>
      <c r="H23521" s="0" t="s">
        <v>29308</v>
      </c>
      <c r="I23521" s="0" t="n">
        <v>66015</v>
      </c>
      <c r="K23521" s="1" t="s">
        <v>29290</v>
      </c>
    </row>
    <row r="23522" customFormat="false" ht="15.75" hidden="false" customHeight="false" outlineLevel="0" collapsed="false">
      <c r="A23522" s="0" t="n">
        <f aca="false">IF(IFERROR((MATCH(G23522,$G$1:$G$12712,0)),0),INDEX($A$1:$A$12712,MATCH(G23522,$G$1:$G$12712,0)),MAX($A$2:$A23521)+1)</f>
        <v>18587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F23522" s="5"/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1" t="s">
        <v>29290</v>
      </c>
    </row>
    <row r="23523" customFormat="false" ht="15.75" hidden="false" customHeight="false" outlineLevel="0" collapsed="false">
      <c r="A23523" s="0" t="n">
        <f aca="false">IF(IFERROR((MATCH(G23523,$G$1:$G$12712,0)),0),INDEX($A$1:$A$12712,MATCH(G23523,$G$1:$G$12712,0)),MAX($A$2:$A23522)+1)</f>
        <v>18588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F23523" s="5"/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1" t="s">
        <v>29290</v>
      </c>
    </row>
    <row r="23524" customFormat="false" ht="15.75" hidden="false" customHeight="false" outlineLevel="0" collapsed="false">
      <c r="A23524" s="0" t="n">
        <f aca="false">IF(IFERROR((MATCH(G23524,$G$1:$G$12712,0)),0),INDEX($A$1:$A$12712,MATCH(G23524,$G$1:$G$12712,0)),MAX($A$2:$A23523)+1)</f>
        <v>18589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F23524" s="5"/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1" t="s">
        <v>29290</v>
      </c>
    </row>
    <row r="23525" customFormat="false" ht="15.75" hidden="false" customHeight="false" outlineLevel="0" collapsed="false">
      <c r="A23525" s="0" t="n">
        <f aca="false">IF(IFERROR((MATCH(G23525,$G$1:$G$12712,0)),0),INDEX($A$1:$A$12712,MATCH(G23525,$G$1:$G$12712,0)),MAX($A$2:$A23524)+1)</f>
        <v>18590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F23525" s="5"/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1" t="s">
        <v>29290</v>
      </c>
    </row>
    <row r="23526" customFormat="false" ht="15.75" hidden="false" customHeight="false" outlineLevel="0" collapsed="false">
      <c r="A23526" s="0" t="n">
        <f aca="false">IF(IFERROR((MATCH(G23526,$G$1:$G$12712,0)),0),INDEX($A$1:$A$12712,MATCH(G23526,$G$1:$G$12712,0)),MAX($A$2:$A23525)+1)</f>
        <v>18591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F23526" s="5"/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1" t="s">
        <v>29290</v>
      </c>
    </row>
    <row r="23527" customFormat="false" ht="15.75" hidden="false" customHeight="false" outlineLevel="0" collapsed="false">
      <c r="A23527" s="0" t="n">
        <f aca="false">IF(IFERROR((MATCH(G23527,$G$1:$G$12712,0)),0),INDEX($A$1:$A$12712,MATCH(G23527,$G$1:$G$12712,0)),MAX($A$2:$A23526)+1)</f>
        <v>18592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F23527" s="5"/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1" t="s">
        <v>29290</v>
      </c>
    </row>
    <row r="23528" customFormat="false" ht="15.75" hidden="false" customHeight="false" outlineLevel="0" collapsed="false">
      <c r="A23528" s="0" t="n">
        <f aca="false">IF(IFERROR((MATCH(G23528,$G$1:$G$12712,0)),0),INDEX($A$1:$A$12712,MATCH(G23528,$G$1:$G$12712,0)),MAX($A$2:$A23527)+1)</f>
        <v>18593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F23528" s="5"/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1" t="s">
        <v>29290</v>
      </c>
    </row>
    <row r="23529" customFormat="false" ht="15.75" hidden="false" customHeight="false" outlineLevel="0" collapsed="false">
      <c r="A23529" s="0" t="n">
        <f aca="false">IF(IFERROR((MATCH(G23529,$G$1:$G$12712,0)),0),INDEX($A$1:$A$12712,MATCH(G23529,$G$1:$G$12712,0)),MAX($A$2:$A23528)+1)</f>
        <v>18594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F23529" s="5"/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1" t="s">
        <v>29290</v>
      </c>
    </row>
    <row r="23530" customFormat="false" ht="15.75" hidden="false" customHeight="false" outlineLevel="0" collapsed="false">
      <c r="A23530" s="0" t="n">
        <f aca="false">IF(IFERROR((MATCH(G23530,$G$1:$G$12712,0)),0),INDEX($A$1:$A$12712,MATCH(G23530,$G$1:$G$12712,0)),MAX($A$2:$A23529)+1)</f>
        <v>18595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F23530" s="5"/>
      <c r="G23530" s="0" t="n">
        <v>67158</v>
      </c>
      <c r="H23530" s="0" t="s">
        <v>29317</v>
      </c>
      <c r="I23530" s="0" t="n">
        <v>65969</v>
      </c>
      <c r="K23530" s="1" t="s">
        <v>29290</v>
      </c>
    </row>
    <row r="23531" customFormat="false" ht="15.75" hidden="false" customHeight="false" outlineLevel="0" collapsed="false">
      <c r="A23531" s="0" t="n">
        <f aca="false">IF(IFERROR((MATCH(G23531,$G$1:$G$12712,0)),0),INDEX($A$1:$A$12712,MATCH(G23531,$G$1:$G$12712,0)),MAX($A$2:$A23530)+1)</f>
        <v>18596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F23531" s="5"/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1" t="s">
        <v>29290</v>
      </c>
    </row>
    <row r="23532" customFormat="false" ht="15.75" hidden="false" customHeight="false" outlineLevel="0" collapsed="false">
      <c r="A23532" s="0" t="n">
        <f aca="false">IF(IFERROR((MATCH(G23532,$G$1:$G$12712,0)),0),INDEX($A$1:$A$12712,MATCH(G23532,$G$1:$G$12712,0)),MAX($A$2:$A23531)+1)</f>
        <v>18597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F23532" s="5"/>
      <c r="G23532" s="0" t="n">
        <v>67162</v>
      </c>
      <c r="H23532" s="0" t="s">
        <v>29320</v>
      </c>
      <c r="I23532" s="0" t="n">
        <v>66033</v>
      </c>
      <c r="K23532" s="1" t="s">
        <v>29290</v>
      </c>
    </row>
    <row r="23533" customFormat="false" ht="15.75" hidden="false" customHeight="false" outlineLevel="0" collapsed="false">
      <c r="A23533" s="0" t="n">
        <f aca="false">IF(IFERROR((MATCH(G23533,$G$1:$G$12712,0)),0),INDEX($A$1:$A$12712,MATCH(G23533,$G$1:$G$12712,0)),MAX($A$2:$A23532)+1)</f>
        <v>18598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F23533" s="5"/>
      <c r="G23533" s="0" t="n">
        <v>67164</v>
      </c>
      <c r="H23533" s="0" t="s">
        <v>29321</v>
      </c>
      <c r="I23533" s="0" t="n">
        <v>66038</v>
      </c>
      <c r="K23533" s="1" t="s">
        <v>29290</v>
      </c>
    </row>
    <row r="23534" customFormat="false" ht="15.75" hidden="false" customHeight="false" outlineLevel="0" collapsed="false">
      <c r="A23534" s="0" t="n">
        <f aca="false">IF(IFERROR((MATCH(G23534,$G$1:$G$12712,0)),0),INDEX($A$1:$A$12712,MATCH(G23534,$G$1:$G$12712,0)),MAX($A$2:$A23533)+1)</f>
        <v>18599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F23534" s="5"/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1" t="s">
        <v>29290</v>
      </c>
    </row>
    <row r="23535" customFormat="false" ht="15.75" hidden="false" customHeight="false" outlineLevel="0" collapsed="false">
      <c r="A23535" s="0" t="n">
        <f aca="false">IF(IFERROR((MATCH(G23535,$G$1:$G$12712,0)),0),INDEX($A$1:$A$12712,MATCH(G23535,$G$1:$G$12712,0)),MAX($A$2:$A23534)+1)</f>
        <v>18600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F23535" s="5"/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1" t="s">
        <v>29290</v>
      </c>
    </row>
    <row r="23536" customFormat="false" ht="15.75" hidden="false" customHeight="false" outlineLevel="0" collapsed="false">
      <c r="A23536" s="0" t="n">
        <f aca="false">IF(IFERROR((MATCH(G23536,$G$1:$G$12712,0)),0),INDEX($A$1:$A$12712,MATCH(G23536,$G$1:$G$12712,0)),MAX($A$2:$A23535)+1)</f>
        <v>18601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F23536" s="5"/>
      <c r="G23536" s="0" t="n">
        <v>67181</v>
      </c>
      <c r="H23536" s="0" t="s">
        <v>29324</v>
      </c>
      <c r="I23536" s="0" t="n">
        <v>66060</v>
      </c>
      <c r="K23536" s="1" t="s">
        <v>29290</v>
      </c>
    </row>
    <row r="23537" customFormat="false" ht="15.75" hidden="false" customHeight="false" outlineLevel="0" collapsed="false">
      <c r="A23537" s="0" t="n">
        <f aca="false">IF(IFERROR((MATCH(G23537,$G$1:$G$12712,0)),0),INDEX($A$1:$A$12712,MATCH(G23537,$G$1:$G$12712,0)),MAX($A$2:$A23536)+1)</f>
        <v>18602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F23537" s="5"/>
      <c r="G23537" s="0" t="n">
        <v>67185</v>
      </c>
      <c r="H23537" s="0" t="s">
        <v>29325</v>
      </c>
      <c r="I23537" s="0" t="n">
        <v>66067</v>
      </c>
      <c r="K23537" s="1" t="s">
        <v>29290</v>
      </c>
    </row>
    <row r="23538" customFormat="false" ht="15.75" hidden="false" customHeight="false" outlineLevel="0" collapsed="false">
      <c r="A23538" s="0" t="n">
        <f aca="false">IF(IFERROR((MATCH(G23538,$G$1:$G$12712,0)),0),INDEX($A$1:$A$12712,MATCH(G23538,$G$1:$G$12712,0)),MAX($A$2:$A23537)+1)</f>
        <v>18603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F23538" s="5"/>
      <c r="G23538" s="0" t="n">
        <v>67187</v>
      </c>
      <c r="H23538" s="0" t="s">
        <v>29326</v>
      </c>
      <c r="I23538" s="0" t="n">
        <v>66069</v>
      </c>
      <c r="K23538" s="1" t="s">
        <v>29290</v>
      </c>
    </row>
    <row r="23539" customFormat="false" ht="15.75" hidden="false" customHeight="false" outlineLevel="0" collapsed="false">
      <c r="A23539" s="0" t="n">
        <f aca="false">IF(IFERROR((MATCH(G23539,$G$1:$G$12712,0)),0),INDEX($A$1:$A$12712,MATCH(G23539,$G$1:$G$12712,0)),MAX($A$2:$A23538)+1)</f>
        <v>18604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F23539" s="5"/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1" t="s">
        <v>29290</v>
      </c>
    </row>
    <row r="23540" customFormat="false" ht="15.75" hidden="false" customHeight="false" outlineLevel="0" collapsed="false">
      <c r="A23540" s="0" t="n">
        <f aca="false">IF(IFERROR((MATCH(G23540,$G$1:$G$12712,0)),0),INDEX($A$1:$A$12712,MATCH(G23540,$G$1:$G$12712,0)),MAX($A$2:$A23539)+1)</f>
        <v>18605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F23540" s="5"/>
      <c r="G23540" s="0" t="n">
        <v>67192</v>
      </c>
      <c r="H23540" s="0" t="s">
        <v>29329</v>
      </c>
      <c r="I23540" s="0" t="n">
        <v>66037</v>
      </c>
      <c r="K23540" s="1" t="s">
        <v>29290</v>
      </c>
    </row>
    <row r="23541" customFormat="false" ht="15.75" hidden="false" customHeight="false" outlineLevel="0" collapsed="false">
      <c r="A23541" s="0" t="n">
        <f aca="false">IF(IFERROR((MATCH(G23541,$G$1:$G$12712,0)),0),INDEX($A$1:$A$12712,MATCH(G23541,$G$1:$G$12712,0)),MAX($A$2:$A23540)+1)</f>
        <v>18606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F23541" s="5"/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1" t="s">
        <v>29290</v>
      </c>
    </row>
    <row r="23542" customFormat="false" ht="15.75" hidden="false" customHeight="false" outlineLevel="0" collapsed="false">
      <c r="A23542" s="0" t="n">
        <f aca="false">IF(IFERROR((MATCH(G23542,$G$1:$G$12712,0)),0),INDEX($A$1:$A$12712,MATCH(G23542,$G$1:$G$12712,0)),MAX($A$2:$A23541)+1)</f>
        <v>18607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F23542" s="5"/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1" t="s">
        <v>29290</v>
      </c>
    </row>
    <row r="23543" customFormat="false" ht="15.75" hidden="false" customHeight="false" outlineLevel="0" collapsed="false">
      <c r="A23543" s="0" t="n">
        <f aca="false">IF(IFERROR((MATCH(G23543,$G$1:$G$12712,0)),0),INDEX($A$1:$A$12712,MATCH(G23543,$G$1:$G$12712,0)),MAX($A$2:$A23542)+1)</f>
        <v>18608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F23543" s="5"/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1" t="s">
        <v>29290</v>
      </c>
    </row>
    <row r="23544" customFormat="false" ht="15.75" hidden="false" customHeight="false" outlineLevel="0" collapsed="false">
      <c r="A23544" s="0" t="n">
        <f aca="false">IF(IFERROR((MATCH(G23544,$G$1:$G$12712,0)),0),INDEX($A$1:$A$12712,MATCH(G23544,$G$1:$G$12712,0)),MAX($A$2:$A23543)+1)</f>
        <v>18609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F23544" s="5"/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1" t="s">
        <v>29290</v>
      </c>
    </row>
    <row r="23545" customFormat="false" ht="15.75" hidden="false" customHeight="false" outlineLevel="0" collapsed="false">
      <c r="A23545" s="0" t="n">
        <f aca="false">IF(IFERROR((MATCH(G23545,$G$1:$G$12712,0)),0),INDEX($A$1:$A$12712,MATCH(G23545,$G$1:$G$12712,0)),MAX($A$2:$A23544)+1)</f>
        <v>18610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F23545" s="5"/>
      <c r="G23545" s="0" t="n">
        <v>67202</v>
      </c>
      <c r="H23545" s="0" t="s">
        <v>29334</v>
      </c>
      <c r="I23545" s="0" t="n">
        <v>65749</v>
      </c>
      <c r="K23545" s="1" t="s">
        <v>29290</v>
      </c>
    </row>
    <row r="23546" customFormat="false" ht="15.75" hidden="false" customHeight="false" outlineLevel="0" collapsed="false">
      <c r="A23546" s="0" t="n">
        <f aca="false">IF(IFERROR((MATCH(G23546,$G$1:$G$12712,0)),0),INDEX($A$1:$A$12712,MATCH(G23546,$G$1:$G$12712,0)),MAX($A$2:$A23545)+1)</f>
        <v>18611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F23546" s="5"/>
      <c r="G23546" s="0" t="n">
        <v>67210</v>
      </c>
      <c r="H23546" s="0" t="s">
        <v>29335</v>
      </c>
      <c r="I23546" s="0" t="n">
        <v>66093</v>
      </c>
      <c r="K23546" s="1" t="s">
        <v>29290</v>
      </c>
    </row>
    <row r="23547" customFormat="false" ht="15.75" hidden="false" customHeight="false" outlineLevel="0" collapsed="false">
      <c r="A23547" s="0" t="n">
        <f aca="false">IF(IFERROR((MATCH(G23547,$G$1:$G$12712,0)),0),INDEX($A$1:$A$12712,MATCH(G23547,$G$1:$G$12712,0)),MAX($A$2:$A23546)+1)</f>
        <v>18612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F23547" s="5"/>
      <c r="G23547" s="0" t="n">
        <v>67213</v>
      </c>
      <c r="H23547" s="0" t="s">
        <v>29336</v>
      </c>
      <c r="I23547" s="0" t="n">
        <v>66097</v>
      </c>
      <c r="K23547" s="1" t="s">
        <v>29290</v>
      </c>
    </row>
    <row r="23548" customFormat="false" ht="15.75" hidden="false" customHeight="false" outlineLevel="0" collapsed="false">
      <c r="A23548" s="0" t="n">
        <f aca="false">IF(IFERROR((MATCH(G23548,$G$1:$G$12712,0)),0),INDEX($A$1:$A$12712,MATCH(G23548,$G$1:$G$12712,0)),MAX($A$2:$A23547)+1)</f>
        <v>18613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F23548" s="5"/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1" t="s">
        <v>29290</v>
      </c>
    </row>
    <row r="23549" customFormat="false" ht="15.75" hidden="false" customHeight="false" outlineLevel="0" collapsed="false">
      <c r="A23549" s="0" t="n">
        <f aca="false">IF(IFERROR((MATCH(G23549,$G$1:$G$12712,0)),0),INDEX($A$1:$A$12712,MATCH(G23549,$G$1:$G$12712,0)),MAX($A$2:$A23548)+1)</f>
        <v>18614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F23549" s="5"/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1" t="s">
        <v>29290</v>
      </c>
    </row>
    <row r="23550" customFormat="false" ht="15.75" hidden="false" customHeight="false" outlineLevel="0" collapsed="false">
      <c r="A23550" s="0" t="n">
        <f aca="false">IF(IFERROR((MATCH(G23550,$G$1:$G$12712,0)),0),INDEX($A$1:$A$12712,MATCH(G23550,$G$1:$G$12712,0)),MAX($A$2:$A23549)+1)</f>
        <v>18615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F23550" s="5"/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1" t="s">
        <v>29290</v>
      </c>
    </row>
    <row r="23551" customFormat="false" ht="15.75" hidden="false" customHeight="false" outlineLevel="0" collapsed="false">
      <c r="A23551" s="0" t="n">
        <f aca="false">IF(IFERROR((MATCH(G23551,$G$1:$G$12712,0)),0),INDEX($A$1:$A$12712,MATCH(G23551,$G$1:$G$12712,0)),MAX($A$2:$A23550)+1)</f>
        <v>18616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F23551" s="5"/>
      <c r="G23551" s="0" t="n">
        <v>67238</v>
      </c>
      <c r="H23551" s="0" t="s">
        <v>29342</v>
      </c>
      <c r="I23551" s="0" t="n">
        <v>66117</v>
      </c>
      <c r="K23551" s="1" t="s">
        <v>29290</v>
      </c>
    </row>
    <row r="23552" customFormat="false" ht="15.75" hidden="false" customHeight="false" outlineLevel="0" collapsed="false">
      <c r="A23552" s="0" t="n">
        <f aca="false">IF(IFERROR((MATCH(G23552,$G$1:$G$12712,0)),0),INDEX($A$1:$A$12712,MATCH(G23552,$G$1:$G$12712,0)),MAX($A$2:$A23551)+1)</f>
        <v>18617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F23552" s="5"/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1" t="s">
        <v>29290</v>
      </c>
    </row>
    <row r="23553" customFormat="false" ht="15.75" hidden="false" customHeight="false" outlineLevel="0" collapsed="false">
      <c r="A23553" s="0" t="n">
        <f aca="false">IF(IFERROR((MATCH(G23553,$G$1:$G$12712,0)),0),INDEX($A$1:$A$12712,MATCH(G23553,$G$1:$G$12712,0)),MAX($A$2:$A23552)+1)</f>
        <v>18618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F23553" s="5"/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1" t="s">
        <v>29290</v>
      </c>
    </row>
    <row r="23554" customFormat="false" ht="15.75" hidden="false" customHeight="false" outlineLevel="0" collapsed="false">
      <c r="A23554" s="0" t="n">
        <f aca="false">IF(IFERROR((MATCH(G23554,$G$1:$G$12712,0)),0),INDEX($A$1:$A$12712,MATCH(G23554,$G$1:$G$12712,0)),MAX($A$2:$A23553)+1)</f>
        <v>18619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F23554" s="5"/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1" t="s">
        <v>29290</v>
      </c>
    </row>
    <row r="23555" customFormat="false" ht="15.75" hidden="false" customHeight="false" outlineLevel="0" collapsed="false">
      <c r="A23555" s="0" t="n">
        <f aca="false">IF(IFERROR((MATCH(G23555,$G$1:$G$12712,0)),0),INDEX($A$1:$A$12712,MATCH(G23555,$G$1:$G$12712,0)),MAX($A$2:$A23554)+1)</f>
        <v>18620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F23555" s="5"/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1" t="s">
        <v>29290</v>
      </c>
    </row>
    <row r="23556" customFormat="false" ht="15.75" hidden="false" customHeight="false" outlineLevel="0" collapsed="false">
      <c r="A23556" s="0" t="n">
        <f aca="false">IF(IFERROR((MATCH(G23556,$G$1:$G$12712,0)),0),INDEX($A$1:$A$12712,MATCH(G23556,$G$1:$G$12712,0)),MAX($A$2:$A23555)+1)</f>
        <v>18621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F23556" s="5"/>
      <c r="G23556" s="0" t="n">
        <v>67266</v>
      </c>
      <c r="H23556" s="0" t="s">
        <v>29348</v>
      </c>
      <c r="I23556" s="0" t="n">
        <v>66128</v>
      </c>
      <c r="K23556" s="1" t="s">
        <v>29290</v>
      </c>
    </row>
    <row r="23557" customFormat="false" ht="15.75" hidden="false" customHeight="false" outlineLevel="0" collapsed="false">
      <c r="A23557" s="0" t="n">
        <f aca="false">IF(IFERROR((MATCH(G23557,$G$1:$G$12712,0)),0),INDEX($A$1:$A$12712,MATCH(G23557,$G$1:$G$12712,0)),MAX($A$2:$A23556)+1)</f>
        <v>18622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F23557" s="5"/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1" t="s">
        <v>29290</v>
      </c>
    </row>
    <row r="23558" customFormat="false" ht="15.75" hidden="false" customHeight="false" outlineLevel="0" collapsed="false">
      <c r="A23558" s="0" t="n">
        <f aca="false">IF(IFERROR((MATCH(G23558,$G$1:$G$12712,0)),0),INDEX($A$1:$A$12712,MATCH(G23558,$G$1:$G$12712,0)),MAX($A$2:$A23557)+1)</f>
        <v>18623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F23558" s="5"/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1" t="s">
        <v>29290</v>
      </c>
    </row>
    <row r="23559" customFormat="false" ht="15.75" hidden="false" customHeight="false" outlineLevel="0" collapsed="false">
      <c r="A23559" s="0" t="n">
        <f aca="false">IF(IFERROR((MATCH(G23559,$G$1:$G$12712,0)),0),INDEX($A$1:$A$12712,MATCH(G23559,$G$1:$G$12712,0)),MAX($A$2:$A23558)+1)</f>
        <v>18624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F23559" s="5"/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1" t="s">
        <v>29290</v>
      </c>
    </row>
    <row r="23560" customFormat="false" ht="15.75" hidden="false" customHeight="false" outlineLevel="0" collapsed="false">
      <c r="A23560" s="0" t="n">
        <f aca="false">IF(IFERROR((MATCH(G23560,$G$1:$G$12712,0)),0),INDEX($A$1:$A$12712,MATCH(G23560,$G$1:$G$12712,0)),MAX($A$2:$A23559)+1)</f>
        <v>18625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F23560" s="5"/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1" t="s">
        <v>29290</v>
      </c>
    </row>
    <row r="23561" customFormat="false" ht="15.75" hidden="false" customHeight="false" outlineLevel="0" collapsed="false">
      <c r="A23561" s="0" t="n">
        <f aca="false">IF(IFERROR((MATCH(G23561,$G$1:$G$12712,0)),0),INDEX($A$1:$A$12712,MATCH(G23561,$G$1:$G$12712,0)),MAX($A$2:$A23560)+1)</f>
        <v>18626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F23561" s="5"/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1" t="s">
        <v>29290</v>
      </c>
    </row>
    <row r="23562" customFormat="false" ht="15.75" hidden="false" customHeight="false" outlineLevel="0" collapsed="false">
      <c r="A23562" s="0" t="n">
        <f aca="false">IF(IFERROR((MATCH(G23562,$G$1:$G$12712,0)),0),INDEX($A$1:$A$12712,MATCH(G23562,$G$1:$G$12712,0)),MAX($A$2:$A23561)+1)</f>
        <v>18627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F23562" s="5"/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1" t="s">
        <v>29290</v>
      </c>
    </row>
    <row r="23563" customFormat="false" ht="15.75" hidden="false" customHeight="false" outlineLevel="0" collapsed="false">
      <c r="A23563" s="0" t="n">
        <f aca="false">IF(IFERROR((MATCH(G23563,$G$1:$G$12712,0)),0),INDEX($A$1:$A$12712,MATCH(G23563,$G$1:$G$12712,0)),MAX($A$2:$A23562)+1)</f>
        <v>18628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F23563" s="5"/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1" t="s">
        <v>29290</v>
      </c>
    </row>
    <row r="23564" customFormat="false" ht="15.75" hidden="false" customHeight="false" outlineLevel="0" collapsed="false">
      <c r="A23564" s="0" t="n">
        <f aca="false">IF(IFERROR((MATCH(G23564,$G$1:$G$12712,0)),0),INDEX($A$1:$A$12712,MATCH(G23564,$G$1:$G$12712,0)),MAX($A$2:$A23563)+1)</f>
        <v>18629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F23564" s="5"/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1" t="s">
        <v>29290</v>
      </c>
    </row>
    <row r="23565" customFormat="false" ht="15.75" hidden="false" customHeight="false" outlineLevel="0" collapsed="false">
      <c r="A23565" s="0" t="n">
        <f aca="false">IF(IFERROR((MATCH(G23565,$G$1:$G$12712,0)),0),INDEX($A$1:$A$12712,MATCH(G23565,$G$1:$G$12712,0)),MAX($A$2:$A23564)+1)</f>
        <v>18630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F23565" s="5"/>
      <c r="G23565" s="0" t="n">
        <v>67277</v>
      </c>
      <c r="H23565" s="0" t="s">
        <v>29357</v>
      </c>
      <c r="I23565" s="0" t="n">
        <v>66143</v>
      </c>
      <c r="K23565" s="1" t="s">
        <v>29290</v>
      </c>
    </row>
    <row r="23566" customFormat="false" ht="15.75" hidden="false" customHeight="false" outlineLevel="0" collapsed="false">
      <c r="A23566" s="0" t="n">
        <f aca="false">IF(IFERROR((MATCH(G23566,$G$1:$G$12712,0)),0),INDEX($A$1:$A$12712,MATCH(G23566,$G$1:$G$12712,0)),MAX($A$2:$A23565)+1)</f>
        <v>18631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F23566" s="5"/>
      <c r="G23566" s="0" t="n">
        <v>67278</v>
      </c>
      <c r="H23566" s="0" t="s">
        <v>29358</v>
      </c>
      <c r="I23566" s="0" t="n">
        <v>66144</v>
      </c>
      <c r="K23566" s="1" t="s">
        <v>29290</v>
      </c>
    </row>
    <row r="23567" customFormat="false" ht="15.75" hidden="false" customHeight="false" outlineLevel="0" collapsed="false">
      <c r="A23567" s="0" t="n">
        <f aca="false">IF(IFERROR((MATCH(G23567,$G$1:$G$12712,0)),0),INDEX($A$1:$A$12712,MATCH(G23567,$G$1:$G$12712,0)),MAX($A$2:$A23566)+1)</f>
        <v>18632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F23567" s="5"/>
      <c r="G23567" s="0" t="n">
        <v>67280</v>
      </c>
      <c r="H23567" s="0" t="s">
        <v>29359</v>
      </c>
      <c r="I23567" s="0" t="n">
        <v>66146</v>
      </c>
      <c r="K23567" s="1" t="s">
        <v>29290</v>
      </c>
    </row>
    <row r="23568" customFormat="false" ht="15.75" hidden="false" customHeight="false" outlineLevel="0" collapsed="false">
      <c r="A23568" s="0" t="n">
        <f aca="false">IF(IFERROR((MATCH(G23568,$G$1:$G$12712,0)),0),INDEX($A$1:$A$12712,MATCH(G23568,$G$1:$G$12712,0)),MAX($A$2:$A23567)+1)</f>
        <v>18633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F23568" s="5"/>
      <c r="G23568" s="0" t="n">
        <v>67287</v>
      </c>
      <c r="H23568" s="0" t="s">
        <v>29360</v>
      </c>
      <c r="I23568" s="0" t="n">
        <v>66124</v>
      </c>
      <c r="K23568" s="1" t="s">
        <v>29290</v>
      </c>
    </row>
    <row r="23569" customFormat="false" ht="15.75" hidden="false" customHeight="false" outlineLevel="0" collapsed="false">
      <c r="A23569" s="0" t="n">
        <f aca="false">IF(IFERROR((MATCH(G23569,$G$1:$G$12712,0)),0),INDEX($A$1:$A$12712,MATCH(G23569,$G$1:$G$12712,0)),MAX($A$2:$A23568)+1)</f>
        <v>18634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F23569" s="5"/>
      <c r="G23569" s="0" t="n">
        <v>67288</v>
      </c>
      <c r="H23569" s="0" t="s">
        <v>29361</v>
      </c>
      <c r="I23569" s="0" t="n">
        <v>66125</v>
      </c>
      <c r="K23569" s="1" t="s">
        <v>29290</v>
      </c>
    </row>
    <row r="23570" customFormat="false" ht="15.75" hidden="false" customHeight="false" outlineLevel="0" collapsed="false">
      <c r="A23570" s="0" t="n">
        <f aca="false">IF(IFERROR((MATCH(G23570,$G$1:$G$12712,0)),0),INDEX($A$1:$A$12712,MATCH(G23570,$G$1:$G$12712,0)),MAX($A$2:$A23569)+1)</f>
        <v>18635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F23570" s="5"/>
      <c r="G23570" s="0" t="n">
        <v>67290</v>
      </c>
      <c r="H23570" s="0" t="s">
        <v>29362</v>
      </c>
      <c r="I23570" s="0" t="n">
        <v>66132</v>
      </c>
      <c r="K23570" s="1" t="s">
        <v>29290</v>
      </c>
    </row>
    <row r="23571" customFormat="false" ht="15.75" hidden="false" customHeight="false" outlineLevel="0" collapsed="false">
      <c r="A23571" s="0" t="n">
        <f aca="false">IF(IFERROR((MATCH(G23571,$G$1:$G$12712,0)),0),INDEX($A$1:$A$12712,MATCH(G23571,$G$1:$G$12712,0)),MAX($A$2:$A23570)+1)</f>
        <v>18636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F23571" s="5"/>
      <c r="G23571" s="0" t="n">
        <v>67292</v>
      </c>
      <c r="H23571" s="0" t="s">
        <v>29363</v>
      </c>
      <c r="I23571" s="0" t="n">
        <v>66154</v>
      </c>
      <c r="K23571" s="1" t="s">
        <v>29290</v>
      </c>
    </row>
    <row r="23572" customFormat="false" ht="15.75" hidden="false" customHeight="false" outlineLevel="0" collapsed="false">
      <c r="A23572" s="0" t="n">
        <f aca="false">IF(IFERROR((MATCH(G23572,$G$1:$G$12712,0)),0),INDEX($A$1:$A$12712,MATCH(G23572,$G$1:$G$12712,0)),MAX($A$2:$A23571)+1)</f>
        <v>18637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F23572" s="5"/>
      <c r="G23572" s="0" t="n">
        <v>67293</v>
      </c>
      <c r="H23572" s="0" t="s">
        <v>29364</v>
      </c>
      <c r="I23572" s="0" t="n">
        <v>66155</v>
      </c>
      <c r="K23572" s="1" t="s">
        <v>29290</v>
      </c>
    </row>
    <row r="23573" customFormat="false" ht="15.75" hidden="false" customHeight="false" outlineLevel="0" collapsed="false">
      <c r="A23573" s="0" t="n">
        <f aca="false">IF(IFERROR((MATCH(G23573,$G$1:$G$12712,0)),0),INDEX($A$1:$A$12712,MATCH(G23573,$G$1:$G$12712,0)),MAX($A$2:$A23572)+1)</f>
        <v>18638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F23573" s="5"/>
      <c r="G23573" s="0" t="n">
        <v>67294</v>
      </c>
      <c r="H23573" s="0" t="s">
        <v>29365</v>
      </c>
      <c r="I23573" s="0" t="n">
        <v>66156</v>
      </c>
      <c r="K23573" s="1" t="s">
        <v>29290</v>
      </c>
    </row>
    <row r="23574" customFormat="false" ht="15.75" hidden="false" customHeight="false" outlineLevel="0" collapsed="false">
      <c r="A23574" s="0" t="n">
        <f aca="false">IF(IFERROR((MATCH(G23574,$G$1:$G$12712,0)),0),INDEX($A$1:$A$12712,MATCH(G23574,$G$1:$G$12712,0)),MAX($A$2:$A23573)+1)</f>
        <v>18639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F23574" s="5"/>
      <c r="G23574" s="0" t="n">
        <v>67296</v>
      </c>
      <c r="H23574" s="0" t="s">
        <v>29366</v>
      </c>
      <c r="I23574" s="0" t="n">
        <v>66160</v>
      </c>
      <c r="K23574" s="1" t="s">
        <v>29290</v>
      </c>
    </row>
    <row r="23575" customFormat="false" ht="15.75" hidden="false" customHeight="false" outlineLevel="0" collapsed="false">
      <c r="A23575" s="0" t="n">
        <f aca="false">IF(IFERROR((MATCH(G23575,$G$1:$G$12712,0)),0),INDEX($A$1:$A$12712,MATCH(G23575,$G$1:$G$12712,0)),MAX($A$2:$A23574)+1)</f>
        <v>18640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F23575" s="5"/>
      <c r="G23575" s="0" t="n">
        <v>67297</v>
      </c>
      <c r="H23575" s="0" t="s">
        <v>29367</v>
      </c>
      <c r="I23575" s="0" t="n">
        <v>66161</v>
      </c>
      <c r="K23575" s="1" t="s">
        <v>29290</v>
      </c>
    </row>
    <row r="23576" customFormat="false" ht="15.75" hidden="false" customHeight="false" outlineLevel="0" collapsed="false">
      <c r="A23576" s="0" t="n">
        <f aca="false">IF(IFERROR((MATCH(G23576,$G$1:$G$12712,0)),0),INDEX($A$1:$A$12712,MATCH(G23576,$G$1:$G$12712,0)),MAX($A$2:$A23575)+1)</f>
        <v>18641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F23576" s="5"/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1" t="s">
        <v>29290</v>
      </c>
    </row>
    <row r="23577" customFormat="false" ht="15.75" hidden="false" customHeight="false" outlineLevel="0" collapsed="false">
      <c r="A23577" s="0" t="n">
        <f aca="false">IF(IFERROR((MATCH(G23577,$G$1:$G$12712,0)),0),INDEX($A$1:$A$12712,MATCH(G23577,$G$1:$G$12712,0)),MAX($A$2:$A23576)+1)</f>
        <v>18642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F23577" s="5"/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1" t="s">
        <v>29290</v>
      </c>
    </row>
    <row r="23578" customFormat="false" ht="15.75" hidden="false" customHeight="false" outlineLevel="0" collapsed="false">
      <c r="A23578" s="0" t="n">
        <f aca="false">IF(IFERROR((MATCH(G23578,$G$1:$G$12712,0)),0),INDEX($A$1:$A$12712,MATCH(G23578,$G$1:$G$12712,0)),MAX($A$2:$A23577)+1)</f>
        <v>18643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F23578" s="5"/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1" t="s">
        <v>29290</v>
      </c>
    </row>
    <row r="23579" customFormat="false" ht="15.75" hidden="false" customHeight="false" outlineLevel="0" collapsed="false">
      <c r="A23579" s="0" t="n">
        <f aca="false">IF(IFERROR((MATCH(G23579,$G$1:$G$12712,0)),0),INDEX($A$1:$A$12712,MATCH(G23579,$G$1:$G$12712,0)),MAX($A$2:$A23578)+1)</f>
        <v>18644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F23579" s="5"/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1" t="s">
        <v>29290</v>
      </c>
    </row>
    <row r="23580" customFormat="false" ht="15.75" hidden="false" customHeight="false" outlineLevel="0" collapsed="false">
      <c r="A23580" s="0" t="n">
        <f aca="false">IF(IFERROR((MATCH(G23580,$G$1:$G$12712,0)),0),INDEX($A$1:$A$12712,MATCH(G23580,$G$1:$G$12712,0)),MAX($A$2:$A23579)+1)</f>
        <v>18645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F23580" s="5"/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1" t="s">
        <v>29290</v>
      </c>
    </row>
    <row r="23581" customFormat="false" ht="15.75" hidden="false" customHeight="false" outlineLevel="0" collapsed="false">
      <c r="A23581" s="0" t="n">
        <f aca="false">IF(IFERROR((MATCH(G23581,$G$1:$G$12712,0)),0),INDEX($A$1:$A$12712,MATCH(G23581,$G$1:$G$12712,0)),MAX($A$2:$A23580)+1)</f>
        <v>18646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F23581" s="5"/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1" t="s">
        <v>29290</v>
      </c>
    </row>
    <row r="23582" customFormat="false" ht="15.75" hidden="false" customHeight="false" outlineLevel="0" collapsed="false">
      <c r="A23582" s="0" t="n">
        <f aca="false">IF(IFERROR((MATCH(G23582,$G$1:$G$12712,0)),0),INDEX($A$1:$A$12712,MATCH(G23582,$G$1:$G$12712,0)),MAX($A$2:$A23581)+1)</f>
        <v>18647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F23582" s="5"/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1" t="s">
        <v>29290</v>
      </c>
    </row>
    <row r="23583" customFormat="false" ht="15.75" hidden="false" customHeight="false" outlineLevel="0" collapsed="false">
      <c r="A23583" s="0" t="n">
        <f aca="false">IF(IFERROR((MATCH(G23583,$G$1:$G$12712,0)),0),INDEX($A$1:$A$12712,MATCH(G23583,$G$1:$G$12712,0)),MAX($A$2:$A23582)+1)</f>
        <v>18648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F23583" s="5"/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1" t="s">
        <v>29290</v>
      </c>
    </row>
    <row r="23584" customFormat="false" ht="15.75" hidden="false" customHeight="false" outlineLevel="0" collapsed="false">
      <c r="A23584" s="0" t="n">
        <f aca="false">IF(IFERROR((MATCH(G23584,$G$1:$G$12712,0)),0),INDEX($A$1:$A$12712,MATCH(G23584,$G$1:$G$12712,0)),MAX($A$2:$A23583)+1)</f>
        <v>18649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F23584" s="5"/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1" t="s">
        <v>29290</v>
      </c>
    </row>
    <row r="23585" customFormat="false" ht="15.75" hidden="false" customHeight="false" outlineLevel="0" collapsed="false">
      <c r="A23585" s="0" t="n">
        <f aca="false">IF(IFERROR((MATCH(G23585,$G$1:$G$12712,0)),0),INDEX($A$1:$A$12712,MATCH(G23585,$G$1:$G$12712,0)),MAX($A$2:$A23584)+1)</f>
        <v>18650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F23585" s="5"/>
      <c r="G23585" s="0" t="n">
        <v>67326</v>
      </c>
      <c r="H23585" s="0" t="s">
        <v>29377</v>
      </c>
      <c r="I23585" s="0" t="n">
        <v>66167</v>
      </c>
      <c r="K23585" s="1" t="s">
        <v>29290</v>
      </c>
    </row>
    <row r="23586" customFormat="false" ht="15.75" hidden="false" customHeight="false" outlineLevel="0" collapsed="false">
      <c r="A23586" s="0" t="n">
        <f aca="false">IF(IFERROR((MATCH(G23586,$G$1:$G$12712,0)),0),INDEX($A$1:$A$12712,MATCH(G23586,$G$1:$G$12712,0)),MAX($A$2:$A23585)+1)</f>
        <v>18651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F23586" s="5"/>
      <c r="G23586" s="0" t="n">
        <v>67327</v>
      </c>
      <c r="H23586" s="0" t="s">
        <v>29378</v>
      </c>
      <c r="I23586" s="0" t="n">
        <v>66168</v>
      </c>
      <c r="K23586" s="1" t="s">
        <v>29290</v>
      </c>
    </row>
    <row r="23587" customFormat="false" ht="15.75" hidden="false" customHeight="false" outlineLevel="0" collapsed="false">
      <c r="A23587" s="0" t="n">
        <f aca="false">IF(IFERROR((MATCH(G23587,$G$1:$G$12712,0)),0),INDEX($A$1:$A$12712,MATCH(G23587,$G$1:$G$12712,0)),MAX($A$2:$A23586)+1)</f>
        <v>18652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F23587" s="5"/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1" t="s">
        <v>29290</v>
      </c>
    </row>
    <row r="23588" customFormat="false" ht="15.75" hidden="false" customHeight="false" outlineLevel="0" collapsed="false">
      <c r="A23588" s="0" t="n">
        <f aca="false">IF(IFERROR((MATCH(G23588,$G$1:$G$12712,0)),0),INDEX($A$1:$A$12712,MATCH(G23588,$G$1:$G$12712,0)),MAX($A$2:$A23587)+1)</f>
        <v>18653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F23588" s="5"/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1" t="s">
        <v>29290</v>
      </c>
    </row>
    <row r="23589" customFormat="false" ht="15.75" hidden="false" customHeight="false" outlineLevel="0" collapsed="false">
      <c r="A23589" s="0" t="n">
        <f aca="false">IF(IFERROR((MATCH(G23589,$G$1:$G$12712,0)),0),INDEX($A$1:$A$12712,MATCH(G23589,$G$1:$G$12712,0)),MAX($A$2:$A23588)+1)</f>
        <v>18654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F23589" s="5"/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1" t="s">
        <v>29290</v>
      </c>
    </row>
    <row r="23590" customFormat="false" ht="15.75" hidden="false" customHeight="false" outlineLevel="0" collapsed="false">
      <c r="A23590" s="0" t="n">
        <f aca="false">IF(IFERROR((MATCH(G23590,$G$1:$G$12712,0)),0),INDEX($A$1:$A$12712,MATCH(G23590,$G$1:$G$12712,0)),MAX($A$2:$A23589)+1)</f>
        <v>18655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F23590" s="5"/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1" t="s">
        <v>29290</v>
      </c>
    </row>
    <row r="23591" customFormat="false" ht="15.75" hidden="false" customHeight="false" outlineLevel="0" collapsed="false">
      <c r="A23591" s="0" t="n">
        <f aca="false">IF(IFERROR((MATCH(G23591,$G$1:$G$12712,0)),0),INDEX($A$1:$A$12712,MATCH(G23591,$G$1:$G$12712,0)),MAX($A$2:$A23590)+1)</f>
        <v>18656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F23591" s="5"/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1" t="s">
        <v>29290</v>
      </c>
    </row>
    <row r="23592" customFormat="false" ht="15.75" hidden="false" customHeight="false" outlineLevel="0" collapsed="false">
      <c r="A23592" s="0" t="n">
        <f aca="false">IF(IFERROR((MATCH(G23592,$G$1:$G$12712,0)),0),INDEX($A$1:$A$12712,MATCH(G23592,$G$1:$G$12712,0)),MAX($A$2:$A23591)+1)</f>
        <v>18657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F23592" s="5"/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1" t="s">
        <v>29290</v>
      </c>
    </row>
    <row r="23593" customFormat="false" ht="15.75" hidden="false" customHeight="false" outlineLevel="0" collapsed="false">
      <c r="A23593" s="0" t="n">
        <f aca="false">IF(IFERROR((MATCH(G23593,$G$1:$G$12712,0)),0),INDEX($A$1:$A$12712,MATCH(G23593,$G$1:$G$12712,0)),MAX($A$2:$A23592)+1)</f>
        <v>18658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F23593" s="5"/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1" t="s">
        <v>29290</v>
      </c>
    </row>
    <row r="23594" customFormat="false" ht="15.75" hidden="false" customHeight="false" outlineLevel="0" collapsed="false">
      <c r="A23594" s="0" t="n">
        <f aca="false">IF(IFERROR((MATCH(G23594,$G$1:$G$12712,0)),0),INDEX($A$1:$A$12712,MATCH(G23594,$G$1:$G$12712,0)),MAX($A$2:$A23593)+1)</f>
        <v>18659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F23594" s="5"/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1" t="s">
        <v>29290</v>
      </c>
    </row>
    <row r="23595" customFormat="false" ht="15.75" hidden="false" customHeight="false" outlineLevel="0" collapsed="false">
      <c r="A23595" s="0" t="n">
        <f aca="false">IF(IFERROR((MATCH(G23595,$G$1:$G$12712,0)),0),INDEX($A$1:$A$12712,MATCH(G23595,$G$1:$G$12712,0)),MAX($A$2:$A23594)+1)</f>
        <v>18660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F23595" s="5"/>
      <c r="G23595" s="0" t="n">
        <v>67345</v>
      </c>
      <c r="H23595" s="0" t="s">
        <v>29387</v>
      </c>
      <c r="I23595" s="0" t="n">
        <v>66177</v>
      </c>
      <c r="K23595" s="1" t="s">
        <v>29290</v>
      </c>
    </row>
    <row r="23596" customFormat="false" ht="15.75" hidden="false" customHeight="false" outlineLevel="0" collapsed="false">
      <c r="A23596" s="0" t="n">
        <f aca="false">IF(IFERROR((MATCH(G23596,$G$1:$G$12712,0)),0),INDEX($A$1:$A$12712,MATCH(G23596,$G$1:$G$12712,0)),MAX($A$2:$A23595)+1)</f>
        <v>18661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F23596" s="5"/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1" t="s">
        <v>29290</v>
      </c>
    </row>
    <row r="23597" customFormat="false" ht="15.75" hidden="false" customHeight="false" outlineLevel="0" collapsed="false">
      <c r="A23597" s="0" t="n">
        <f aca="false">IF(IFERROR((MATCH(G23597,$G$1:$G$12712,0)),0),INDEX($A$1:$A$12712,MATCH(G23597,$G$1:$G$12712,0)),MAX($A$2:$A23596)+1)</f>
        <v>18662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F23597" s="5"/>
      <c r="G23597" s="0" t="n">
        <v>67355</v>
      </c>
      <c r="H23597" s="0" t="s">
        <v>29389</v>
      </c>
      <c r="I23597" s="0" t="n">
        <v>66184</v>
      </c>
      <c r="K23597" s="1" t="s">
        <v>29290</v>
      </c>
    </row>
    <row r="23598" customFormat="false" ht="15.75" hidden="false" customHeight="false" outlineLevel="0" collapsed="false">
      <c r="A23598" s="0" t="n">
        <f aca="false">IF(IFERROR((MATCH(G23598,$G$1:$G$12712,0)),0),INDEX($A$1:$A$12712,MATCH(G23598,$G$1:$G$12712,0)),MAX($A$2:$A23597)+1)</f>
        <v>18663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F23598" s="5"/>
      <c r="G23598" s="0" t="n">
        <v>67360</v>
      </c>
      <c r="H23598" s="0" t="s">
        <v>29390</v>
      </c>
      <c r="I23598" s="0" t="n">
        <v>66172</v>
      </c>
      <c r="K23598" s="1" t="s">
        <v>29290</v>
      </c>
    </row>
    <row r="23599" customFormat="false" ht="15.75" hidden="false" customHeight="false" outlineLevel="0" collapsed="false">
      <c r="A23599" s="0" t="n">
        <f aca="false">IF(IFERROR((MATCH(G23599,$G$1:$G$12712,0)),0),INDEX($A$1:$A$12712,MATCH(G23599,$G$1:$G$12712,0)),MAX($A$2:$A23598)+1)</f>
        <v>18664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F23599" s="5"/>
      <c r="G23599" s="0" t="n">
        <v>67365</v>
      </c>
      <c r="H23599" s="0" t="s">
        <v>29391</v>
      </c>
      <c r="I23599" s="0" t="n">
        <v>66065</v>
      </c>
      <c r="K23599" s="1" t="s">
        <v>29290</v>
      </c>
    </row>
    <row r="23600" customFormat="false" ht="15.75" hidden="false" customHeight="false" outlineLevel="0" collapsed="false">
      <c r="A23600" s="0" t="n">
        <f aca="false">IF(IFERROR((MATCH(G23600,$G$1:$G$12712,0)),0),INDEX($A$1:$A$12712,MATCH(G23600,$G$1:$G$12712,0)),MAX($A$2:$A23599)+1)</f>
        <v>18665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F23600" s="5"/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1" t="s">
        <v>29290</v>
      </c>
    </row>
    <row r="23601" customFormat="false" ht="15.75" hidden="false" customHeight="false" outlineLevel="0" collapsed="false">
      <c r="A23601" s="0" t="n">
        <f aca="false">IF(IFERROR((MATCH(G23601,$G$1:$G$12712,0)),0),INDEX($A$1:$A$12712,MATCH(G23601,$G$1:$G$12712,0)),MAX($A$2:$A23600)+1)</f>
        <v>18666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F23601" s="5"/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1" t="s">
        <v>29290</v>
      </c>
    </row>
    <row r="23602" customFormat="false" ht="15.75" hidden="false" customHeight="false" outlineLevel="0" collapsed="false">
      <c r="A23602" s="0" t="n">
        <f aca="false">IF(IFERROR((MATCH(G23602,$G$1:$G$12712,0)),0),INDEX($A$1:$A$12712,MATCH(G23602,$G$1:$G$12712,0)),MAX($A$2:$A23601)+1)</f>
        <v>18667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F23602" s="5"/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1" t="s">
        <v>29290</v>
      </c>
    </row>
    <row r="23603" customFormat="false" ht="15.75" hidden="false" customHeight="false" outlineLevel="0" collapsed="false">
      <c r="A23603" s="0" t="n">
        <f aca="false">IF(IFERROR((MATCH(G23603,$G$1:$G$12712,0)),0),INDEX($A$1:$A$12712,MATCH(G23603,$G$1:$G$12712,0)),MAX($A$2:$A23602)+1)</f>
        <v>18668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F23603" s="5"/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1" t="s">
        <v>29290</v>
      </c>
    </row>
    <row r="23604" customFormat="false" ht="15.75" hidden="false" customHeight="false" outlineLevel="0" collapsed="false">
      <c r="A23604" s="0" t="n">
        <f aca="false">IF(IFERROR((MATCH(G23604,$G$1:$G$12712,0)),0),INDEX($A$1:$A$12712,MATCH(G23604,$G$1:$G$12712,0)),MAX($A$2:$A23603)+1)</f>
        <v>18669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F23604" s="5"/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1" t="s">
        <v>29290</v>
      </c>
    </row>
    <row r="23605" customFormat="false" ht="15.75" hidden="false" customHeight="false" outlineLevel="0" collapsed="false">
      <c r="A23605" s="0" t="n">
        <f aca="false">IF(IFERROR((MATCH(G23605,$G$1:$G$12712,0)),0),INDEX($A$1:$A$12712,MATCH(G23605,$G$1:$G$12712,0)),MAX($A$2:$A23604)+1)</f>
        <v>18670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F23605" s="5"/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1" t="s">
        <v>29290</v>
      </c>
    </row>
    <row r="23606" customFormat="false" ht="15.75" hidden="false" customHeight="false" outlineLevel="0" collapsed="false">
      <c r="A23606" s="0" t="n">
        <f aca="false">IF(IFERROR((MATCH(G23606,$G$1:$G$12712,0)),0),INDEX($A$1:$A$12712,MATCH(G23606,$G$1:$G$12712,0)),MAX($A$2:$A23605)+1)</f>
        <v>18671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F23606" s="5"/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1" t="s">
        <v>29290</v>
      </c>
    </row>
    <row r="23607" customFormat="false" ht="15.75" hidden="false" customHeight="false" outlineLevel="0" collapsed="false">
      <c r="A23607" s="0" t="n">
        <f aca="false">IF(IFERROR((MATCH(G23607,$G$1:$G$12712,0)),0),INDEX($A$1:$A$12712,MATCH(G23607,$G$1:$G$12712,0)),MAX($A$2:$A23606)+1)</f>
        <v>18672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F23607" s="5"/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1" t="s">
        <v>29290</v>
      </c>
    </row>
    <row r="23608" customFormat="false" ht="15.75" hidden="false" customHeight="false" outlineLevel="0" collapsed="false">
      <c r="A23608" s="0" t="n">
        <f aca="false">IF(IFERROR((MATCH(G23608,$G$1:$G$12712,0)),0),INDEX($A$1:$A$12712,MATCH(G23608,$G$1:$G$12712,0)),MAX($A$2:$A23607)+1)</f>
        <v>18673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F23608" s="5"/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1" t="s">
        <v>29290</v>
      </c>
    </row>
    <row r="23609" customFormat="false" ht="15.75" hidden="false" customHeight="false" outlineLevel="0" collapsed="false">
      <c r="A23609" s="0" t="n">
        <f aca="false">IF(IFERROR((MATCH(G23609,$G$1:$G$12712,0)),0),INDEX($A$1:$A$12712,MATCH(G23609,$G$1:$G$12712,0)),MAX($A$2:$A23608)+1)</f>
        <v>18674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F23609" s="5"/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1" t="s">
        <v>29290</v>
      </c>
    </row>
    <row r="23610" customFormat="false" ht="15.75" hidden="false" customHeight="false" outlineLevel="0" collapsed="false">
      <c r="A23610" s="0" t="n">
        <f aca="false">IF(IFERROR((MATCH(G23610,$G$1:$G$12712,0)),0),INDEX($A$1:$A$12712,MATCH(G23610,$G$1:$G$12712,0)),MAX($A$2:$A23609)+1)</f>
        <v>18675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F23610" s="5"/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1" t="s">
        <v>29290</v>
      </c>
    </row>
    <row r="23611" customFormat="false" ht="15.75" hidden="false" customHeight="false" outlineLevel="0" collapsed="false">
      <c r="A23611" s="0" t="n">
        <f aca="false">IF(IFERROR((MATCH(G23611,$G$1:$G$12712,0)),0),INDEX($A$1:$A$12712,MATCH(G23611,$G$1:$G$12712,0)),MAX($A$2:$A23610)+1)</f>
        <v>18676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F23611" s="5"/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1" t="s">
        <v>29290</v>
      </c>
    </row>
    <row r="23612" customFormat="false" ht="15.75" hidden="false" customHeight="false" outlineLevel="0" collapsed="false">
      <c r="A23612" s="0" t="n">
        <f aca="false">IF(IFERROR((MATCH(G23612,$G$1:$G$12712,0)),0),INDEX($A$1:$A$12712,MATCH(G23612,$G$1:$G$12712,0)),MAX($A$2:$A23611)+1)</f>
        <v>18677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F23612" s="5"/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1" t="s">
        <v>29290</v>
      </c>
    </row>
    <row r="23613" customFormat="false" ht="15.75" hidden="false" customHeight="false" outlineLevel="0" collapsed="false">
      <c r="A23613" s="0" t="n">
        <f aca="false">IF(IFERROR((MATCH(G23613,$G$1:$G$12712,0)),0),INDEX($A$1:$A$12712,MATCH(G23613,$G$1:$G$12712,0)),MAX($A$2:$A23612)+1)</f>
        <v>18678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F23613" s="5"/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1" t="s">
        <v>29290</v>
      </c>
    </row>
    <row r="23614" customFormat="false" ht="15.75" hidden="false" customHeight="false" outlineLevel="0" collapsed="false">
      <c r="A23614" s="0" t="n">
        <f aca="false">IF(IFERROR((MATCH(G23614,$G$1:$G$12712,0)),0),INDEX($A$1:$A$12712,MATCH(G23614,$G$1:$G$12712,0)),MAX($A$2:$A23613)+1)</f>
        <v>18679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F23614" s="5"/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1" t="s">
        <v>29290</v>
      </c>
    </row>
    <row r="23615" customFormat="false" ht="15.75" hidden="false" customHeight="false" outlineLevel="0" collapsed="false">
      <c r="A23615" s="0" t="n">
        <f aca="false">IF(IFERROR((MATCH(G23615,$G$1:$G$12712,0)),0),INDEX($A$1:$A$12712,MATCH(G23615,$G$1:$G$12712,0)),MAX($A$2:$A23614)+1)</f>
        <v>18680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F23615" s="5"/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1" t="s">
        <v>29290</v>
      </c>
    </row>
    <row r="23616" customFormat="false" ht="15.75" hidden="false" customHeight="false" outlineLevel="0" collapsed="false">
      <c r="A23616" s="0" t="n">
        <f aca="false">IF(IFERROR((MATCH(G23616,$G$1:$G$12712,0)),0),INDEX($A$1:$A$12712,MATCH(G23616,$G$1:$G$12712,0)),MAX($A$2:$A23615)+1)</f>
        <v>18681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F23616" s="5"/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1" t="s">
        <v>29290</v>
      </c>
    </row>
    <row r="23617" customFormat="false" ht="15.75" hidden="false" customHeight="false" outlineLevel="0" collapsed="false">
      <c r="A23617" s="0" t="n">
        <f aca="false">IF(IFERROR((MATCH(G23617,$G$1:$G$12712,0)),0),INDEX($A$1:$A$12712,MATCH(G23617,$G$1:$G$12712,0)),MAX($A$2:$A23616)+1)</f>
        <v>18682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F23617" s="5"/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1" t="s">
        <v>29290</v>
      </c>
    </row>
    <row r="23618" customFormat="false" ht="15.75" hidden="false" customHeight="false" outlineLevel="0" collapsed="false">
      <c r="A23618" s="0" t="n">
        <f aca="false">IF(IFERROR((MATCH(G23618,$G$1:$G$12712,0)),0),INDEX($A$1:$A$12712,MATCH(G23618,$G$1:$G$12712,0)),MAX($A$2:$A23617)+1)</f>
        <v>18683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F23618" s="5"/>
      <c r="G23618" s="0" t="n">
        <v>67401</v>
      </c>
      <c r="H23618" s="0" t="s">
        <v>29409</v>
      </c>
      <c r="I23618" s="0" t="n">
        <v>66154</v>
      </c>
      <c r="K23618" s="1" t="s">
        <v>29290</v>
      </c>
    </row>
    <row r="23619" customFormat="false" ht="15.75" hidden="false" customHeight="false" outlineLevel="0" collapsed="false">
      <c r="A23619" s="0" t="n">
        <f aca="false">IF(IFERROR((MATCH(G23619,$G$1:$G$12712,0)),0),INDEX($A$1:$A$12712,MATCH(G23619,$G$1:$G$12712,0)),MAX($A$2:$A23618)+1)</f>
        <v>18684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F23619" s="5"/>
      <c r="G23619" s="0" t="n">
        <v>67402</v>
      </c>
      <c r="H23619" s="0" t="s">
        <v>29410</v>
      </c>
      <c r="I23619" s="0" t="n">
        <v>66162</v>
      </c>
      <c r="K23619" s="1" t="s">
        <v>29290</v>
      </c>
    </row>
    <row r="23620" customFormat="false" ht="15.75" hidden="false" customHeight="false" outlineLevel="0" collapsed="false">
      <c r="A23620" s="0" t="n">
        <f aca="false">IF(IFERROR((MATCH(G23620,$G$1:$G$12712,0)),0),INDEX($A$1:$A$12712,MATCH(G23620,$G$1:$G$12712,0)),MAX($A$2:$A23619)+1)</f>
        <v>18685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F23620" s="5"/>
      <c r="G23620" s="0" t="n">
        <v>67407</v>
      </c>
      <c r="H23620" s="0" t="s">
        <v>29411</v>
      </c>
      <c r="I23620" s="0" t="n">
        <v>66194</v>
      </c>
      <c r="K23620" s="1" t="s">
        <v>29290</v>
      </c>
    </row>
    <row r="23621" customFormat="false" ht="15.75" hidden="false" customHeight="false" outlineLevel="0" collapsed="false">
      <c r="A23621" s="0" t="n">
        <f aca="false">IF(IFERROR((MATCH(G23621,$G$1:$G$12712,0)),0),INDEX($A$1:$A$12712,MATCH(G23621,$G$1:$G$12712,0)),MAX($A$2:$A23620)+1)</f>
        <v>18686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F23621" s="5"/>
      <c r="G23621" s="0" t="n">
        <v>67408</v>
      </c>
      <c r="H23621" s="0" t="s">
        <v>29412</v>
      </c>
      <c r="I23621" s="0" t="n">
        <v>66195</v>
      </c>
      <c r="K23621" s="1" t="s">
        <v>29290</v>
      </c>
    </row>
    <row r="23622" customFormat="false" ht="15.75" hidden="false" customHeight="false" outlineLevel="0" collapsed="false">
      <c r="A23622" s="0" t="n">
        <f aca="false">IF(IFERROR((MATCH(G23622,$G$1:$G$12712,0)),0),INDEX($A$1:$A$12712,MATCH(G23622,$G$1:$G$12712,0)),MAX($A$2:$A23621)+1)</f>
        <v>18687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F23622" s="5"/>
      <c r="G23622" s="0" t="n">
        <v>67409</v>
      </c>
      <c r="H23622" s="0" t="s">
        <v>29413</v>
      </c>
      <c r="I23622" s="0" t="n">
        <v>66196</v>
      </c>
      <c r="K23622" s="1" t="s">
        <v>29290</v>
      </c>
    </row>
    <row r="23623" customFormat="false" ht="15.75" hidden="false" customHeight="false" outlineLevel="0" collapsed="false">
      <c r="A23623" s="0" t="n">
        <f aca="false">IF(IFERROR((MATCH(G23623,$G$1:$G$12712,0)),0),INDEX($A$1:$A$12712,MATCH(G23623,$G$1:$G$12712,0)),MAX($A$2:$A23622)+1)</f>
        <v>18688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F23623" s="5"/>
      <c r="G23623" s="0" t="n">
        <v>67354</v>
      </c>
      <c r="H23623" s="0" t="s">
        <v>29414</v>
      </c>
      <c r="I23623" s="0" t="n">
        <v>66190</v>
      </c>
      <c r="K23623" s="1"/>
    </row>
    <row r="23624" customFormat="false" ht="15.75" hidden="false" customHeight="false" outlineLevel="0" collapsed="false">
      <c r="A23624" s="0" t="n">
        <f aca="false">IF(IFERROR((MATCH(G23624,$G$1:$G$12712,0)),0),INDEX($A$1:$A$12712,MATCH(G23624,$G$1:$G$12712,0)),MAX($A$2:$A23623)+1)</f>
        <v>18689</v>
      </c>
      <c r="B23624" s="0" t="e">
        <f aca="false">IF(COUNTIF($G$1:$G$12712,G23624&gt;0),0,INDEX($A$1:$A$12712,MATCH(G23624,$G$1:$G$12712,0)))</f>
        <v>#N/A</v>
      </c>
      <c r="C23624" s="0" t="str">
        <f aca="false">IF(H23624="",F23624,H23624)</f>
        <v>hoosier line wind</v>
      </c>
      <c r="F23624" s="5"/>
      <c r="G23624" s="0" t="n">
        <v>67173</v>
      </c>
      <c r="H23624" s="0" t="s">
        <v>29415</v>
      </c>
      <c r="I23624" s="0" t="n">
        <v>50123</v>
      </c>
      <c r="J23624" s="0" t="s">
        <v>22401</v>
      </c>
      <c r="K23624" s="1" t="s">
        <v>29416</v>
      </c>
    </row>
    <row r="23625" customFormat="false" ht="15.75" hidden="false" customHeight="false" outlineLevel="0" collapsed="false">
      <c r="A23625" s="0" t="n">
        <f aca="false">IF(IFERROR((MATCH(G23625,$G$1:$G$12712,0)),0),INDEX($A$1:$A$12712,MATCH(G23625,$G$1:$G$12712,0)),MAX($A$2:$A23624)+1)</f>
        <v>18690</v>
      </c>
      <c r="B23625" s="0" t="e">
        <f aca="false">IF(COUNTIF($G$1:$G$12712,G23625&gt;0),0,INDEX($A$1:$A$12712,MATCH(G23625,$G$1:$G$12712,0)))</f>
        <v>#N/A</v>
      </c>
      <c r="C23625" s="0" t="str">
        <f aca="false">IF(H23625="",F23625,H23625)</f>
        <v>5 berry</v>
      </c>
      <c r="F23625" s="5"/>
      <c r="G23625" s="0" t="n">
        <v>67242</v>
      </c>
      <c r="H23625" s="0" t="s">
        <v>29417</v>
      </c>
      <c r="I23625" s="0" t="n">
        <v>65043</v>
      </c>
      <c r="J23625" s="0" t="s">
        <v>29418</v>
      </c>
      <c r="K23625" s="1" t="s">
        <v>29416</v>
      </c>
    </row>
    <row r="23626" customFormat="false" ht="15.75" hidden="false" customHeight="false" outlineLevel="0" collapsed="false">
      <c r="A23626" s="0" t="n">
        <f aca="false">IF(IFERROR((MATCH(G23626,$G$1:$G$12712,0)),0),INDEX($A$1:$A$12712,MATCH(G23626,$G$1:$G$12712,0)),MAX($A$2:$A23625)+1)</f>
        <v>18691</v>
      </c>
      <c r="B23626" s="0" t="e">
        <f aca="false">IF(COUNTIF($G$1:$G$12712,G23626&gt;0),0,INDEX($A$1:$A$12712,MATCH(G23626,$G$1:$G$12712,0)))</f>
        <v>#N/A</v>
      </c>
      <c r="C23626" s="0" t="str">
        <f aca="false">IF(H23626="",F23626,H23626)</f>
        <v>erock mid claribel generation station</v>
      </c>
      <c r="F23626" s="5"/>
      <c r="G23626" s="0" t="n">
        <v>67380</v>
      </c>
      <c r="H23626" s="0" t="s">
        <v>29419</v>
      </c>
      <c r="I23626" s="0" t="n">
        <v>65660</v>
      </c>
      <c r="J23626" s="0" t="s">
        <v>29420</v>
      </c>
      <c r="K23626" s="1" t="s">
        <v>29416</v>
      </c>
    </row>
    <row r="23627" customFormat="false" ht="15.75" hidden="false" customHeight="false" outlineLevel="0" collapsed="false">
      <c r="A23627" s="0" t="n">
        <f aca="false">IF(IFERROR((MATCH(G23627,$G$1:$G$12712,0)),0),INDEX($A$1:$A$12712,MATCH(G23627,$G$1:$G$12712,0)),MAX($A$2:$A23626)+1)</f>
        <v>18692</v>
      </c>
      <c r="B23627" s="0" t="e">
        <f aca="false">IF(COUNTIF($G$1:$G$12712,G23627&gt;0),0,INDEX($A$1:$A$12712,MATCH(G23627,$G$1:$G$12712,0)))</f>
        <v>#N/A</v>
      </c>
      <c r="C23627" s="0" t="str">
        <f aca="false">IF(H23627="",F23627,H23627)</f>
        <v>north bridgton</v>
      </c>
      <c r="F23627" s="5"/>
      <c r="G23627" s="0" t="n">
        <v>67400</v>
      </c>
      <c r="H23627" s="0" t="s">
        <v>29421</v>
      </c>
      <c r="I23627" s="0" t="n">
        <v>61227</v>
      </c>
      <c r="J23627" s="0" t="s">
        <v>25298</v>
      </c>
      <c r="K23627" s="1" t="s">
        <v>29416</v>
      </c>
    </row>
    <row r="23628" customFormat="false" ht="15.75" hidden="false" customHeight="false" outlineLevel="0" collapsed="false">
      <c r="A23628" s="0" t="n">
        <f aca="false">IF(IFERROR((MATCH(G23628,$G$1:$G$12712,0)),0),INDEX($A$1:$A$12712,MATCH(G23628,$G$1:$G$12712,0)),MAX($A$2:$A23627)+1)</f>
        <v>18693</v>
      </c>
      <c r="B23628" s="0" t="e">
        <f aca="false">IF(COUNTIF($G$1:$G$12712,G23628&gt;0),0,INDEX($A$1:$A$12712,MATCH(G23628,$G$1:$G$12712,0)))</f>
        <v>#N/A</v>
      </c>
      <c r="C23628" s="0" t="str">
        <f aca="false">IF(H23628="",F23628,H23628)</f>
        <v>exeter mail</v>
      </c>
      <c r="F23628" s="5"/>
      <c r="G23628" s="0" t="n">
        <v>67411</v>
      </c>
      <c r="H23628" s="0" t="s">
        <v>29422</v>
      </c>
      <c r="I23628" s="0" t="n">
        <v>61227</v>
      </c>
      <c r="J23628" s="0" t="s">
        <v>25298</v>
      </c>
      <c r="K23628" s="1" t="s">
        <v>29416</v>
      </c>
    </row>
    <row r="23629" customFormat="false" ht="15.75" hidden="false" customHeight="false" outlineLevel="0" collapsed="false">
      <c r="A23629" s="0" t="n">
        <f aca="false">IF(IFERROR((MATCH(G23629,$G$1:$G$12712,0)),0),INDEX($A$1:$A$12712,MATCH(G23629,$G$1:$G$12712,0)),MAX($A$2:$A23628)+1)</f>
        <v>18694</v>
      </c>
      <c r="B23629" s="0" t="e">
        <f aca="false">IF(COUNTIF($G$1:$G$12712,G23629&gt;0),0,INDEX($A$1:$A$12712,MATCH(G23629,$G$1:$G$12712,0)))</f>
        <v>#N/A</v>
      </c>
      <c r="C23629" s="0" t="str">
        <f aca="false">IF(H23629="",F23629,H23629)</f>
        <v>geer road solar 2</v>
      </c>
      <c r="F23629" s="5"/>
      <c r="G23629" s="0" t="n">
        <v>67412</v>
      </c>
      <c r="H23629" s="0" t="s">
        <v>29423</v>
      </c>
      <c r="I23629" s="0" t="n">
        <v>64904</v>
      </c>
      <c r="J23629" s="0" t="s">
        <v>26751</v>
      </c>
      <c r="K23629" s="1" t="s">
        <v>29416</v>
      </c>
    </row>
    <row r="23630" customFormat="false" ht="15.75" hidden="false" customHeight="false" outlineLevel="0" collapsed="false">
      <c r="A23630" s="0" t="n">
        <f aca="false">IF(IFERROR((MATCH(G23630,$G$1:$G$12712,0)),0),INDEX($A$1:$A$12712,MATCH(G23630,$G$1:$G$12712,0)),MAX($A$2:$A23629)+1)</f>
        <v>18695</v>
      </c>
      <c r="B23630" s="0" t="e">
        <f aca="false">IF(COUNTIF($G$1:$G$12712,G23630&gt;0),0,INDEX($A$1:$A$12712,MATCH(G23630,$G$1:$G$12712,0)))</f>
        <v>#N/A</v>
      </c>
      <c r="C23630" s="0" t="str">
        <f aca="false">IF(H23630="",F23630,H23630)</f>
        <v>geer road solar 3</v>
      </c>
      <c r="F23630" s="5"/>
      <c r="G23630" s="0" t="n">
        <v>67413</v>
      </c>
      <c r="H23630" s="0" t="s">
        <v>29424</v>
      </c>
      <c r="I23630" s="0" t="n">
        <v>64904</v>
      </c>
      <c r="J23630" s="0" t="s">
        <v>26751</v>
      </c>
      <c r="K23630" s="1" t="s">
        <v>29416</v>
      </c>
    </row>
    <row r="23631" customFormat="false" ht="15.75" hidden="false" customHeight="false" outlineLevel="0" collapsed="false">
      <c r="A23631" s="0" t="n">
        <f aca="false">IF(IFERROR((MATCH(G23631,$G$1:$G$12712,0)),0),INDEX($A$1:$A$12712,MATCH(G23631,$G$1:$G$12712,0)),MAX($A$2:$A23630)+1)</f>
        <v>18696</v>
      </c>
      <c r="B23631" s="0" t="e">
        <f aca="false">IF(COUNTIF($G$1:$G$12712,G23631&gt;0),0,INDEX($A$1:$A$12712,MATCH(G23631,$G$1:$G$12712,0)))</f>
        <v>#N/A</v>
      </c>
      <c r="C23631" s="0" t="str">
        <f aca="false">IF(H23631="",F23631,H23631)</f>
        <v>princetown solar 1</v>
      </c>
      <c r="F23631" s="5"/>
      <c r="G23631" s="0" t="n">
        <v>67414</v>
      </c>
      <c r="H23631" s="0" t="s">
        <v>29425</v>
      </c>
      <c r="I23631" s="0" t="n">
        <v>64904</v>
      </c>
      <c r="J23631" s="0" t="s">
        <v>26751</v>
      </c>
      <c r="K23631" s="1" t="s">
        <v>29416</v>
      </c>
    </row>
    <row r="23632" customFormat="false" ht="15.75" hidden="false" customHeight="false" outlineLevel="0" collapsed="false">
      <c r="A23632" s="0" t="n">
        <f aca="false">IF(IFERROR((MATCH(G23632,$G$1:$G$12712,0)),0),INDEX($A$1:$A$12712,MATCH(G23632,$G$1:$G$12712,0)),MAX($A$2:$A23631)+1)</f>
        <v>18697</v>
      </c>
      <c r="B23632" s="0" t="e">
        <f aca="false">IF(COUNTIF($G$1:$G$12712,G23632&gt;0),0,INDEX($A$1:$A$12712,MATCH(G23632,$G$1:$G$12712,0)))</f>
        <v>#N/A</v>
      </c>
      <c r="C23632" s="0" t="str">
        <f aca="false">IF(H23632="",F23632,H23632)</f>
        <v>county highway solar 1</v>
      </c>
      <c r="F23632" s="5"/>
      <c r="G23632" s="0" t="n">
        <v>67415</v>
      </c>
      <c r="H23632" s="0" t="s">
        <v>29426</v>
      </c>
      <c r="I23632" s="0" t="n">
        <v>64904</v>
      </c>
      <c r="J23632" s="0" t="s">
        <v>26751</v>
      </c>
      <c r="K23632" s="1" t="s">
        <v>29416</v>
      </c>
    </row>
    <row r="23633" customFormat="false" ht="15.75" hidden="false" customHeight="false" outlineLevel="0" collapsed="false">
      <c r="A23633" s="0" t="n">
        <f aca="false">IF(IFERROR((MATCH(G23633,$G$1:$G$12712,0)),0),INDEX($A$1:$A$12712,MATCH(G23633,$G$1:$G$12712,0)),MAX($A$2:$A23632)+1)</f>
        <v>18698</v>
      </c>
      <c r="B23633" s="0" t="e">
        <f aca="false">IF(COUNTIF($G$1:$G$12712,G23633&gt;0),0,INDEX($A$1:$A$12712,MATCH(G23633,$G$1:$G$12712,0)))</f>
        <v>#N/A</v>
      </c>
      <c r="C23633" s="0" t="str">
        <f aca="false">IF(H23633="",F23633,H23633)</f>
        <v>county highway solar 2</v>
      </c>
      <c r="F23633" s="5"/>
      <c r="G23633" s="0" t="n">
        <v>67416</v>
      </c>
      <c r="H23633" s="0" t="s">
        <v>29427</v>
      </c>
      <c r="I23633" s="0" t="n">
        <v>64904</v>
      </c>
      <c r="J23633" s="0" t="s">
        <v>26751</v>
      </c>
      <c r="K23633" s="1" t="s">
        <v>29416</v>
      </c>
    </row>
    <row r="23634" customFormat="false" ht="15.75" hidden="false" customHeight="false" outlineLevel="0" collapsed="false">
      <c r="A23634" s="0" t="n">
        <f aca="false">IF(IFERROR((MATCH(G23634,$G$1:$G$12712,0)),0),INDEX($A$1:$A$12712,MATCH(G23634,$G$1:$G$12712,0)),MAX($A$2:$A23633)+1)</f>
        <v>18699</v>
      </c>
      <c r="B23634" s="0" t="e">
        <f aca="false">IF(COUNTIF($G$1:$G$12712,G23634&gt;0),0,INDEX($A$1:$A$12712,MATCH(G23634,$G$1:$G$12712,0)))</f>
        <v>#N/A</v>
      </c>
      <c r="C23634" s="0" t="str">
        <f aca="false">IF(H23634="",F23634,H23634)</f>
        <v>exeter renewables 1</v>
      </c>
      <c r="F23634" s="5"/>
      <c r="G23634" s="0" t="n">
        <v>67417</v>
      </c>
      <c r="H23634" s="0" t="s">
        <v>29428</v>
      </c>
      <c r="I23634" s="0" t="n">
        <v>64904</v>
      </c>
      <c r="J23634" s="0" t="s">
        <v>26751</v>
      </c>
      <c r="K23634" s="1" t="s">
        <v>29416</v>
      </c>
    </row>
    <row r="23635" customFormat="false" ht="15.75" hidden="false" customHeight="false" outlineLevel="0" collapsed="false">
      <c r="A23635" s="0" t="n">
        <f aca="false">IF(IFERROR((MATCH(G23635,$G$1:$G$12712,0)),0),INDEX($A$1:$A$12712,MATCH(G23635,$G$1:$G$12712,0)),MAX($A$2:$A23634)+1)</f>
        <v>18700</v>
      </c>
      <c r="B23635" s="0" t="e">
        <f aca="false">IF(COUNTIF($G$1:$G$12712,G23635&gt;0),0,INDEX($A$1:$A$12712,MATCH(G23635,$G$1:$G$12712,0)))</f>
        <v>#N/A</v>
      </c>
      <c r="C23635" s="0" t="str">
        <f aca="false">IF(H23635="",F23635,H23635)</f>
        <v>geer road solar 1</v>
      </c>
      <c r="F23635" s="5"/>
      <c r="G23635" s="0" t="n">
        <v>67418</v>
      </c>
      <c r="H23635" s="0" t="s">
        <v>29429</v>
      </c>
      <c r="I23635" s="0" t="n">
        <v>64904</v>
      </c>
      <c r="J23635" s="0" t="s">
        <v>26751</v>
      </c>
      <c r="K23635" s="1" t="s">
        <v>29416</v>
      </c>
    </row>
    <row r="23636" customFormat="false" ht="15.75" hidden="false" customHeight="false" outlineLevel="0" collapsed="false">
      <c r="A23636" s="0" t="n">
        <f aca="false">IF(IFERROR((MATCH(G23636,$G$1:$G$12712,0)),0),INDEX($A$1:$A$12712,MATCH(G23636,$G$1:$G$12712,0)),MAX($A$2:$A23635)+1)</f>
        <v>18701</v>
      </c>
      <c r="B23636" s="0" t="e">
        <f aca="false">IF(COUNTIF($G$1:$G$12712,G23636&gt;0),0,INDEX($A$1:$A$12712,MATCH(G23636,$G$1:$G$12712,0)))</f>
        <v>#N/A</v>
      </c>
      <c r="C23636" s="0" t="str">
        <f aca="false">IF(H23636="",F23636,H23636)</f>
        <v>cavalier solar</v>
      </c>
      <c r="F23636" s="5"/>
      <c r="G23636" s="0" t="n">
        <v>67420</v>
      </c>
      <c r="H23636" s="0" t="s">
        <v>29430</v>
      </c>
      <c r="I23636" s="0" t="n">
        <v>64904</v>
      </c>
      <c r="J23636" s="0" t="s">
        <v>26751</v>
      </c>
      <c r="K23636" s="1" t="s">
        <v>29416</v>
      </c>
    </row>
    <row r="23637" customFormat="false" ht="15.75" hidden="false" customHeight="false" outlineLevel="0" collapsed="false">
      <c r="A23637" s="0" t="n">
        <f aca="false">A23636</f>
        <v>18701</v>
      </c>
      <c r="B23637" s="0" t="e">
        <f aca="false">IF(COUNTIF($G$1:$G$12712,G23637&gt;0),0,INDEX($A$1:$A$12712,MATCH(G23637,$G$1:$G$12712,0)))</f>
        <v>#N/A</v>
      </c>
      <c r="C23637" s="0" t="str">
        <f aca="false">IF(H23637="",F23637,H23637)</f>
        <v>cavalier solar a2</v>
      </c>
      <c r="F23637" s="5"/>
      <c r="G23637" s="0" t="n">
        <v>67421</v>
      </c>
      <c r="H23637" s="0" t="s">
        <v>29431</v>
      </c>
      <c r="I23637" s="0" t="n">
        <v>64904</v>
      </c>
      <c r="J23637" s="0" t="s">
        <v>26751</v>
      </c>
      <c r="K23637" s="1" t="s">
        <v>29416</v>
      </c>
    </row>
    <row r="23638" customFormat="false" ht="15.75" hidden="false" customHeight="false" outlineLevel="0" collapsed="false">
      <c r="A23638" s="0" t="n">
        <f aca="false">IF(IFERROR((MATCH(G23638,$G$1:$G$12712,0)),0),INDEX($A$1:$A$12712,MATCH(G23638,$G$1:$G$12712,0)),MAX($A$2:$A23637)+1)</f>
        <v>18702</v>
      </c>
      <c r="B23638" s="0" t="e">
        <f aca="false">IF(COUNTIF($G$1:$G$12712,G23638&gt;0),0,INDEX($A$1:$A$12712,MATCH(G23638,$G$1:$G$12712,0)))</f>
        <v>#N/A</v>
      </c>
      <c r="C23638" s="0" t="str">
        <f aca="false">IF(H23638="",F23638,H23638)</f>
        <v>hopkins energy llc</v>
      </c>
      <c r="F23638" s="5"/>
      <c r="G23638" s="0" t="n">
        <v>67424</v>
      </c>
      <c r="H23638" s="0" t="s">
        <v>29432</v>
      </c>
      <c r="I23638" s="0" t="n">
        <v>66199</v>
      </c>
      <c r="K23638" s="1" t="s">
        <v>29416</v>
      </c>
    </row>
    <row r="23639" customFormat="false" ht="15.75" hidden="false" customHeight="false" outlineLevel="0" collapsed="false">
      <c r="A23639" s="0" t="n">
        <f aca="false">IF(IFERROR((MATCH(G23639,$G$1:$G$12712,0)),0),INDEX($A$1:$A$12712,MATCH(G23639,$G$1:$G$12712,0)),MAX($A$2:$A23638)+1)</f>
        <v>18703</v>
      </c>
      <c r="B23639" s="0" t="e">
        <f aca="false">IF(COUNTIF($G$1:$G$12712,G23639&gt;0),0,INDEX($A$1:$A$12712,MATCH(G23639,$G$1:$G$12712,0)))</f>
        <v>#N/A</v>
      </c>
      <c r="C23639" s="0" t="str">
        <f aca="false">IF(H23639="",F23639,H23639)</f>
        <v>century oak wind project, llc</v>
      </c>
      <c r="F23639" s="5"/>
      <c r="G23639" s="0" t="n">
        <v>67425</v>
      </c>
      <c r="H23639" s="0" t="s">
        <v>29433</v>
      </c>
      <c r="I23639" s="0" t="n">
        <v>66200</v>
      </c>
      <c r="K23639" s="1" t="s">
        <v>29416</v>
      </c>
    </row>
    <row r="23640" customFormat="false" ht="15.75" hidden="false" customHeight="false" outlineLevel="0" collapsed="false">
      <c r="A23640" s="0" t="n">
        <f aca="false">IF(IFERROR((MATCH(G23640,$G$1:$G$12712,0)),0),INDEX($A$1:$A$12712,MATCH(G23640,$G$1:$G$12712,0)),MAX($A$2:$A23639)+1)</f>
        <v>18704</v>
      </c>
      <c r="B23640" s="0" t="e">
        <f aca="false">IF(COUNTIF($G$1:$G$12712,G23640&gt;0),0,INDEX($A$1:$A$12712,MATCH(G23640,$G$1:$G$12712,0)))</f>
        <v>#N/A</v>
      </c>
      <c r="C23640" s="0" t="str">
        <f aca="false">IF(H23640="",F23640,H23640)</f>
        <v>wolcott hill (camden)</v>
      </c>
      <c r="F23640" s="5"/>
      <c r="G23640" s="0" t="n">
        <v>67426</v>
      </c>
      <c r="H23640" s="0" t="s">
        <v>29434</v>
      </c>
      <c r="I23640" s="0" t="n">
        <v>61227</v>
      </c>
      <c r="J23640" s="0" t="s">
        <v>25298</v>
      </c>
      <c r="K23640" s="1" t="s">
        <v>29416</v>
      </c>
    </row>
    <row r="23641" customFormat="false" ht="15.75" hidden="false" customHeight="false" outlineLevel="0" collapsed="false">
      <c r="A23641" s="0" t="n">
        <f aca="false">IF(IFERROR((MATCH(G23641,$G$1:$G$12712,0)),0),INDEX($A$1:$A$12712,MATCH(G23641,$G$1:$G$12712,0)),MAX($A$2:$A23640)+1)</f>
        <v>18705</v>
      </c>
      <c r="B23641" s="0" t="e">
        <f aca="false">IF(COUNTIF($G$1:$G$12712,G23641&gt;0),0,INDEX($A$1:$A$12712,MATCH(G23641,$G$1:$G$12712,0)))</f>
        <v>#N/A</v>
      </c>
      <c r="C23641" s="0" t="str">
        <f aca="false">IF(H23641="",F23641,H23641)</f>
        <v>bnrg masardis</v>
      </c>
      <c r="F23641" s="5"/>
      <c r="G23641" s="0" t="n">
        <v>67427</v>
      </c>
      <c r="H23641" s="0" t="s">
        <v>29435</v>
      </c>
      <c r="I23641" s="0" t="n">
        <v>61227</v>
      </c>
      <c r="J23641" s="0" t="s">
        <v>25298</v>
      </c>
      <c r="K23641" s="1" t="s">
        <v>29416</v>
      </c>
    </row>
    <row r="23642" customFormat="false" ht="15.75" hidden="false" customHeight="false" outlineLevel="0" collapsed="false">
      <c r="A23642" s="0" t="n">
        <f aca="false">IF(IFERROR((MATCH(G23642,$G$1:$G$12712,0)),0),INDEX($A$1:$A$12712,MATCH(G23642,$G$1:$G$12712,0)),MAX($A$2:$A23641)+1)</f>
        <v>18706</v>
      </c>
      <c r="B23642" s="0" t="e">
        <f aca="false">IF(COUNTIF($G$1:$G$12712,G23642&gt;0),0,INDEX($A$1:$A$12712,MATCH(G23642,$G$1:$G$12712,0)))</f>
        <v>#N/A</v>
      </c>
      <c r="C23642" s="0" t="str">
        <f aca="false">IF(H23642="",F23642,H23642)</f>
        <v>sunrise wind</v>
      </c>
      <c r="F23642" s="5"/>
      <c r="G23642" s="0" t="n">
        <v>67435</v>
      </c>
      <c r="H23642" s="0" t="s">
        <v>29436</v>
      </c>
      <c r="I23642" s="0" t="n">
        <v>66027</v>
      </c>
      <c r="J23642" s="0" t="s">
        <v>29437</v>
      </c>
      <c r="K23642" s="1" t="s">
        <v>29416</v>
      </c>
    </row>
    <row r="23643" customFormat="false" ht="15.75" hidden="false" customHeight="false" outlineLevel="0" collapsed="false">
      <c r="A23643" s="0" t="n">
        <f aca="false">IF(IFERROR((MATCH(G23643,$G$1:$G$12712,0)),0),INDEX($A$1:$A$12712,MATCH(G23643,$G$1:$G$12712,0)),MAX($A$2:$A23642)+1)</f>
        <v>18707</v>
      </c>
      <c r="B23643" s="0" t="e">
        <f aca="false">IF(COUNTIF($G$1:$G$12712,G23643&gt;0),0,INDEX($A$1:$A$12712,MATCH(G23643,$G$1:$G$12712,0)))</f>
        <v>#N/A</v>
      </c>
      <c r="C23643" s="0" t="str">
        <f aca="false">IF(H23643="",F23643,H23643)</f>
        <v>north woods</v>
      </c>
      <c r="F23643" s="5"/>
      <c r="G23643" s="0" t="n">
        <v>67437</v>
      </c>
      <c r="H23643" s="0" t="s">
        <v>29438</v>
      </c>
      <c r="I23643" s="0" t="n">
        <v>61227</v>
      </c>
      <c r="J23643" s="0" t="s">
        <v>25298</v>
      </c>
      <c r="K23643" s="1" t="s">
        <v>29416</v>
      </c>
    </row>
    <row r="23644" customFormat="false" ht="15.75" hidden="false" customHeight="false" outlineLevel="0" collapsed="false">
      <c r="A23644" s="0" t="n">
        <f aca="false">IF(IFERROR((MATCH(G23644,$G$1:$G$12712,0)),0),INDEX($A$1:$A$12712,MATCH(G23644,$G$1:$G$12712,0)),MAX($A$2:$A23643)+1)</f>
        <v>18708</v>
      </c>
      <c r="B23644" s="0" t="e">
        <f aca="false">IF(COUNTIF($G$1:$G$12712,G23644&gt;0),0,INDEX($A$1:$A$12712,MATCH(G23644,$G$1:$G$12712,0)))</f>
        <v>#N/A</v>
      </c>
      <c r="C23644" s="0" t="str">
        <f aca="false">IF(H23644="",F23644,H23644)</f>
        <v>oakland</v>
      </c>
      <c r="F23644" s="5"/>
      <c r="G23644" s="0" t="n">
        <v>67438</v>
      </c>
      <c r="H23644" s="0" t="s">
        <v>19407</v>
      </c>
      <c r="I23644" s="0" t="n">
        <v>61227</v>
      </c>
      <c r="J23644" s="0" t="s">
        <v>25298</v>
      </c>
      <c r="K23644" s="1" t="s">
        <v>29416</v>
      </c>
    </row>
    <row r="23645" customFormat="false" ht="15.75" hidden="false" customHeight="false" outlineLevel="0" collapsed="false">
      <c r="A23645" s="0" t="n">
        <f aca="false">IF(IFERROR((MATCH(G23645,$G$1:$G$12712,0)),0),INDEX($A$1:$A$12712,MATCH(G23645,$G$1:$G$12712,0)),MAX($A$2:$A23644)+1)</f>
        <v>18709</v>
      </c>
      <c r="B23645" s="0" t="e">
        <f aca="false">IF(COUNTIF($G$1:$G$12712,G23645&gt;0),0,INDEX($A$1:$A$12712,MATCH(G23645,$G$1:$G$12712,0)))</f>
        <v>#N/A</v>
      </c>
      <c r="C23645" s="0" t="str">
        <f aca="false">IF(H23645="",F23645,H23645)</f>
        <v>lane city wind</v>
      </c>
      <c r="F23645" s="5"/>
      <c r="G23645" s="0" t="n">
        <v>67443</v>
      </c>
      <c r="H23645" s="0" t="s">
        <v>29439</v>
      </c>
      <c r="I23645" s="0" t="n">
        <v>66210</v>
      </c>
      <c r="K23645" s="1" t="s">
        <v>29416</v>
      </c>
    </row>
    <row r="23646" customFormat="false" ht="15.75" hidden="false" customHeight="false" outlineLevel="0" collapsed="false">
      <c r="A23646" s="0" t="n">
        <f aca="false">IF(IFERROR((MATCH(G23646,$G$1:$G$12712,0)),0),INDEX($A$1:$A$12712,MATCH(G23646,$G$1:$G$12712,0)),MAX($A$2:$A23645)+1)</f>
        <v>18710</v>
      </c>
      <c r="B23646" s="0" t="e">
        <f aca="false">IF(COUNTIF($G$1:$G$12712,G23646&gt;0),0,INDEX($A$1:$A$12712,MATCH(G23646,$G$1:$G$12712,0)))</f>
        <v>#N/A</v>
      </c>
      <c r="C23646" s="0" t="str">
        <f aca="false">IF(H23646="",F23646,H23646)</f>
        <v>cherrywood solar i</v>
      </c>
      <c r="F23646" s="5"/>
      <c r="G23646" s="0" t="n">
        <v>67444</v>
      </c>
      <c r="H23646" s="0" t="s">
        <v>29440</v>
      </c>
      <c r="I23646" s="0" t="n">
        <v>66211</v>
      </c>
      <c r="K23646" s="1" t="s">
        <v>29416</v>
      </c>
    </row>
    <row r="23647" customFormat="false" ht="15.75" hidden="false" customHeight="false" outlineLevel="0" collapsed="false">
      <c r="A23647" s="0" t="n">
        <f aca="false">IF(IFERROR((MATCH(G23647,$G$1:$G$12712,0)),0),INDEX($A$1:$A$12712,MATCH(G23647,$G$1:$G$12712,0)),MAX($A$2:$A23646)+1)</f>
        <v>18711</v>
      </c>
      <c r="B23647" s="0" t="e">
        <f aca="false">IF(COUNTIF($G$1:$G$12712,G23647&gt;0),0,INDEX($A$1:$A$12712,MATCH(G23647,$G$1:$G$12712,0)))</f>
        <v>#N/A</v>
      </c>
      <c r="C23647" s="0" t="str">
        <f aca="false">IF(H23647="",F23647,H23647)</f>
        <v>logan city 2</v>
      </c>
      <c r="F23647" s="5"/>
      <c r="G23647" s="0" t="n">
        <v>67445</v>
      </c>
      <c r="H23647" s="0" t="s">
        <v>29441</v>
      </c>
      <c r="I23647" s="0" t="n">
        <v>11135</v>
      </c>
      <c r="J23647" s="0" t="s">
        <v>29442</v>
      </c>
      <c r="K23647" s="1" t="s">
        <v>29416</v>
      </c>
    </row>
    <row r="23648" customFormat="false" ht="15.75" hidden="false" customHeight="false" outlineLevel="0" collapsed="false">
      <c r="A23648" s="0" t="n">
        <f aca="false">IF(IFERROR((MATCH(G23648,$G$1:$G$12712,0)),0),INDEX($A$1:$A$12712,MATCH(G23648,$G$1:$G$12712,0)),MAX($A$2:$A23647)+1)</f>
        <v>18712</v>
      </c>
      <c r="B23648" s="0" t="e">
        <f aca="false">IF(COUNTIF($G$1:$G$12712,G23648&gt;0),0,INDEX($A$1:$A$12712,MATCH(G23648,$G$1:$G$12712,0)))</f>
        <v>#N/A</v>
      </c>
      <c r="C23648" s="0" t="str">
        <f aca="false">IF(H23648="",F23648,H23648)</f>
        <v>quarry</v>
      </c>
      <c r="F23648" s="5"/>
      <c r="G23648" s="0" t="n">
        <v>67448</v>
      </c>
      <c r="H23648" s="0" t="s">
        <v>29443</v>
      </c>
      <c r="I23648" s="0" t="n">
        <v>61227</v>
      </c>
      <c r="J23648" s="0" t="s">
        <v>25298</v>
      </c>
      <c r="K23648" s="1" t="s">
        <v>29416</v>
      </c>
    </row>
    <row r="23649" customFormat="false" ht="15.75" hidden="false" customHeight="false" outlineLevel="0" collapsed="false">
      <c r="A23649" s="0" t="n">
        <f aca="false">IF(IFERROR((MATCH(G23649,$G$1:$G$12712,0)),0),INDEX($A$1:$A$12712,MATCH(G23649,$G$1:$G$12712,0)),MAX($A$2:$A23648)+1)</f>
        <v>18713</v>
      </c>
      <c r="B23649" s="0" t="e">
        <f aca="false">IF(COUNTIF($G$1:$G$12712,G23649&gt;0),0,INDEX($A$1:$A$12712,MATCH(G23649,$G$1:$G$12712,0)))</f>
        <v>#N/A</v>
      </c>
      <c r="C23649" s="0" t="str">
        <f aca="false">IF(H23649="",F23649,H23649)</f>
        <v>ryans ranch</v>
      </c>
      <c r="F23649" s="5"/>
      <c r="G23649" s="0" t="n">
        <v>67449</v>
      </c>
      <c r="H23649" s="0" t="s">
        <v>29444</v>
      </c>
      <c r="I23649" s="0" t="n">
        <v>61227</v>
      </c>
      <c r="J23649" s="0" t="s">
        <v>25298</v>
      </c>
      <c r="K23649" s="1" t="s">
        <v>29416</v>
      </c>
    </row>
    <row r="23650" customFormat="false" ht="15.75" hidden="false" customHeight="false" outlineLevel="0" collapsed="false">
      <c r="A23650" s="0" t="n">
        <f aca="false">IF(IFERROR((MATCH(G23650,$G$1:$G$12712,0)),0),INDEX($A$1:$A$12712,MATCH(G23650,$G$1:$G$12712,0)),MAX($A$2:$A23649)+1)</f>
        <v>18714</v>
      </c>
      <c r="B23650" s="0" t="e">
        <f aca="false">IF(COUNTIF($G$1:$G$12712,G23650&gt;0),0,INDEX($A$1:$A$12712,MATCH(G23650,$G$1:$G$12712,0)))</f>
        <v>#N/A</v>
      </c>
      <c r="C23650" s="0" t="str">
        <f aca="false">IF(H23650="",F23650,H23650)</f>
        <v>sanford cga</v>
      </c>
      <c r="F23650" s="5"/>
      <c r="G23650" s="0" t="n">
        <v>67451</v>
      </c>
      <c r="H23650" s="0" t="s">
        <v>29445</v>
      </c>
      <c r="I23650" s="0" t="n">
        <v>61227</v>
      </c>
      <c r="J23650" s="0" t="s">
        <v>25298</v>
      </c>
      <c r="K23650" s="1" t="s">
        <v>29416</v>
      </c>
    </row>
    <row r="23651" customFormat="false" ht="15.75" hidden="false" customHeight="false" outlineLevel="0" collapsed="false">
      <c r="A23651" s="0" t="n">
        <f aca="false">IF(IFERROR((MATCH(G23651,$G$1:$G$12712,0)),0),INDEX($A$1:$A$12712,MATCH(G23651,$G$1:$G$12712,0)),MAX($A$2:$A23650)+1)</f>
        <v>18715</v>
      </c>
      <c r="B23651" s="0" t="e">
        <f aca="false">IF(COUNTIF($G$1:$G$12712,G23651&gt;0),0,INDEX($A$1:$A$12712,MATCH(G23651,$G$1:$G$12712,0)))</f>
        <v>#N/A</v>
      </c>
      <c r="C23651" s="0" t="str">
        <f aca="false">IF(H23651="",F23651,H23651)</f>
        <v>shaker</v>
      </c>
      <c r="F23651" s="5"/>
      <c r="G23651" s="0" t="n">
        <v>67453</v>
      </c>
      <c r="H23651" s="0" t="s">
        <v>29446</v>
      </c>
      <c r="I23651" s="0" t="n">
        <v>61227</v>
      </c>
      <c r="J23651" s="0" t="s">
        <v>25298</v>
      </c>
      <c r="K23651" s="1" t="s">
        <v>29416</v>
      </c>
    </row>
    <row r="23652" customFormat="false" ht="15.75" hidden="false" customHeight="false" outlineLevel="0" collapsed="false">
      <c r="A23652" s="0" t="n">
        <f aca="false">IF(IFERROR((MATCH(G23652,$G$1:$G$12712,0)),0),INDEX($A$1:$A$12712,MATCH(G23652,$G$1:$G$12712,0)),MAX($A$2:$A23651)+1)</f>
        <v>18716</v>
      </c>
      <c r="B23652" s="0" t="e">
        <f aca="false">IF(COUNTIF($G$1:$G$12712,G23652&gt;0),0,INDEX($A$1:$A$12712,MATCH(G23652,$G$1:$G$12712,0)))</f>
        <v>#N/A</v>
      </c>
      <c r="C23652" s="0" t="str">
        <f aca="false">IF(H23652="",F23652,H23652)</f>
        <v>scatter wash 1</v>
      </c>
      <c r="F23652" s="5"/>
      <c r="G23652" s="0" t="n">
        <v>67454</v>
      </c>
      <c r="H23652" s="0" t="s">
        <v>29447</v>
      </c>
      <c r="I23652" s="0" t="n">
        <v>64778</v>
      </c>
      <c r="J23652" s="0" t="s">
        <v>26596</v>
      </c>
      <c r="K23652" s="1" t="s">
        <v>29416</v>
      </c>
    </row>
    <row r="23653" customFormat="false" ht="15.75" hidden="false" customHeight="false" outlineLevel="0" collapsed="false">
      <c r="A23653" s="0" t="n">
        <f aca="false">IF(IFERROR((MATCH(G23653,$G$1:$G$12712,0)),0),INDEX($A$1:$A$12712,MATCH(G23653,$G$1:$G$12712,0)),MAX($A$2:$A23652)+1)</f>
        <v>18717</v>
      </c>
      <c r="B23653" s="0" t="e">
        <f aca="false">IF(COUNTIF($G$1:$G$12712,G23653&gt;0),0,INDEX($A$1:$A$12712,MATCH(G23653,$G$1:$G$12712,0)))</f>
        <v>#N/A</v>
      </c>
      <c r="C23653" s="0" t="str">
        <f aca="false">IF(H23653="",F23653,H23653)</f>
        <v>scatter wash 2</v>
      </c>
      <c r="F23653" s="5"/>
      <c r="G23653" s="0" t="n">
        <v>67455</v>
      </c>
      <c r="H23653" s="0" t="s">
        <v>29448</v>
      </c>
      <c r="I23653" s="0" t="n">
        <v>64778</v>
      </c>
      <c r="J23653" s="0" t="s">
        <v>26596</v>
      </c>
      <c r="K23653" s="1" t="s">
        <v>29416</v>
      </c>
    </row>
    <row r="23654" customFormat="false" ht="15.75" hidden="false" customHeight="false" outlineLevel="0" collapsed="false">
      <c r="A23654" s="0" t="n">
        <f aca="false">IF(IFERROR((MATCH(G23654,$G$1:$G$12712,0)),0),INDEX($A$1:$A$12712,MATCH(G23654,$G$1:$G$12712,0)),MAX($A$2:$A23653)+1)</f>
        <v>18718</v>
      </c>
      <c r="B23654" s="0" t="e">
        <f aca="false">IF(COUNTIF($G$1:$G$12712,G23654&gt;0),0,INDEX($A$1:$A$12712,MATCH(G23654,$G$1:$G$12712,0)))</f>
        <v>#N/A</v>
      </c>
      <c r="C23654" s="0" t="str">
        <f aca="false">IF(H23654="",F23654,H23654)</f>
        <v>665 scenic highway</v>
      </c>
      <c r="F23654" s="5"/>
      <c r="G23654" s="0" t="n">
        <v>67457</v>
      </c>
      <c r="H23654" s="0" t="s">
        <v>29449</v>
      </c>
      <c r="I23654" s="0" t="n">
        <v>65043</v>
      </c>
      <c r="J23654" s="0" t="s">
        <v>29418</v>
      </c>
      <c r="K23654" s="1" t="s">
        <v>29416</v>
      </c>
    </row>
    <row r="23655" customFormat="false" ht="15.75" hidden="false" customHeight="false" outlineLevel="0" collapsed="false">
      <c r="A23655" s="0" t="n">
        <f aca="false">IF(IFERROR((MATCH(G23655,$G$1:$G$12712,0)),0),INDEX($A$1:$A$12712,MATCH(G23655,$G$1:$G$12712,0)),MAX($A$2:$A23654)+1)</f>
        <v>18719</v>
      </c>
      <c r="B23655" s="0" t="e">
        <f aca="false">IF(COUNTIF($G$1:$G$12712,G23655&gt;0),0,INDEX($A$1:$A$12712,MATCH(G23655,$G$1:$G$12712,0)))</f>
        <v>#N/A</v>
      </c>
      <c r="C23655" s="0" t="str">
        <f aca="false">IF(H23655="",F23655,H23655)</f>
        <v>cbep solar 1, llc</v>
      </c>
      <c r="F23655" s="5"/>
      <c r="G23655" s="0" t="n">
        <v>67465</v>
      </c>
      <c r="H23655" s="0" t="s">
        <v>29450</v>
      </c>
      <c r="I23655" s="0" t="n">
        <v>62719</v>
      </c>
      <c r="J23655" s="0" t="s">
        <v>23225</v>
      </c>
      <c r="K23655" s="1" t="s">
        <v>29416</v>
      </c>
    </row>
    <row r="23656" customFormat="false" ht="15.75" hidden="false" customHeight="false" outlineLevel="0" collapsed="false">
      <c r="A23656" s="0" t="n">
        <f aca="false">IF(IFERROR((MATCH(G23656,$G$1:$G$12712,0)),0),INDEX($A$1:$A$12712,MATCH(G23656,$G$1:$G$12712,0)),MAX($A$2:$A23655)+1)</f>
        <v>18720</v>
      </c>
      <c r="B23656" s="0" t="e">
        <f aca="false">IF(COUNTIF($G$1:$G$12712,G23656&gt;0),0,INDEX($A$1:$A$12712,MATCH(G23656,$G$1:$G$12712,0)))</f>
        <v>#N/A</v>
      </c>
      <c r="C23656" s="0" t="str">
        <f aca="false">IF(H23656="",F23656,H23656)</f>
        <v>cbep solar 5, llc</v>
      </c>
      <c r="F23656" s="5"/>
      <c r="G23656" s="0" t="n">
        <v>67467</v>
      </c>
      <c r="H23656" s="0" t="s">
        <v>29451</v>
      </c>
      <c r="I23656" s="0" t="n">
        <v>62719</v>
      </c>
      <c r="J23656" s="0" t="s">
        <v>23225</v>
      </c>
      <c r="K23656" s="1" t="s">
        <v>29416</v>
      </c>
    </row>
    <row r="23657" customFormat="false" ht="15.75" hidden="false" customHeight="false" outlineLevel="0" collapsed="false">
      <c r="A23657" s="0" t="n">
        <f aca="false">IF(IFERROR((MATCH(G23657,$G$1:$G$12712,0)),0),INDEX($A$1:$A$12712,MATCH(G23657,$G$1:$G$12712,0)),MAX($A$2:$A23656)+1)</f>
        <v>18721</v>
      </c>
      <c r="B23657" s="0" t="e">
        <f aca="false">IF(COUNTIF($G$1:$G$12712,G23657&gt;0),0,INDEX($A$1:$A$12712,MATCH(G23657,$G$1:$G$12712,0)))</f>
        <v>#N/A</v>
      </c>
      <c r="C23657" s="0" t="str">
        <f aca="false">IF(H23657="",F23657,H23657)</f>
        <v>gspp 7024 fox rd, llc</v>
      </c>
      <c r="F23657" s="5"/>
      <c r="G23657" s="0" t="n">
        <v>67468</v>
      </c>
      <c r="H23657" s="0" t="s">
        <v>29452</v>
      </c>
      <c r="I23657" s="0" t="n">
        <v>62719</v>
      </c>
      <c r="J23657" s="0" t="s">
        <v>23225</v>
      </c>
      <c r="K23657" s="1" t="s">
        <v>29416</v>
      </c>
    </row>
    <row r="23658" customFormat="false" ht="15.75" hidden="false" customHeight="false" outlineLevel="0" collapsed="false">
      <c r="A23658" s="0" t="n">
        <f aca="false">IF(IFERROR((MATCH(G23658,$G$1:$G$12712,0)),0),INDEX($A$1:$A$12712,MATCH(G23658,$G$1:$G$12712,0)),MAX($A$2:$A23657)+1)</f>
        <v>18722</v>
      </c>
      <c r="B23658" s="0" t="e">
        <f aca="false">IF(COUNTIF($G$1:$G$12712,G23658&gt;0),0,INDEX($A$1:$A$12712,MATCH(G23658,$G$1:$G$12712,0)))</f>
        <v>#N/A</v>
      </c>
      <c r="C23658" s="0" t="str">
        <f aca="false">IF(H23658="",F23658,H23658)</f>
        <v>gspp 126 little bow rd s, llc</v>
      </c>
      <c r="F23658" s="5"/>
      <c r="G23658" s="0" t="n">
        <v>67472</v>
      </c>
      <c r="H23658" s="0" t="s">
        <v>29453</v>
      </c>
      <c r="I23658" s="0" t="n">
        <v>62719</v>
      </c>
      <c r="J23658" s="0" t="s">
        <v>23225</v>
      </c>
      <c r="K23658" s="1" t="s">
        <v>29416</v>
      </c>
    </row>
    <row r="23659" customFormat="false" ht="15.75" hidden="false" customHeight="false" outlineLevel="0" collapsed="false">
      <c r="A23659" s="0" t="n">
        <f aca="false">IF(IFERROR((MATCH(G23659,$G$1:$G$12712,0)),0),INDEX($A$1:$A$12712,MATCH(G23659,$G$1:$G$12712,0)),MAX($A$2:$A23658)+1)</f>
        <v>18723</v>
      </c>
      <c r="B23659" s="0" t="e">
        <f aca="false">IF(COUNTIF($G$1:$G$12712,G23659&gt;0),0,INDEX($A$1:$A$12712,MATCH(G23659,$G$1:$G$12712,0)))</f>
        <v>#N/A</v>
      </c>
      <c r="C23659" s="0" t="str">
        <f aca="false">IF(H23659="",F23659,H23659)</f>
        <v>harquahala 2</v>
      </c>
      <c r="F23659" s="5"/>
      <c r="G23659" s="0" t="n">
        <v>67474</v>
      </c>
      <c r="H23659" s="0" t="s">
        <v>29454</v>
      </c>
      <c r="I23659" s="0" t="n">
        <v>66217</v>
      </c>
      <c r="K23659" s="1" t="s">
        <v>29416</v>
      </c>
    </row>
    <row r="23660" customFormat="false" ht="15.75" hidden="false" customHeight="false" outlineLevel="0" collapsed="false">
      <c r="A23660" s="0" t="n">
        <f aca="false">IF(IFERROR((MATCH(G23660,$G$1:$G$12712,0)),0),INDEX($A$1:$A$12712,MATCH(G23660,$G$1:$G$12712,0)),MAX($A$2:$A23659)+1)</f>
        <v>18724</v>
      </c>
      <c r="B23660" s="0" t="e">
        <f aca="false">IF(COUNTIF($G$1:$G$12712,G23660&gt;0),0,INDEX($A$1:$A$12712,MATCH(G23660,$G$1:$G$12712,0)))</f>
        <v>#N/A</v>
      </c>
      <c r="C23660" s="0" t="str">
        <f aca="false">IF(H23660="",F23660,H23660)</f>
        <v>pulpit hill</v>
      </c>
      <c r="F23660" s="5"/>
      <c r="G23660" s="0" t="n">
        <v>67477</v>
      </c>
      <c r="H23660" s="0" t="s">
        <v>29455</v>
      </c>
      <c r="I23660" s="0" t="n">
        <v>66216</v>
      </c>
      <c r="K23660" s="1" t="s">
        <v>29416</v>
      </c>
    </row>
    <row r="23661" customFormat="false" ht="15.75" hidden="false" customHeight="false" outlineLevel="0" collapsed="false">
      <c r="A23661" s="0" t="n">
        <f aca="false">IF(IFERROR((MATCH(G23661,$G$1:$G$12712,0)),0),INDEX($A$1:$A$12712,MATCH(G23661,$G$1:$G$12712,0)),MAX($A$2:$A23660)+1)</f>
        <v>18725</v>
      </c>
      <c r="B23661" s="0" t="e">
        <f aca="false">IF(COUNTIF($G$1:$G$12712,G23661&gt;0),0,INDEX($A$1:$A$12712,MATCH(G23661,$G$1:$G$12712,0)))</f>
        <v>#N/A</v>
      </c>
      <c r="C23661" s="0" t="str">
        <f aca="false">IF(H23661="",F23661,H23661)</f>
        <v>jonesboro cwl solar park</v>
      </c>
      <c r="F23661" s="5"/>
      <c r="G23661" s="0" t="n">
        <v>67487</v>
      </c>
      <c r="H23661" s="0" t="s">
        <v>29456</v>
      </c>
      <c r="I23661" s="0" t="n">
        <v>9879</v>
      </c>
      <c r="J23661" s="0" t="s">
        <v>29457</v>
      </c>
      <c r="K23661" s="1" t="s">
        <v>29416</v>
      </c>
    </row>
    <row r="23662" customFormat="false" ht="15.75" hidden="false" customHeight="false" outlineLevel="0" collapsed="false">
      <c r="A23662" s="0" t="n">
        <f aca="false">IF(IFERROR((MATCH(G23662,$G$1:$G$12712,0)),0),INDEX($A$1:$A$12712,MATCH(G23662,$G$1:$G$12712,0)),MAX($A$2:$A23661)+1)</f>
        <v>18726</v>
      </c>
      <c r="B23662" s="0" t="e">
        <f aca="false">IF(COUNTIF($G$1:$G$12712,G23662&gt;0),0,INDEX($A$1:$A$12712,MATCH(G23662,$G$1:$G$12712,0)))</f>
        <v>#N/A</v>
      </c>
      <c r="C23662" s="0" t="str">
        <f aca="false">IF(H23662="",F23662,H23662)</f>
        <v>tai huntsville solar hybrid</v>
      </c>
      <c r="F23662" s="5"/>
      <c r="G23662" s="0" t="n">
        <v>67488</v>
      </c>
      <c r="H23662" s="0" t="s">
        <v>29458</v>
      </c>
      <c r="I23662" s="0" t="n">
        <v>66218</v>
      </c>
      <c r="K23662" s="1" t="s">
        <v>29416</v>
      </c>
    </row>
    <row r="23663" customFormat="false" ht="15.75" hidden="false" customHeight="false" outlineLevel="0" collapsed="false">
      <c r="A23663" s="0" t="n">
        <f aca="false">IF(IFERROR((MATCH(G23663,$G$1:$G$12712,0)),0),INDEX($A$1:$A$12712,MATCH(G23663,$G$1:$G$12712,0)),MAX($A$2:$A23662)+1)</f>
        <v>18727</v>
      </c>
      <c r="B23663" s="0" t="e">
        <f aca="false">IF(COUNTIF($G$1:$G$12712,G23663&gt;0),0,INDEX($A$1:$A$12712,MATCH(G23663,$G$1:$G$12712,0)))</f>
        <v>#N/A</v>
      </c>
      <c r="C23663" s="0" t="str">
        <f aca="false">IF(H23663="",F23663,H23663)</f>
        <v>cavalry solar hybrid</v>
      </c>
      <c r="F23663" s="5"/>
      <c r="G23663" s="0" t="n">
        <v>67489</v>
      </c>
      <c r="H23663" s="0" t="s">
        <v>29459</v>
      </c>
      <c r="I23663" s="0" t="n">
        <v>66219</v>
      </c>
      <c r="K23663" s="1" t="s">
        <v>29416</v>
      </c>
    </row>
    <row r="23664" customFormat="false" ht="15.75" hidden="false" customHeight="false" outlineLevel="0" collapsed="false">
      <c r="A23664" s="0" t="n">
        <f aca="false">IF(IFERROR((MATCH(G23664,$G$1:$G$12712,0)),0),INDEX($A$1:$A$12712,MATCH(G23664,$G$1:$G$12712,0)),MAX($A$2:$A23663)+1)</f>
        <v>18728</v>
      </c>
      <c r="B23664" s="0" t="e">
        <f aca="false">IF(COUNTIF($G$1:$G$12712,G23664&gt;0),0,INDEX($A$1:$A$12712,MATCH(G23664,$G$1:$G$12712,0)))</f>
        <v>#N/A</v>
      </c>
      <c r="C23664" s="0" t="str">
        <f aca="false">IF(H23664="",F23664,H23664)</f>
        <v>spectrum solar hybrid</v>
      </c>
      <c r="F23664" s="5"/>
      <c r="G23664" s="0" t="n">
        <v>67490</v>
      </c>
      <c r="H23664" s="0" t="s">
        <v>29460</v>
      </c>
      <c r="I23664" s="0" t="n">
        <v>66220</v>
      </c>
      <c r="K23664" s="1" t="s">
        <v>29416</v>
      </c>
    </row>
    <row r="23665" customFormat="false" ht="15.75" hidden="false" customHeight="false" outlineLevel="0" collapsed="false">
      <c r="A23665" s="0" t="n">
        <f aca="false">IF(IFERROR((MATCH(G23665,$G$1:$G$12712,0)),0),INDEX($A$1:$A$12712,MATCH(G23665,$G$1:$G$12712,0)),MAX($A$2:$A23664)+1)</f>
        <v>18729</v>
      </c>
      <c r="B23665" s="0" t="e">
        <f aca="false">IF(COUNTIF($G$1:$G$12712,G23665&gt;0),0,INDEX($A$1:$A$12712,MATCH(G23665,$G$1:$G$12712,0)))</f>
        <v>#N/A</v>
      </c>
      <c r="C23665" s="0" t="str">
        <f aca="false">IF(H23665="",F23665,H23665)</f>
        <v>pavlov</v>
      </c>
      <c r="F23665" s="5"/>
      <c r="G23665" s="0" t="n">
        <v>67493</v>
      </c>
      <c r="H23665" s="0" t="s">
        <v>29461</v>
      </c>
      <c r="I23665" s="0" t="n">
        <v>65076</v>
      </c>
      <c r="J23665" s="0" t="s">
        <v>28822</v>
      </c>
      <c r="K23665" s="1" t="s">
        <v>29416</v>
      </c>
    </row>
    <row r="23666" customFormat="false" ht="15.75" hidden="false" customHeight="false" outlineLevel="0" collapsed="false">
      <c r="A23666" s="0" t="n">
        <f aca="false">IF(IFERROR((MATCH(G23666,$G$1:$G$12712,0)),0),INDEX($A$1:$A$12712,MATCH(G23666,$G$1:$G$12712,0)),MAX($A$2:$A23665)+1)</f>
        <v>18730</v>
      </c>
      <c r="B23666" s="0" t="e">
        <f aca="false">IF(COUNTIF($G$1:$G$12712,G23666&gt;0),0,INDEX($A$1:$A$12712,MATCH(G23666,$G$1:$G$12712,0)))</f>
        <v>#N/A</v>
      </c>
      <c r="C23666" s="0" t="str">
        <f aca="false">IF(H23666="",F23666,H23666)</f>
        <v>mainland</v>
      </c>
      <c r="F23666" s="5"/>
      <c r="G23666" s="0" t="n">
        <v>67494</v>
      </c>
      <c r="H23666" s="0" t="s">
        <v>29462</v>
      </c>
      <c r="I23666" s="0" t="n">
        <v>65076</v>
      </c>
      <c r="J23666" s="0" t="s">
        <v>28822</v>
      </c>
      <c r="K23666" s="1" t="s">
        <v>29416</v>
      </c>
    </row>
    <row r="23667" customFormat="false" ht="15.75" hidden="false" customHeight="false" outlineLevel="0" collapsed="false">
      <c r="A23667" s="0" t="n">
        <f aca="false">IF(IFERROR((MATCH(G23667,$G$1:$G$12712,0)),0),INDEX($A$1:$A$12712,MATCH(G23667,$G$1:$G$12712,0)),MAX($A$2:$A23666)+1)</f>
        <v>18731</v>
      </c>
      <c r="B23667" s="0" t="e">
        <f aca="false">IF(COUNTIF($G$1:$G$12712,G23667&gt;0),0,INDEX($A$1:$A$12712,MATCH(G23667,$G$1:$G$12712,0)))</f>
        <v>#N/A</v>
      </c>
      <c r="C23667" s="0" t="str">
        <f aca="false">IF(H23667="",F23667,H23667)</f>
        <v>russek</v>
      </c>
      <c r="F23667" s="5"/>
      <c r="G23667" s="0" t="n">
        <v>67495</v>
      </c>
      <c r="H23667" s="0" t="s">
        <v>29463</v>
      </c>
      <c r="I23667" s="0" t="n">
        <v>65076</v>
      </c>
      <c r="J23667" s="0" t="s">
        <v>28822</v>
      </c>
      <c r="K23667" s="1" t="s">
        <v>29416</v>
      </c>
    </row>
    <row r="23668" customFormat="false" ht="15.75" hidden="false" customHeight="false" outlineLevel="0" collapsed="false">
      <c r="A23668" s="0" t="n">
        <f aca="false">IF(IFERROR((MATCH(G23668,$G$1:$G$12712,0)),0),INDEX($A$1:$A$12712,MATCH(G23668,$G$1:$G$12712,0)),MAX($A$2:$A23667)+1)</f>
        <v>18732</v>
      </c>
      <c r="B23668" s="0" t="e">
        <f aca="false">IF(COUNTIF($G$1:$G$12712,G23668&gt;0),0,INDEX($A$1:$A$12712,MATCH(G23668,$G$1:$G$12712,0)))</f>
        <v>#N/A</v>
      </c>
      <c r="C23668" s="0" t="str">
        <f aca="false">IF(H23668="",F23668,H23668)</f>
        <v>sandlake</v>
      </c>
      <c r="F23668" s="5"/>
      <c r="G23668" s="0" t="n">
        <v>67496</v>
      </c>
      <c r="H23668" s="0" t="s">
        <v>29464</v>
      </c>
      <c r="I23668" s="0" t="n">
        <v>65076</v>
      </c>
      <c r="J23668" s="0" t="s">
        <v>28822</v>
      </c>
      <c r="K23668" s="1" t="s">
        <v>29416</v>
      </c>
    </row>
    <row r="23669" customFormat="false" ht="15.75" hidden="false" customHeight="false" outlineLevel="0" collapsed="false">
      <c r="A23669" s="0" t="n">
        <f aca="false">A23398</f>
        <v>18467</v>
      </c>
      <c r="B23669" s="0" t="e">
        <f aca="false">IF(COUNTIF($G$1:$G$12712,G23669&gt;0),0,INDEX($A$1:$A$12712,MATCH(G23669,$G$1:$G$12712,0)))</f>
        <v>#N/A</v>
      </c>
      <c r="C23669" s="0" t="str">
        <f aca="false">IF(H23669="",F23669,H23669)</f>
        <v>hornshadow solar, llc</v>
      </c>
      <c r="F23669" s="5"/>
      <c r="G23669" s="0" t="n">
        <v>67497</v>
      </c>
      <c r="H23669" s="0" t="s">
        <v>29465</v>
      </c>
      <c r="I23669" s="0" t="n">
        <v>66059</v>
      </c>
      <c r="J23669" s="0" t="s">
        <v>29465</v>
      </c>
      <c r="K23669" s="1" t="s">
        <v>29416</v>
      </c>
    </row>
    <row r="23670" customFormat="false" ht="15.75" hidden="false" customHeight="false" outlineLevel="0" collapsed="false">
      <c r="A23670" s="0" t="n">
        <f aca="false">IF(IFERROR((MATCH(G23670,$G$1:$G$12712,0)),0),INDEX($A$1:$A$12712,MATCH(G23670,$G$1:$G$12712,0)),MAX($A$2:$A23669)+1)</f>
        <v>18733</v>
      </c>
      <c r="B23670" s="0" t="e">
        <f aca="false">IF(COUNTIF($G$1:$G$12712,G23670&gt;0),0,INDEX($A$1:$A$12712,MATCH(G23670,$G$1:$G$12712,0)))</f>
        <v>#N/A</v>
      </c>
      <c r="C23670" s="0" t="str">
        <f aca="false">IF(H23670="",F23670,H23670)</f>
        <v>mcfarland c</v>
      </c>
      <c r="F23670" s="5"/>
      <c r="G23670" s="0" t="n">
        <v>67498</v>
      </c>
      <c r="H23670" s="0" t="s">
        <v>29466</v>
      </c>
      <c r="I23670" s="0" t="n">
        <v>64904</v>
      </c>
      <c r="J23670" s="0" t="s">
        <v>26751</v>
      </c>
      <c r="K23670" s="1" t="s">
        <v>29416</v>
      </c>
    </row>
    <row r="23671" customFormat="false" ht="15.75" hidden="false" customHeight="false" outlineLevel="0" collapsed="false">
      <c r="A23671" s="0" t="n">
        <f aca="false">IF(IFERROR((MATCH(G23671,$G$1:$G$12712,0)),0),INDEX($A$1:$A$12712,MATCH(G23671,$G$1:$G$12712,0)),MAX($A$2:$A23670)+1)</f>
        <v>18734</v>
      </c>
      <c r="B23671" s="0" t="e">
        <f aca="false">IF(COUNTIF($G$1:$G$12712,G23671&gt;0),0,INDEX($A$1:$A$12712,MATCH(G23671,$G$1:$G$12712,0)))</f>
        <v>#N/A</v>
      </c>
      <c r="C23671" s="0" t="str">
        <f aca="false">IF(H23671="",F23671,H23671)</f>
        <v>brewer</v>
      </c>
      <c r="F23671" s="5"/>
      <c r="G23671" s="0" t="n">
        <v>67499</v>
      </c>
      <c r="H23671" s="0" t="s">
        <v>29467</v>
      </c>
      <c r="I23671" s="0" t="n">
        <v>61227</v>
      </c>
      <c r="J23671" s="0" t="s">
        <v>25298</v>
      </c>
      <c r="K23671" s="1" t="s">
        <v>29416</v>
      </c>
    </row>
    <row r="23672" customFormat="false" ht="15.75" hidden="false" customHeight="false" outlineLevel="0" collapsed="false">
      <c r="A23672" s="0" t="n">
        <f aca="false">IF(IFERROR((MATCH(G23672,$G$1:$G$12712,0)),0),INDEX($A$1:$A$12712,MATCH(G23672,$G$1:$G$12712,0)),MAX($A$2:$A23671)+1)</f>
        <v>18735</v>
      </c>
      <c r="B23672" s="0" t="e">
        <f aca="false">IF(COUNTIF($G$1:$G$12712,G23672&gt;0),0,INDEX($A$1:$A$12712,MATCH(G23672,$G$1:$G$12712,0)))</f>
        <v>#N/A</v>
      </c>
      <c r="C23672" s="0" t="str">
        <f aca="false">IF(H23672="",F23672,H23672)</f>
        <v>fpec, llc</v>
      </c>
      <c r="F23672" s="5"/>
      <c r="G23672" s="0" t="n">
        <v>67500</v>
      </c>
      <c r="H23672" s="0" t="s">
        <v>29468</v>
      </c>
      <c r="I23672" s="0" t="n">
        <v>6763</v>
      </c>
      <c r="J23672" s="0" t="s">
        <v>29469</v>
      </c>
      <c r="K23672" s="1" t="s">
        <v>29416</v>
      </c>
    </row>
    <row r="23673" customFormat="false" ht="15.75" hidden="false" customHeight="false" outlineLevel="0" collapsed="false">
      <c r="A23673" s="0" t="n">
        <f aca="false">IF(IFERROR((MATCH(G23673,$G$1:$G$12712,0)),0),INDEX($A$1:$A$12712,MATCH(G23673,$G$1:$G$12712,0)),MAX($A$2:$A23672)+1)</f>
        <v>18736</v>
      </c>
      <c r="B23673" s="0" t="e">
        <f aca="false">IF(COUNTIF($G$1:$G$12712,G23673&gt;0),0,INDEX($A$1:$A$12712,MATCH(G23673,$G$1:$G$12712,0)))</f>
        <v>#N/A</v>
      </c>
      <c r="C23673" s="0" t="str">
        <f aca="false">IF(H23673="",F23673,H23673)</f>
        <v>green river energy center - hybrid</v>
      </c>
      <c r="F23673" s="5"/>
      <c r="G23673" s="0" t="n">
        <v>67501</v>
      </c>
      <c r="H23673" s="0" t="s">
        <v>29470</v>
      </c>
      <c r="I23673" s="0" t="n">
        <v>66232</v>
      </c>
      <c r="K23673" s="1" t="s">
        <v>29416</v>
      </c>
    </row>
    <row r="23674" customFormat="false" ht="15.75" hidden="false" customHeight="false" outlineLevel="0" collapsed="false">
      <c r="A23674" s="0" t="n">
        <f aca="false">IF(IFERROR((MATCH(G23674,$G$1:$G$12712,0)),0),INDEX($A$1:$A$12712,MATCH(G23674,$G$1:$G$12712,0)),MAX($A$2:$A23673)+1)</f>
        <v>18737</v>
      </c>
      <c r="B23674" s="0" t="e">
        <f aca="false">IF(COUNTIF($G$1:$G$12712,G23674&gt;0),0,INDEX($A$1:$A$12712,MATCH(G23674,$G$1:$G$12712,0)))</f>
        <v>#N/A</v>
      </c>
      <c r="C23674" s="0" t="str">
        <f aca="false">IF(H23674="",F23674,H23674)</f>
        <v>oliver wind iv</v>
      </c>
      <c r="F23674" s="5"/>
      <c r="G23674" s="0" t="n">
        <v>67502</v>
      </c>
      <c r="H23674" s="0" t="s">
        <v>29471</v>
      </c>
      <c r="I23674" s="0" t="n">
        <v>66233</v>
      </c>
      <c r="K23674" s="1" t="s">
        <v>29416</v>
      </c>
    </row>
    <row r="23675" customFormat="false" ht="15.75" hidden="false" customHeight="false" outlineLevel="0" collapsed="false">
      <c r="A23675" s="0" t="n">
        <f aca="false">IF(IFERROR((MATCH(G23675,$G$1:$G$12712,0)),0),INDEX($A$1:$A$12712,MATCH(G23675,$G$1:$G$12712,0)),MAX($A$2:$A23674)+1)</f>
        <v>18738</v>
      </c>
      <c r="B23675" s="0" t="e">
        <f aca="false">IF(COUNTIF($G$1:$G$12712,G23675&gt;0),0,INDEX($A$1:$A$12712,MATCH(G23675,$G$1:$G$12712,0)))</f>
        <v>#N/A</v>
      </c>
      <c r="C23675" s="0" t="str">
        <f aca="false">IF(H23675="",F23675,H23675)</f>
        <v>serrano</v>
      </c>
      <c r="F23675" s="5"/>
      <c r="G23675" s="0" t="n">
        <v>67503</v>
      </c>
      <c r="H23675" s="0" t="s">
        <v>29472</v>
      </c>
      <c r="I23675" s="0" t="n">
        <v>66226</v>
      </c>
      <c r="K23675" s="1" t="s">
        <v>29416</v>
      </c>
    </row>
    <row r="23676" customFormat="false" ht="15.75" hidden="false" customHeight="false" outlineLevel="0" collapsed="false">
      <c r="A23676" s="0" t="n">
        <f aca="false">IF(IFERROR((MATCH(G23676,$G$1:$G$12712,0)),0),INDEX($A$1:$A$12712,MATCH(G23676,$G$1:$G$12712,0)),MAX($A$2:$A23675)+1)</f>
        <v>18739</v>
      </c>
      <c r="B23676" s="0" t="e">
        <f aca="false">IF(COUNTIF($G$1:$G$12712,G23676&gt;0),0,INDEX($A$1:$A$12712,MATCH(G23676,$G$1:$G$12712,0)))</f>
        <v>#N/A</v>
      </c>
      <c r="C23676" s="0" t="str">
        <f aca="false">IF(H23676="",F23676,H23676)</f>
        <v>walnut bend solar station pv</v>
      </c>
      <c r="F23676" s="5"/>
      <c r="G23676" s="0" t="n">
        <v>67504</v>
      </c>
      <c r="H23676" s="0" t="s">
        <v>29473</v>
      </c>
      <c r="I23676" s="0" t="n">
        <v>66229</v>
      </c>
      <c r="K23676" s="1" t="s">
        <v>29416</v>
      </c>
    </row>
    <row r="23677" customFormat="false" ht="15.75" hidden="false" customHeight="false" outlineLevel="0" collapsed="false">
      <c r="A23677" s="0" t="n">
        <f aca="false">IF(IFERROR((MATCH(G23677,$G$1:$G$12712,0)),0),INDEX($A$1:$A$12712,MATCH(G23677,$G$1:$G$12712,0)),MAX($A$2:$A23676)+1)</f>
        <v>18740</v>
      </c>
      <c r="B23677" s="0" t="e">
        <f aca="false">IF(COUNTIF($G$1:$G$12712,G23677&gt;0),0,INDEX($A$1:$A$12712,MATCH(G23677,$G$1:$G$12712,0)))</f>
        <v>#N/A</v>
      </c>
      <c r="C23677" s="0" t="str">
        <f aca="false">IF(H23677="",F23677,H23677)</f>
        <v>lockhart solar pv iv, llc</v>
      </c>
      <c r="F23677" s="5"/>
      <c r="G23677" s="0" t="n">
        <v>67510</v>
      </c>
      <c r="H23677" s="0" t="s">
        <v>29474</v>
      </c>
      <c r="I23677" s="0" t="n">
        <v>61950</v>
      </c>
      <c r="J23677" s="0" t="s">
        <v>28486</v>
      </c>
      <c r="K23677" s="1" t="s">
        <v>29416</v>
      </c>
    </row>
    <row r="23678" customFormat="false" ht="15.75" hidden="false" customHeight="false" outlineLevel="0" collapsed="false">
      <c r="A23678" s="0" t="n">
        <f aca="false">A23669</f>
        <v>18467</v>
      </c>
      <c r="B23678" s="0" t="e">
        <f aca="false">IF(COUNTIF($G$1:$G$12712,G23678&gt;0),0,INDEX($A$1:$A$12712,MATCH(G23678,$G$1:$G$12712,0)))</f>
        <v>#N/A</v>
      </c>
      <c r="C23678" s="0" t="str">
        <f aca="false">IF(H23678="",F23678,H23678)</f>
        <v>hornshadow solar ii, llc</v>
      </c>
      <c r="F23678" s="5"/>
      <c r="G23678" s="0" t="n">
        <v>67511</v>
      </c>
      <c r="H23678" s="0" t="s">
        <v>29475</v>
      </c>
      <c r="I23678" s="0" t="n">
        <v>66070</v>
      </c>
      <c r="J23678" s="0" t="s">
        <v>29475</v>
      </c>
      <c r="K23678" s="1" t="s">
        <v>29416</v>
      </c>
    </row>
    <row r="23679" customFormat="false" ht="15.75" hidden="false" customHeight="false" outlineLevel="0" collapsed="false">
      <c r="A23679" s="0" t="n">
        <f aca="false">IF(IFERROR((MATCH(G23679,$G$1:$G$12712,0)),0),INDEX($A$1:$A$12712,MATCH(G23679,$G$1:$G$12712,0)),MAX($A$2:$A23678)+1)</f>
        <v>18741</v>
      </c>
      <c r="B23679" s="0" t="e">
        <f aca="false">IF(COUNTIF($G$1:$G$12712,G23679&gt;0),0,INDEX($A$1:$A$12712,MATCH(G23679,$G$1:$G$12712,0)))</f>
        <v>#N/A</v>
      </c>
      <c r="C23679" s="0" t="str">
        <f aca="false">IF(H23679="",F23679,H23679)</f>
        <v>milagro solar i</v>
      </c>
      <c r="F23679" s="5"/>
      <c r="G23679" s="0" t="n">
        <v>67528</v>
      </c>
      <c r="H23679" s="0" t="s">
        <v>29476</v>
      </c>
      <c r="I23679" s="0" t="n">
        <v>66250</v>
      </c>
      <c r="K23679" s="1" t="s">
        <v>29416</v>
      </c>
    </row>
    <row r="23680" customFormat="false" ht="15.75" hidden="false" customHeight="false" outlineLevel="0" collapsed="false">
      <c r="A23680" s="0" t="n">
        <f aca="false">IF(IFERROR((MATCH(G23680,$G$1:$G$12712,0)),0),INDEX($A$1:$A$12712,MATCH(G23680,$G$1:$G$12712,0)),MAX($A$2:$A23679)+1)</f>
        <v>18742</v>
      </c>
      <c r="B23680" s="0" t="e">
        <f aca="false">IF(COUNTIF($G$1:$G$12712,G23680&gt;0),0,INDEX($A$1:$A$12712,MATCH(G23680,$G$1:$G$12712,0)))</f>
        <v>#N/A</v>
      </c>
      <c r="C23680" s="0" t="str">
        <f aca="false">IF(H23680="",F23680,H23680)</f>
        <v>waynesboro bridge solar, llc community solar</v>
      </c>
      <c r="F23680" s="5"/>
      <c r="G23680" s="0" t="n">
        <v>67530</v>
      </c>
      <c r="H23680" s="0" t="s">
        <v>29477</v>
      </c>
      <c r="I23680" s="0" t="n">
        <v>65677</v>
      </c>
      <c r="J23680" s="0" t="s">
        <v>28957</v>
      </c>
      <c r="K23680" s="1" t="s">
        <v>29416</v>
      </c>
    </row>
    <row r="23681" customFormat="false" ht="15.75" hidden="false" customHeight="false" outlineLevel="0" collapsed="false">
      <c r="A23681" s="0" t="n">
        <f aca="false">IF(IFERROR((MATCH(G23681,$G$1:$G$12712,0)),0),INDEX($A$1:$A$12712,MATCH(G23681,$G$1:$G$12712,0)),MAX($A$2:$A23680)+1)</f>
        <v>18743</v>
      </c>
      <c r="B23681" s="0" t="e">
        <f aca="false">IF(COUNTIF($G$1:$G$12712,G23681&gt;0),0,INDEX($A$1:$A$12712,MATCH(G23681,$G$1:$G$12712,0)))</f>
        <v>#N/A</v>
      </c>
      <c r="C23681" s="0" t="str">
        <f aca="false">IF(H23681="",F23681,H23681)</f>
        <v>fairfield lee solar, llc</v>
      </c>
      <c r="F23681" s="5"/>
      <c r="G23681" s="0" t="n">
        <v>67532</v>
      </c>
      <c r="H23681" s="0" t="s">
        <v>29478</v>
      </c>
      <c r="I23681" s="0" t="n">
        <v>65677</v>
      </c>
      <c r="J23681" s="0" t="s">
        <v>28957</v>
      </c>
      <c r="K23681" s="1" t="s">
        <v>29416</v>
      </c>
    </row>
    <row r="23682" customFormat="false" ht="15.75" hidden="false" customHeight="false" outlineLevel="0" collapsed="false">
      <c r="A23682" s="0" t="n">
        <f aca="false">IF(IFERROR((MATCH(G23682,$G$1:$G$12712,0)),0),INDEX($A$1:$A$12712,MATCH(G23682,$G$1:$G$12712,0)),MAX($A$2:$A23681)+1)</f>
        <v>18744</v>
      </c>
      <c r="B23682" s="0" t="e">
        <f aca="false">IF(COUNTIF($G$1:$G$12712,G23682&gt;0),0,INDEX($A$1:$A$12712,MATCH(G23682,$G$1:$G$12712,0)))</f>
        <v>#N/A</v>
      </c>
      <c r="C23682" s="0" t="str">
        <f aca="false">IF(H23682="",F23682,H23682)</f>
        <v>rb inyokern solar wdat 1203, llc</v>
      </c>
      <c r="F23682" s="5"/>
      <c r="G23682" s="0" t="n">
        <v>67533</v>
      </c>
      <c r="H23682" s="0" t="s">
        <v>29479</v>
      </c>
      <c r="I23682" s="0" t="n">
        <v>65677</v>
      </c>
      <c r="J23682" s="0" t="s">
        <v>28957</v>
      </c>
      <c r="K23682" s="1" t="s">
        <v>29416</v>
      </c>
    </row>
    <row r="23683" customFormat="false" ht="15.75" hidden="false" customHeight="false" outlineLevel="0" collapsed="false">
      <c r="A23683" s="0" t="n">
        <f aca="false">IF(IFERROR((MATCH(G23683,$G$1:$G$12712,0)),0),INDEX($A$1:$A$12712,MATCH(G23683,$G$1:$G$12712,0)),MAX($A$2:$A23682)+1)</f>
        <v>18745</v>
      </c>
      <c r="B23683" s="0" t="e">
        <f aca="false">IF(COUNTIF($G$1:$G$12712,G23683&gt;0),0,INDEX($A$1:$A$12712,MATCH(G23683,$G$1:$G$12712,0)))</f>
        <v>#N/A</v>
      </c>
      <c r="C23683" s="0" t="str">
        <f aca="false">IF(H23683="",F23683,H23683)</f>
        <v>rb inyokern solar wdat 1281, llc</v>
      </c>
      <c r="F23683" s="5"/>
      <c r="G23683" s="0" t="n">
        <v>67534</v>
      </c>
      <c r="H23683" s="0" t="s">
        <v>29480</v>
      </c>
      <c r="I23683" s="0" t="n">
        <v>65677</v>
      </c>
      <c r="J23683" s="0" t="s">
        <v>28957</v>
      </c>
      <c r="K23683" s="1" t="s">
        <v>29416</v>
      </c>
    </row>
    <row r="23684" customFormat="false" ht="15.75" hidden="false" customHeight="false" outlineLevel="0" collapsed="false">
      <c r="A23684" s="0" t="n">
        <f aca="false">IF(IFERROR((MATCH(G23684,$G$1:$G$12712,0)),0),INDEX($A$1:$A$12712,MATCH(G23684,$G$1:$G$12712,0)),MAX($A$2:$A23683)+1)</f>
        <v>18746</v>
      </c>
      <c r="B23684" s="0" t="e">
        <f aca="false">IF(COUNTIF($G$1:$G$12712,G23684&gt;0),0,INDEX($A$1:$A$12712,MATCH(G23684,$G$1:$G$12712,0)))</f>
        <v>#N/A</v>
      </c>
      <c r="C23684" s="0" t="str">
        <f aca="false">IF(H23684="",F23684,H23684)</f>
        <v>bell creek bess llc</v>
      </c>
      <c r="F23684" s="5"/>
      <c r="G23684" s="0" t="n">
        <v>67535</v>
      </c>
      <c r="H23684" s="0" t="s">
        <v>29481</v>
      </c>
      <c r="I23684" s="0" t="n">
        <v>66234</v>
      </c>
      <c r="K23684" s="1" t="s">
        <v>29416</v>
      </c>
    </row>
    <row r="23685" customFormat="false" ht="15.75" hidden="false" customHeight="false" outlineLevel="0" collapsed="false">
      <c r="A23685" s="0" t="n">
        <f aca="false">IF(IFERROR((MATCH(G23685,$G$1:$G$12712,0)),0),INDEX($A$1:$A$12712,MATCH(G23685,$G$1:$G$12712,0)),MAX($A$2:$A23684)+1)</f>
        <v>18747</v>
      </c>
      <c r="B23685" s="0" t="e">
        <f aca="false">IF(COUNTIF($G$1:$G$12712,G23685&gt;0),0,INDEX($A$1:$A$12712,MATCH(G23685,$G$1:$G$12712,0)))</f>
        <v>#N/A</v>
      </c>
      <c r="C23685" s="0" t="str">
        <f aca="false">IF(H23685="",F23685,H23685)</f>
        <v>creston solar (50 mw)</v>
      </c>
      <c r="F23685" s="5"/>
      <c r="G23685" s="0" t="n">
        <v>67536</v>
      </c>
      <c r="H23685" s="0" t="s">
        <v>29482</v>
      </c>
      <c r="I23685" s="0" t="n">
        <v>9417</v>
      </c>
      <c r="J23685" s="0" t="s">
        <v>20745</v>
      </c>
      <c r="K23685" s="1" t="s">
        <v>29416</v>
      </c>
    </row>
    <row r="23686" customFormat="false" ht="15.75" hidden="false" customHeight="false" outlineLevel="0" collapsed="false">
      <c r="A23686" s="0" t="n">
        <f aca="false">A23369</f>
        <v>18441</v>
      </c>
      <c r="B23686" s="0" t="e">
        <f aca="false">IF(COUNTIF($G$1:$G$12712,G23686&gt;0),0,INDEX($A$1:$A$12712,MATCH(G23686,$G$1:$G$12712,0)))</f>
        <v>#N/A</v>
      </c>
      <c r="C23686" s="0" t="str">
        <f aca="false">IF(H23686="",F23686,H23686)</f>
        <v>duane arnold solar ii (150mw)</v>
      </c>
      <c r="F23686" s="5"/>
      <c r="G23686" s="0" t="n">
        <v>67537</v>
      </c>
      <c r="H23686" s="0" t="s">
        <v>29483</v>
      </c>
      <c r="I23686" s="0" t="n">
        <v>9417</v>
      </c>
      <c r="J23686" s="0" t="s">
        <v>20745</v>
      </c>
      <c r="K23686" s="1" t="s">
        <v>29416</v>
      </c>
    </row>
    <row r="23687" customFormat="false" ht="15.75" hidden="false" customHeight="false" outlineLevel="0" collapsed="false">
      <c r="A23687" s="0" t="n">
        <f aca="false">IF(IFERROR((MATCH(G23687,$G$1:$G$12712,0)),0),INDEX($A$1:$A$12712,MATCH(G23687,$G$1:$G$12712,0)),MAX($A$2:$A23686)+1)</f>
        <v>18748</v>
      </c>
      <c r="B23687" s="0" t="e">
        <f aca="false">IF(COUNTIF($G$1:$G$12712,G23687&gt;0),0,INDEX($A$1:$A$12712,MATCH(G23687,$G$1:$G$12712,0)))</f>
        <v>#N/A</v>
      </c>
      <c r="C23687" s="0" t="str">
        <f aca="false">IF(H23687="",F23687,H23687)</f>
        <v>wever solar (150mw)</v>
      </c>
      <c r="F23687" s="5"/>
      <c r="G23687" s="0" t="n">
        <v>67538</v>
      </c>
      <c r="H23687" s="0" t="s">
        <v>29484</v>
      </c>
      <c r="I23687" s="0" t="n">
        <v>9417</v>
      </c>
      <c r="J23687" s="0" t="s">
        <v>20745</v>
      </c>
      <c r="K23687" s="1" t="s">
        <v>29416</v>
      </c>
    </row>
    <row r="23688" customFormat="false" ht="15.75" hidden="false" customHeight="false" outlineLevel="0" collapsed="false">
      <c r="A23688" s="0" t="n">
        <f aca="false">IF(IFERROR((MATCH(G23688,$G$1:$G$12712,0)),0),INDEX($A$1:$A$12712,MATCH(G23688,$G$1:$G$12712,0)),MAX($A$2:$A23687)+1)</f>
        <v>18749</v>
      </c>
      <c r="B23688" s="0" t="e">
        <f aca="false">IF(COUNTIF($G$1:$G$12712,G23688&gt;0),0,INDEX($A$1:$A$12712,MATCH(G23688,$G$1:$G$12712,0)))</f>
        <v>#N/A</v>
      </c>
      <c r="C23688" s="0" t="str">
        <f aca="false">IF(H23688="",F23688,H23688)</f>
        <v>bayou power station</v>
      </c>
      <c r="F23688" s="5"/>
      <c r="G23688" s="0" t="n">
        <v>67541</v>
      </c>
      <c r="H23688" s="0" t="s">
        <v>29485</v>
      </c>
      <c r="I23688" s="0" t="n">
        <v>11241</v>
      </c>
      <c r="J23688" s="0" t="s">
        <v>28498</v>
      </c>
      <c r="K23688" s="1" t="s">
        <v>29416</v>
      </c>
    </row>
    <row r="23689" customFormat="false" ht="15.75" hidden="false" customHeight="false" outlineLevel="0" collapsed="false">
      <c r="A23689" s="0" t="n">
        <f aca="false">IF(IFERROR((MATCH(G23689,$G$1:$G$12712,0)),0),INDEX($A$1:$A$12712,MATCH(G23689,$G$1:$G$12712,0)),MAX($A$2:$A23688)+1)</f>
        <v>18750</v>
      </c>
      <c r="B23689" s="0" t="e">
        <f aca="false">IF(COUNTIF($G$1:$G$12712,G23689&gt;0),0,INDEX($A$1:$A$12712,MATCH(G23689,$G$1:$G$12712,0)))</f>
        <v>#N/A</v>
      </c>
      <c r="C23689" s="0" t="str">
        <f aca="false">IF(H23689="",F23689,H23689)</f>
        <v>blue hills wind project</v>
      </c>
      <c r="F23689" s="5"/>
      <c r="G23689" s="0" t="n">
        <v>67542</v>
      </c>
      <c r="H23689" s="0" t="s">
        <v>29486</v>
      </c>
      <c r="I23689" s="0" t="n">
        <v>66252</v>
      </c>
      <c r="K23689" s="1" t="s">
        <v>29416</v>
      </c>
    </row>
    <row r="23690" customFormat="false" ht="15.75" hidden="false" customHeight="false" outlineLevel="0" collapsed="false">
      <c r="A23690" s="0" t="n">
        <f aca="false">IF(IFERROR((MATCH(G23690,$G$1:$G$12712,0)),0),INDEX($A$1:$A$12712,MATCH(G23690,$G$1:$G$12712,0)),MAX($A$2:$A23689)+1)</f>
        <v>18751</v>
      </c>
      <c r="B23690" s="0" t="e">
        <f aca="false">IF(COUNTIF($G$1:$G$12712,G23690&gt;0),0,INDEX($A$1:$A$12712,MATCH(G23690,$G$1:$G$12712,0)))</f>
        <v>#N/A</v>
      </c>
      <c r="C23690" s="0" t="str">
        <f aca="false">IF(H23690="",F23690,H23690)</f>
        <v>donegal solar project</v>
      </c>
      <c r="F23690" s="5"/>
      <c r="G23690" s="0" t="n">
        <v>67543</v>
      </c>
      <c r="H23690" s="0" t="s">
        <v>29487</v>
      </c>
      <c r="I23690" s="0" t="n">
        <v>66253</v>
      </c>
      <c r="K23690" s="1" t="s">
        <v>29416</v>
      </c>
    </row>
    <row r="23691" customFormat="false" ht="15.75" hidden="false" customHeight="false" outlineLevel="0" collapsed="false">
      <c r="A23691" s="0" t="n">
        <f aca="false">IF(IFERROR((MATCH(G23691,$G$1:$G$12712,0)),0),INDEX($A$1:$A$12712,MATCH(G23691,$G$1:$G$12712,0)),MAX($A$2:$A23690)+1)</f>
        <v>18752</v>
      </c>
      <c r="B23691" s="0" t="e">
        <f aca="false">IF(COUNTIF($G$1:$G$12712,G23691&gt;0),0,INDEX($A$1:$A$12712,MATCH(G23691,$G$1:$G$12712,0)))</f>
        <v>#N/A</v>
      </c>
      <c r="C23691" s="0" t="str">
        <f aca="false">IF(H23691="",F23691,H23691)</f>
        <v>leitrim solar park</v>
      </c>
      <c r="F23691" s="5"/>
      <c r="G23691" s="0" t="n">
        <v>67544</v>
      </c>
      <c r="H23691" s="0" t="s">
        <v>29488</v>
      </c>
      <c r="I23691" s="0" t="n">
        <v>66254</v>
      </c>
      <c r="K23691" s="1" t="s">
        <v>29416</v>
      </c>
    </row>
    <row r="23692" customFormat="false" ht="15.75" hidden="false" customHeight="false" outlineLevel="0" collapsed="false">
      <c r="A23692" s="0" t="n">
        <f aca="false">IF(IFERROR((MATCH(G23692,$G$1:$G$12712,0)),0),INDEX($A$1:$A$12712,MATCH(G23692,$G$1:$G$12712,0)),MAX($A$2:$A23691)+1)</f>
        <v>18753</v>
      </c>
      <c r="B23692" s="0" t="e">
        <f aca="false">IF(COUNTIF($G$1:$G$12712,G23692&gt;0),0,INDEX($A$1:$A$12712,MATCH(G23692,$G$1:$G$12712,0)))</f>
        <v>#N/A</v>
      </c>
      <c r="C23692" s="0" t="str">
        <f aca="false">IF(H23692="",F23692,H23692)</f>
        <v>marshall solar plus llc</v>
      </c>
      <c r="F23692" s="5"/>
      <c r="G23692" s="0" t="n">
        <v>67545</v>
      </c>
      <c r="H23692" s="0" t="s">
        <v>29489</v>
      </c>
      <c r="I23692" s="0" t="n">
        <v>65173</v>
      </c>
      <c r="J23692" s="0" t="s">
        <v>28964</v>
      </c>
      <c r="K23692" s="1" t="s">
        <v>29416</v>
      </c>
    </row>
    <row r="23693" customFormat="false" ht="15.75" hidden="false" customHeight="false" outlineLevel="0" collapsed="false">
      <c r="A23693" s="0" t="n">
        <f aca="false">IF(IFERROR((MATCH(G23693,$G$1:$G$12712,0)),0),INDEX($A$1:$A$12712,MATCH(G23693,$G$1:$G$12712,0)),MAX($A$2:$A23692)+1)</f>
        <v>18754</v>
      </c>
      <c r="B23693" s="0" t="e">
        <f aca="false">IF(COUNTIF($G$1:$G$12712,G23693&gt;0),0,INDEX($A$1:$A$12712,MATCH(G23693,$G$1:$G$12712,0)))</f>
        <v>#N/A</v>
      </c>
      <c r="C23693" s="0" t="str">
        <f aca="false">IF(H23693="",F23693,H23693)</f>
        <v>kuna bess</v>
      </c>
      <c r="F23693" s="5"/>
      <c r="G23693" s="0" t="n">
        <v>67549</v>
      </c>
      <c r="H23693" s="0" t="s">
        <v>29490</v>
      </c>
      <c r="I23693" s="0" t="n">
        <v>66265</v>
      </c>
      <c r="K23693" s="1" t="s">
        <v>29416</v>
      </c>
    </row>
    <row r="23694" customFormat="false" ht="15.75" hidden="false" customHeight="false" outlineLevel="0" collapsed="false">
      <c r="A23694" s="0" t="n">
        <f aca="false">IF(IFERROR((MATCH(G23694,$G$1:$G$12712,0)),0),INDEX($A$1:$A$12712,MATCH(G23694,$G$1:$G$12712,0)),MAX($A$2:$A23693)+1)</f>
        <v>18755</v>
      </c>
      <c r="B23694" s="0" t="e">
        <f aca="false">IF(COUNTIF($G$1:$G$12712,G23694&gt;0),0,INDEX($A$1:$A$12712,MATCH(G23694,$G$1:$G$12712,0)))</f>
        <v>#N/A</v>
      </c>
      <c r="C23694" s="0" t="str">
        <f aca="false">IF(H23694="",F23694,H23694)</f>
        <v>vista sands solar</v>
      </c>
      <c r="F23694" s="5"/>
      <c r="G23694" s="0" t="n">
        <v>67551</v>
      </c>
      <c r="H23694" s="0" t="s">
        <v>29491</v>
      </c>
      <c r="I23694" s="0" t="n">
        <v>66259</v>
      </c>
      <c r="K23694" s="1" t="s">
        <v>29416</v>
      </c>
    </row>
    <row r="23695" customFormat="false" ht="15.75" hidden="false" customHeight="false" outlineLevel="0" collapsed="false">
      <c r="A23695" s="0" t="n">
        <f aca="false">IF(IFERROR((MATCH(G23695,$G$1:$G$12712,0)),0),INDEX($A$1:$A$12712,MATCH(G23695,$G$1:$G$12712,0)),MAX($A$2:$A23694)+1)</f>
        <v>18756</v>
      </c>
      <c r="B23695" s="0" t="e">
        <f aca="false">IF(COUNTIF($G$1:$G$12712,G23695&gt;0),0,INDEX($A$1:$A$12712,MATCH(G23695,$G$1:$G$12712,0)))</f>
        <v>#N/A</v>
      </c>
      <c r="C23695" s="0" t="str">
        <f aca="false">IF(H23695="",F23695,H23695)</f>
        <v>elm flats solar</v>
      </c>
      <c r="F23695" s="5"/>
      <c r="G23695" s="0" t="n">
        <v>67552</v>
      </c>
      <c r="H23695" s="0" t="s">
        <v>29492</v>
      </c>
      <c r="I23695" s="0" t="n">
        <v>65654</v>
      </c>
      <c r="J23695" s="0" t="s">
        <v>29493</v>
      </c>
      <c r="K23695" s="1" t="s">
        <v>29416</v>
      </c>
    </row>
    <row r="23696" customFormat="false" ht="15.75" hidden="false" customHeight="false" outlineLevel="0" collapsed="false">
      <c r="A23696" s="0" t="n">
        <f aca="false">IF(IFERROR((MATCH(G23696,$G$1:$G$12712,0)),0),INDEX($A$1:$A$12712,MATCH(G23696,$G$1:$G$12712,0)),MAX($A$2:$A23695)+1)</f>
        <v>18757</v>
      </c>
      <c r="B23696" s="0" t="e">
        <f aca="false">IF(COUNTIF($G$1:$G$12712,G23696&gt;0),0,INDEX($A$1:$A$12712,MATCH(G23696,$G$1:$G$12712,0)))</f>
        <v>#N/A</v>
      </c>
      <c r="C23696" s="0" t="str">
        <f aca="false">IF(H23696="",F23696,H23696)</f>
        <v>jim wells bess</v>
      </c>
      <c r="F23696" s="5"/>
      <c r="G23696" s="0" t="n">
        <v>67553</v>
      </c>
      <c r="H23696" s="0" t="s">
        <v>29494</v>
      </c>
      <c r="I23696" s="0" t="n">
        <v>66255</v>
      </c>
      <c r="K23696" s="1" t="s">
        <v>29416</v>
      </c>
    </row>
    <row r="23697" customFormat="false" ht="15.75" hidden="false" customHeight="false" outlineLevel="0" collapsed="false">
      <c r="A23697" s="0" t="n">
        <f aca="false">IF(IFERROR((MATCH(G23697,$G$1:$G$12712,0)),0),INDEX($A$1:$A$12712,MATCH(G23697,$G$1:$G$12712,0)),MAX($A$2:$A23696)+1)</f>
        <v>18758</v>
      </c>
      <c r="B23697" s="0" t="e">
        <f aca="false">IF(COUNTIF($G$1:$G$12712,G23697&gt;0),0,INDEX($A$1:$A$12712,MATCH(G23697,$G$1:$G$12712,0)))</f>
        <v>#N/A</v>
      </c>
      <c r="C23697" s="0" t="str">
        <f aca="false">IF(H23697="",F23697,H23697)</f>
        <v>wetzel bess</v>
      </c>
      <c r="F23697" s="5"/>
      <c r="G23697" s="0" t="n">
        <v>67555</v>
      </c>
      <c r="H23697" s="0" t="s">
        <v>29495</v>
      </c>
      <c r="I23697" s="0" t="n">
        <v>66255</v>
      </c>
      <c r="K23697" s="1" t="s">
        <v>29416</v>
      </c>
    </row>
    <row r="23698" customFormat="false" ht="15.75" hidden="false" customHeight="false" outlineLevel="0" collapsed="false">
      <c r="A23698" s="0" t="n">
        <f aca="false">IF(IFERROR((MATCH(G23698,$G$1:$G$12712,0)),0),INDEX($A$1:$A$12712,MATCH(G23698,$G$1:$G$12712,0)),MAX($A$2:$A23697)+1)</f>
        <v>18759</v>
      </c>
      <c r="B23698" s="0" t="e">
        <f aca="false">IF(COUNTIF($G$1:$G$12712,G23698&gt;0),0,INDEX($A$1:$A$12712,MATCH(G23698,$G$1:$G$12712,0)))</f>
        <v>#N/A</v>
      </c>
      <c r="C23698" s="0" t="str">
        <f aca="false">IF(H23698="",F23698,H23698)</f>
        <v>serrano bess</v>
      </c>
      <c r="F23698" s="5"/>
      <c r="G23698" s="0" t="n">
        <v>67556</v>
      </c>
      <c r="H23698" s="0" t="s">
        <v>29496</v>
      </c>
      <c r="I23698" s="0" t="n">
        <v>66255</v>
      </c>
      <c r="K23698" s="1" t="s">
        <v>29416</v>
      </c>
    </row>
    <row r="23699" customFormat="false" ht="15.75" hidden="false" customHeight="false" outlineLevel="0" collapsed="false">
      <c r="A23699" s="0" t="n">
        <f aca="false">IF(IFERROR((MATCH(G23699,$G$1:$G$12712,0)),0),INDEX($A$1:$A$12712,MATCH(G23699,$G$1:$G$12712,0)),MAX($A$2:$A23698)+1)</f>
        <v>18760</v>
      </c>
      <c r="B23699" s="0" t="e">
        <f aca="false">IF(COUNTIF($G$1:$G$12712,G23699&gt;0),0,INDEX($A$1:$A$12712,MATCH(G23699,$G$1:$G$12712,0)))</f>
        <v>#N/A</v>
      </c>
      <c r="C23699" s="0" t="str">
        <f aca="false">IF(H23699="",F23699,H23699)</f>
        <v>blackcat bess</v>
      </c>
      <c r="F23699" s="5"/>
      <c r="G23699" s="0" t="n">
        <v>67558</v>
      </c>
      <c r="H23699" s="0" t="s">
        <v>29497</v>
      </c>
      <c r="I23699" s="0" t="n">
        <v>66255</v>
      </c>
      <c r="K23699" s="1" t="s">
        <v>29416</v>
      </c>
    </row>
    <row r="23700" customFormat="false" ht="15.75" hidden="false" customHeight="false" outlineLevel="0" collapsed="false">
      <c r="A23700" s="0" t="n">
        <f aca="false">IF(IFERROR((MATCH(G23700,$G$1:$G$12712,0)),0),INDEX($A$1:$A$12712,MATCH(G23700,$G$1:$G$12712,0)),MAX($A$2:$A23699)+1)</f>
        <v>18761</v>
      </c>
      <c r="B23700" s="0" t="e">
        <f aca="false">IF(COUNTIF($G$1:$G$12712,G23700&gt;0),0,INDEX($A$1:$A$12712,MATCH(G23700,$G$1:$G$12712,0)))</f>
        <v>#N/A</v>
      </c>
      <c r="C23700" s="0" t="str">
        <f aca="false">IF(H23700="",F23700,H23700)</f>
        <v>dunlay solar</v>
      </c>
      <c r="F23700" s="5"/>
      <c r="G23700" s="0" t="n">
        <v>67559</v>
      </c>
      <c r="H23700" s="0" t="s">
        <v>29498</v>
      </c>
      <c r="I23700" s="0" t="n">
        <v>66255</v>
      </c>
      <c r="K23700" s="1" t="s">
        <v>29416</v>
      </c>
    </row>
    <row r="23701" customFormat="false" ht="15.75" hidden="false" customHeight="false" outlineLevel="0" collapsed="false">
      <c r="A23701" s="0" t="n">
        <f aca="false">IF(IFERROR((MATCH(G23701,$G$1:$G$12712,0)),0),INDEX($A$1:$A$12712,MATCH(G23701,$G$1:$G$12712,0)),MAX($A$2:$A23700)+1)</f>
        <v>18762</v>
      </c>
      <c r="B23701" s="0" t="e">
        <f aca="false">IF(COUNTIF($G$1:$G$12712,G23701&gt;0),0,INDEX($A$1:$A$12712,MATCH(G23701,$G$1:$G$12712,0)))</f>
        <v>#N/A</v>
      </c>
      <c r="C23701" s="0" t="str">
        <f aca="false">IF(H23701="",F23701,H23701)</f>
        <v>edens solar</v>
      </c>
      <c r="F23701" s="5"/>
      <c r="G23701" s="0" t="n">
        <v>67560</v>
      </c>
      <c r="H23701" s="0" t="s">
        <v>29499</v>
      </c>
      <c r="I23701" s="0" t="n">
        <v>66255</v>
      </c>
      <c r="K23701" s="1" t="s">
        <v>29416</v>
      </c>
    </row>
    <row r="23702" customFormat="false" ht="15.75" hidden="false" customHeight="false" outlineLevel="0" collapsed="false">
      <c r="A23702" s="0" t="n">
        <f aca="false">IF(IFERROR((MATCH(G23702,$G$1:$G$12712,0)),0),INDEX($A$1:$A$12712,MATCH(G23702,$G$1:$G$12712,0)),MAX($A$2:$A23701)+1)</f>
        <v>18763</v>
      </c>
      <c r="B23702" s="0" t="e">
        <f aca="false">IF(COUNTIF($G$1:$G$12712,G23702&gt;0),0,INDEX($A$1:$A$12712,MATCH(G23702,$G$1:$G$12712,0)))</f>
        <v>#N/A</v>
      </c>
      <c r="C23702" s="0" t="str">
        <f aca="false">IF(H23702="",F23702,H23702)</f>
        <v>menard solar</v>
      </c>
      <c r="F23702" s="5"/>
      <c r="G23702" s="0" t="n">
        <v>67561</v>
      </c>
      <c r="H23702" s="0" t="s">
        <v>29500</v>
      </c>
      <c r="I23702" s="0" t="n">
        <v>66255</v>
      </c>
      <c r="K23702" s="1" t="s">
        <v>29416</v>
      </c>
    </row>
    <row r="23703" customFormat="false" ht="15.75" hidden="false" customHeight="false" outlineLevel="0" collapsed="false">
      <c r="A23703" s="0" t="n">
        <f aca="false">IF(IFERROR((MATCH(G23703,$G$1:$G$12712,0)),0),INDEX($A$1:$A$12712,MATCH(G23703,$G$1:$G$12712,0)),MAX($A$2:$A23702)+1)</f>
        <v>18764</v>
      </c>
      <c r="B23703" s="0" t="e">
        <f aca="false">IF(COUNTIF($G$1:$G$12712,G23703&gt;0),0,INDEX($A$1:$A$12712,MATCH(G23703,$G$1:$G$12712,0)))</f>
        <v>#N/A</v>
      </c>
      <c r="C23703" s="0" t="str">
        <f aca="false">IF(H23703="",F23703,H23703)</f>
        <v>stonewall solar</v>
      </c>
      <c r="F23703" s="5"/>
      <c r="G23703" s="0" t="n">
        <v>67562</v>
      </c>
      <c r="H23703" s="0" t="s">
        <v>29501</v>
      </c>
      <c r="I23703" s="0" t="n">
        <v>66255</v>
      </c>
      <c r="K23703" s="1" t="s">
        <v>29416</v>
      </c>
    </row>
    <row r="23704" customFormat="false" ht="15.75" hidden="false" customHeight="false" outlineLevel="0" collapsed="false">
      <c r="A23704" s="0" t="n">
        <f aca="false">IF(IFERROR((MATCH(G23704,$G$1:$G$12712,0)),0),INDEX($A$1:$A$12712,MATCH(G23704,$G$1:$G$12712,0)),MAX($A$2:$A23703)+1)</f>
        <v>18765</v>
      </c>
      <c r="B23704" s="0" t="e">
        <f aca="false">IF(COUNTIF($G$1:$G$12712,G23704&gt;0),0,INDEX($A$1:$A$12712,MATCH(G23704,$G$1:$G$12712,0)))</f>
        <v>#N/A</v>
      </c>
      <c r="C23704" s="0" t="str">
        <f aca="false">IF(H23704="",F23704,H23704)</f>
        <v>ratcliff solar park</v>
      </c>
      <c r="F23704" s="5"/>
      <c r="G23704" s="0" t="n">
        <v>67563</v>
      </c>
      <c r="H23704" s="0" t="s">
        <v>29502</v>
      </c>
      <c r="I23704" s="0" t="n">
        <v>66258</v>
      </c>
      <c r="K23704" s="1" t="s">
        <v>29416</v>
      </c>
    </row>
    <row r="23705" customFormat="false" ht="15.75" hidden="false" customHeight="false" outlineLevel="0" collapsed="false">
      <c r="A23705" s="0" t="n">
        <f aca="false">IF(IFERROR((MATCH(G23705,$G$1:$G$12712,0)),0),INDEX($A$1:$A$12712,MATCH(G23705,$G$1:$G$12712,0)),MAX($A$2:$A23704)+1)</f>
        <v>18766</v>
      </c>
      <c r="B23705" s="0" t="e">
        <f aca="false">IF(COUNTIF($G$1:$G$12712,G23705&gt;0),0,INDEX($A$1:$A$12712,MATCH(G23705,$G$1:$G$12712,0)))</f>
        <v>#N/A</v>
      </c>
      <c r="C23705" s="0" t="str">
        <f aca="false">IF(H23705="",F23705,H23705)</f>
        <v>reis solar park</v>
      </c>
      <c r="F23705" s="5"/>
      <c r="G23705" s="0" t="n">
        <v>67564</v>
      </c>
      <c r="H23705" s="0" t="s">
        <v>29503</v>
      </c>
      <c r="I23705" s="0" t="n">
        <v>66260</v>
      </c>
      <c r="K23705" s="1" t="s">
        <v>29416</v>
      </c>
    </row>
    <row r="23706" customFormat="false" ht="15.75" hidden="false" customHeight="false" outlineLevel="0" collapsed="false">
      <c r="A23706" s="0" t="n">
        <f aca="false">IF(IFERROR((MATCH(G23706,$G$1:$G$12712,0)),0),INDEX($A$1:$A$12712,MATCH(G23706,$G$1:$G$12712,0)),MAX($A$2:$A23705)+1)</f>
        <v>18767</v>
      </c>
      <c r="B23706" s="0" t="e">
        <f aca="false">IF(COUNTIF($G$1:$G$12712,G23706&gt;0),0,INDEX($A$1:$A$12712,MATCH(G23706,$G$1:$G$12712,0)))</f>
        <v>#N/A</v>
      </c>
      <c r="C23706" s="0" t="str">
        <f aca="false">IF(H23706="",F23706,H23706)</f>
        <v>east road storage project</v>
      </c>
      <c r="F23706" s="5"/>
      <c r="G23706" s="0" t="n">
        <v>67565</v>
      </c>
      <c r="H23706" s="0" t="s">
        <v>29504</v>
      </c>
      <c r="I23706" s="0" t="n">
        <v>66266</v>
      </c>
      <c r="K23706" s="1" t="s">
        <v>29416</v>
      </c>
    </row>
    <row r="23707" customFormat="false" ht="15.75" hidden="false" customHeight="false" outlineLevel="0" collapsed="false">
      <c r="A23707" s="0" t="n">
        <f aca="false">IF(IFERROR((MATCH(G23707,$G$1:$G$12712,0)),0),INDEX($A$1:$A$12712,MATCH(G23707,$G$1:$G$12712,0)),MAX($A$2:$A23706)+1)</f>
        <v>18768</v>
      </c>
      <c r="B23707" s="0" t="e">
        <f aca="false">IF(COUNTIF($G$1:$G$12712,G23707&gt;0),0,INDEX($A$1:$A$12712,MATCH(G23707,$G$1:$G$12712,0)))</f>
        <v>#N/A</v>
      </c>
      <c r="C23707" s="0" t="str">
        <f aca="false">IF(H23707="",F23707,H23707)</f>
        <v>roscommon solar park</v>
      </c>
      <c r="F23707" s="5"/>
      <c r="G23707" s="0" t="n">
        <v>67566</v>
      </c>
      <c r="H23707" s="0" t="s">
        <v>29505</v>
      </c>
      <c r="I23707" s="0" t="n">
        <v>66261</v>
      </c>
      <c r="K23707" s="1" t="s">
        <v>29416</v>
      </c>
    </row>
    <row r="23708" customFormat="false" ht="15.75" hidden="false" customHeight="false" outlineLevel="0" collapsed="false">
      <c r="A23708" s="0" t="n">
        <f aca="false">IF(IFERROR((MATCH(G23708,$G$1:$G$12712,0)),0),INDEX($A$1:$A$12712,MATCH(G23708,$G$1:$G$12712,0)),MAX($A$2:$A23707)+1)</f>
        <v>18769</v>
      </c>
      <c r="B23708" s="0" t="e">
        <f aca="false">IF(COUNTIF($G$1:$G$12712,G23708&gt;0),0,INDEX($A$1:$A$12712,MATCH(G23708,$G$1:$G$12712,0)))</f>
        <v>#N/A</v>
      </c>
      <c r="C23708" s="0" t="str">
        <f aca="false">IF(H23708="",F23708,H23708)</f>
        <v>wensowitch solar park</v>
      </c>
      <c r="F23708" s="5"/>
      <c r="G23708" s="0" t="n">
        <v>67567</v>
      </c>
      <c r="H23708" s="0" t="s">
        <v>29506</v>
      </c>
      <c r="I23708" s="0" t="n">
        <v>66262</v>
      </c>
      <c r="K23708" s="1" t="s">
        <v>29416</v>
      </c>
    </row>
    <row r="23709" customFormat="false" ht="15.75" hidden="false" customHeight="false" outlineLevel="0" collapsed="false">
      <c r="A23709" s="0" t="n">
        <f aca="false">IF(IFERROR((MATCH(G23709,$G$1:$G$12712,0)),0),INDEX($A$1:$A$12712,MATCH(G23709,$G$1:$G$12712,0)),MAX($A$2:$A23708)+1)</f>
        <v>18770</v>
      </c>
      <c r="B23709" s="0" t="e">
        <f aca="false">IF(COUNTIF($G$1:$G$12712,G23709&gt;0),0,INDEX($A$1:$A$12712,MATCH(G23709,$G$1:$G$12712,0)))</f>
        <v>#N/A</v>
      </c>
      <c r="C23709" s="0" t="str">
        <f aca="false">IF(H23709="",F23709,H23709)</f>
        <v>wittig solar park</v>
      </c>
      <c r="F23709" s="5"/>
      <c r="G23709" s="0" t="n">
        <v>67568</v>
      </c>
      <c r="H23709" s="0" t="s">
        <v>29507</v>
      </c>
      <c r="I23709" s="0" t="n">
        <v>66263</v>
      </c>
      <c r="K23709" s="1" t="s">
        <v>29416</v>
      </c>
    </row>
    <row r="23710" customFormat="false" ht="15.75" hidden="false" customHeight="false" outlineLevel="0" collapsed="false">
      <c r="A23710" s="0" t="n">
        <f aca="false">IF(IFERROR((MATCH(G23710,$G$1:$G$12712,0)),0),INDEX($A$1:$A$12712,MATCH(G23710,$G$1:$G$12712,0)),MAX($A$2:$A23709)+1)</f>
        <v>18771</v>
      </c>
      <c r="B23710" s="0" t="e">
        <f aca="false">IF(COUNTIF($G$1:$G$12712,G23710&gt;0),0,INDEX($A$1:$A$12712,MATCH(G23710,$G$1:$G$12712,0)))</f>
        <v>#N/A</v>
      </c>
      <c r="C23710" s="0" t="str">
        <f aca="false">IF(H23710="",F23710,H23710)</f>
        <v>cedar hill ess</v>
      </c>
      <c r="F23710" s="5"/>
      <c r="G23710" s="0" t="n">
        <v>67570</v>
      </c>
      <c r="H23710" s="0" t="s">
        <v>29508</v>
      </c>
      <c r="I23710" s="0" t="n">
        <v>66272</v>
      </c>
      <c r="K23710" s="1" t="s">
        <v>29416</v>
      </c>
    </row>
    <row r="23711" customFormat="false" ht="15.75" hidden="false" customHeight="false" outlineLevel="0" collapsed="false">
      <c r="A23711" s="0" t="n">
        <f aca="false">IF(IFERROR((MATCH(G23711,$G$1:$G$12712,0)),0),INDEX($A$1:$A$12712,MATCH(G23711,$G$1:$G$12712,0)),MAX($A$2:$A23710)+1)</f>
        <v>18772</v>
      </c>
      <c r="B23711" s="0" t="e">
        <f aca="false">IF(COUNTIF($G$1:$G$12712,G23711&gt;0),0,INDEX($A$1:$A$12712,MATCH(G23711,$G$1:$G$12712,0)))</f>
        <v>#N/A</v>
      </c>
      <c r="C23711" s="0" t="str">
        <f aca="false">IF(H23711="",F23711,H23711)</f>
        <v>ny newark st rt 31 - environomics s1</v>
      </c>
      <c r="F23711" s="5"/>
      <c r="G23711" s="0" t="n">
        <v>67571</v>
      </c>
      <c r="H23711" s="0" t="s">
        <v>29509</v>
      </c>
      <c r="I23711" s="0" t="n">
        <v>66273</v>
      </c>
      <c r="K23711" s="1" t="s">
        <v>29416</v>
      </c>
    </row>
    <row r="23712" customFormat="false" ht="15.75" hidden="false" customHeight="false" outlineLevel="0" collapsed="false">
      <c r="A23712" s="0" t="n">
        <f aca="false">IF(IFERROR((MATCH(G23712,$G$1:$G$12712,0)),0),INDEX($A$1:$A$12712,MATCH(G23712,$G$1:$G$12712,0)),MAX($A$2:$A23711)+1)</f>
        <v>18773</v>
      </c>
      <c r="B23712" s="0" t="e">
        <f aca="false">IF(COUNTIF($G$1:$G$12712,G23712&gt;0),0,INDEX($A$1:$A$12712,MATCH(G23712,$G$1:$G$12712,0)))</f>
        <v>#N/A</v>
      </c>
      <c r="C23712" s="0" t="str">
        <f aca="false">IF(H23712="",F23712,H23712)</f>
        <v>happy valley battery storage</v>
      </c>
      <c r="F23712" s="5"/>
      <c r="G23712" s="0" t="n">
        <v>67573</v>
      </c>
      <c r="H23712" s="0" t="s">
        <v>29510</v>
      </c>
      <c r="I23712" s="0" t="n">
        <v>9191</v>
      </c>
      <c r="J23712" s="0" t="s">
        <v>27986</v>
      </c>
      <c r="K23712" s="1" t="s">
        <v>29416</v>
      </c>
    </row>
    <row r="23713" customFormat="false" ht="15.75" hidden="false" customHeight="false" outlineLevel="0" collapsed="false">
      <c r="A23713" s="0" t="n">
        <f aca="false">A22353</f>
        <v>17553</v>
      </c>
      <c r="B23713" s="0" t="e">
        <f aca="false">IF(COUNTIF($G$1:$G$12712,G23713&gt;0),0,INDEX($A$1:$A$12712,MATCH(G23713,$G$1:$G$12712,0)))</f>
        <v>#N/A</v>
      </c>
      <c r="C23713" s="0" t="str">
        <f aca="false">IF(H23713="",F23713,H23713)</f>
        <v>sunnyside 2 solar</v>
      </c>
      <c r="F23713" s="5"/>
      <c r="G23713" s="0" t="n">
        <v>67574</v>
      </c>
      <c r="H23713" s="0" t="s">
        <v>29511</v>
      </c>
      <c r="I23713" s="0" t="n">
        <v>66276</v>
      </c>
      <c r="K23713" s="1" t="s">
        <v>29416</v>
      </c>
    </row>
    <row r="23714" customFormat="false" ht="15.75" hidden="false" customHeight="false" outlineLevel="0" collapsed="false">
      <c r="A23714" s="0" t="n">
        <f aca="false">IF(IFERROR((MATCH(G23714,$G$1:$G$12712,0)),0),INDEX($A$1:$A$12712,MATCH(G23714,$G$1:$G$12712,0)),MAX($A$2:$A23713)+1)</f>
        <v>18774</v>
      </c>
      <c r="B23714" s="0" t="e">
        <f aca="false">IF(COUNTIF($G$1:$G$12712,G23714&gt;0),0,INDEX($A$1:$A$12712,MATCH(G23714,$G$1:$G$12712,0)))</f>
        <v>#N/A</v>
      </c>
      <c r="C23714" s="0" t="str">
        <f aca="false">IF(H23714="",F23714,H23714)</f>
        <v>tx nazareth solar</v>
      </c>
      <c r="F23714" s="5"/>
      <c r="G23714" s="0" t="n">
        <v>67575</v>
      </c>
      <c r="H23714" s="0" t="s">
        <v>29512</v>
      </c>
      <c r="I23714" s="0" t="n">
        <v>64545</v>
      </c>
      <c r="J23714" s="0" t="s">
        <v>25970</v>
      </c>
      <c r="K23714" s="1" t="s">
        <v>29416</v>
      </c>
    </row>
    <row r="23715" customFormat="false" ht="15.75" hidden="false" customHeight="false" outlineLevel="0" collapsed="false">
      <c r="A23715" s="0" t="n">
        <f aca="false">IF(IFERROR((MATCH(G23715,$G$1:$G$12712,0)),0),INDEX($A$1:$A$12712,MATCH(G23715,$G$1:$G$12712,0)),MAX($A$2:$A23714)+1)</f>
        <v>18775</v>
      </c>
      <c r="B23715" s="0" t="e">
        <f aca="false">IF(COUNTIF($G$1:$G$12712,G23715&gt;0),0,INDEX($A$1:$A$12712,MATCH(G23715,$G$1:$G$12712,0)))</f>
        <v>#N/A</v>
      </c>
      <c r="C23715" s="0" t="str">
        <f aca="false">IF(H23715="",F23715,H23715)</f>
        <v>castle bluff energy center</v>
      </c>
      <c r="F23715" s="5"/>
      <c r="G23715" s="0" t="n">
        <v>67576</v>
      </c>
      <c r="H23715" s="0" t="s">
        <v>29513</v>
      </c>
      <c r="I23715" s="0" t="n">
        <v>19436</v>
      </c>
      <c r="J23715" s="0" t="s">
        <v>28378</v>
      </c>
      <c r="K23715" s="1" t="s">
        <v>29416</v>
      </c>
    </row>
    <row r="23716" customFormat="false" ht="15.75" hidden="false" customHeight="false" outlineLevel="0" collapsed="false">
      <c r="A23716" s="0" t="n">
        <f aca="false">A12412</f>
        <v>10795</v>
      </c>
      <c r="B23716" s="0" t="e">
        <f aca="false">IF(COUNTIF($G$1:$G$12712,G23716&gt;0),0,INDEX($A$1:$A$12712,MATCH(G23716,$G$1:$G$12712,0)))</f>
        <v>#N/A</v>
      </c>
      <c r="C23716" s="0" t="str">
        <f aca="false">IF(H23716="",F23716,H23716)</f>
        <v>aes es alamitos 2 llc</v>
      </c>
      <c r="F23716" s="5"/>
      <c r="G23716" s="0" t="n">
        <v>67579</v>
      </c>
      <c r="H23716" s="0" t="s">
        <v>29514</v>
      </c>
      <c r="I23716" s="0" t="n">
        <v>64904</v>
      </c>
      <c r="J23716" s="0" t="s">
        <v>26751</v>
      </c>
      <c r="K23716" s="1" t="s">
        <v>29416</v>
      </c>
    </row>
    <row r="23717" customFormat="false" ht="15.75" hidden="false" customHeight="false" outlineLevel="0" collapsed="false">
      <c r="A23717" s="0" t="n">
        <f aca="false">IF(IFERROR((MATCH(G23717,$G$1:$G$12712,0)),0),INDEX($A$1:$A$12712,MATCH(G23717,$G$1:$G$12712,0)),MAX($A$2:$A23716)+1)</f>
        <v>18776</v>
      </c>
      <c r="B23717" s="0" t="e">
        <f aca="false">IF(COUNTIF($G$1:$G$12712,G23717&gt;0),0,INDEX($A$1:$A$12712,MATCH(G23717,$G$1:$G$12712,0)))</f>
        <v>#N/A</v>
      </c>
      <c r="C23717" s="0" t="str">
        <f aca="false">IF(H23717="",F23717,H23717)</f>
        <v>markum solar farm</v>
      </c>
      <c r="F23717" s="5"/>
      <c r="G23717" s="0" t="n">
        <v>67580</v>
      </c>
      <c r="H23717" s="0" t="s">
        <v>29515</v>
      </c>
      <c r="I23717" s="0" t="n">
        <v>66280</v>
      </c>
      <c r="K23717" s="1" t="s">
        <v>29416</v>
      </c>
    </row>
    <row r="23718" customFormat="false" ht="15.75" hidden="false" customHeight="false" outlineLevel="0" collapsed="false">
      <c r="A23718" s="0" t="n">
        <f aca="false">IF(IFERROR((MATCH(G23718,$G$1:$G$12712,0)),0),INDEX($A$1:$A$12712,MATCH(G23718,$G$1:$G$12712,0)),MAX($A$2:$A23717)+1)</f>
        <v>18777</v>
      </c>
      <c r="B23718" s="0" t="e">
        <f aca="false">IF(COUNTIF($G$1:$G$12712,G23718&gt;0),0,INDEX($A$1:$A$12712,MATCH(G23718,$G$1:$G$12712,0)))</f>
        <v>#N/A</v>
      </c>
      <c r="C23718" s="0" t="str">
        <f aca="false">IF(H23718="",F23718,H23718)</f>
        <v>cairos solar, llc</v>
      </c>
      <c r="F23718" s="5"/>
      <c r="G23718" s="0" t="n">
        <v>67581</v>
      </c>
      <c r="H23718" s="0" t="s">
        <v>29516</v>
      </c>
      <c r="I23718" s="0" t="n">
        <v>65144</v>
      </c>
      <c r="J23718" s="0" t="s">
        <v>29517</v>
      </c>
      <c r="K23718" s="1" t="s">
        <v>29416</v>
      </c>
    </row>
    <row r="23719" customFormat="false" ht="15.75" hidden="false" customHeight="false" outlineLevel="0" collapsed="false">
      <c r="A23719" s="0" t="n">
        <f aca="false">IF(IFERROR((MATCH(G23719,$G$1:$G$12712,0)),0),INDEX($A$1:$A$12712,MATCH(G23719,$G$1:$G$12712,0)),MAX($A$2:$A23718)+1)</f>
        <v>18778</v>
      </c>
      <c r="B23719" s="0" t="e">
        <f aca="false">IF(COUNTIF($G$1:$G$12712,G23719&gt;0),0,INDEX($A$1:$A$12712,MATCH(G23719,$G$1:$G$12712,0)))</f>
        <v>#N/A</v>
      </c>
      <c r="C23719" s="0" t="str">
        <f aca="false">IF(H23719="",F23719,H23719)</f>
        <v>bartow davidson</v>
      </c>
      <c r="F23719" s="5"/>
      <c r="G23719" s="0" t="n">
        <v>66980</v>
      </c>
      <c r="H23719" s="0" t="s">
        <v>29518</v>
      </c>
      <c r="I23719" s="0" t="n">
        <v>62915</v>
      </c>
      <c r="J23719" s="0" t="s">
        <v>23397</v>
      </c>
      <c r="K23719" s="1" t="s">
        <v>29519</v>
      </c>
    </row>
    <row r="23720" customFormat="false" ht="15.75" hidden="false" customHeight="false" outlineLevel="0" collapsed="false">
      <c r="A23720" s="0" t="n">
        <f aca="false">IF(IFERROR((MATCH(G23720,$G$1:$G$12712,0)),0),INDEX($A$1:$A$12712,MATCH(G23720,$G$1:$G$12712,0)),MAX($A$2:$A23719)+1)</f>
        <v>18779</v>
      </c>
      <c r="B23720" s="0" t="e">
        <f aca="false">IF(COUNTIF($G$1:$G$12712,G23720&gt;0),0,INDEX($A$1:$A$12712,MATCH(G23720,$G$1:$G$12712,0)))</f>
        <v>#N/A</v>
      </c>
      <c r="C23720" s="0" t="str">
        <f aca="false">IF(H23720="",F23720,H23720)</f>
        <v>bibb williams</v>
      </c>
      <c r="F23720" s="5"/>
      <c r="G23720" s="0" t="n">
        <v>67048</v>
      </c>
      <c r="H23720" s="0" t="s">
        <v>29520</v>
      </c>
      <c r="I23720" s="0" t="n">
        <v>62915</v>
      </c>
      <c r="J23720" s="0" t="s">
        <v>23397</v>
      </c>
      <c r="K23720" s="1" t="s">
        <v>29519</v>
      </c>
    </row>
    <row r="23721" customFormat="false" ht="15.75" hidden="false" customHeight="false" outlineLevel="0" collapsed="false">
      <c r="A23721" s="0" t="n">
        <f aca="false">IF(IFERROR((MATCH(G23721,$G$1:$G$12712,0)),0),INDEX($A$1:$A$12712,MATCH(G23721,$G$1:$G$12712,0)),MAX($A$2:$A23720)+1)</f>
        <v>18780</v>
      </c>
      <c r="B23721" s="0" t="e">
        <f aca="false">IF(COUNTIF($G$1:$G$12712,G23721&gt;0),0,INDEX($A$1:$A$12712,MATCH(G23721,$G$1:$G$12712,0)))</f>
        <v>#N/A</v>
      </c>
      <c r="C23721" s="0" t="str">
        <f aca="false">IF(H23721="",F23721,H23721)</f>
        <v>sr scottsville, llc</v>
      </c>
      <c r="F23721" s="5"/>
      <c r="G23721" s="0" t="n">
        <v>67128</v>
      </c>
      <c r="H23721" s="0" t="s">
        <v>29521</v>
      </c>
      <c r="I23721" s="0" t="n">
        <v>66023</v>
      </c>
      <c r="K23721" s="1" t="s">
        <v>29519</v>
      </c>
    </row>
    <row r="23722" customFormat="false" ht="15.75" hidden="false" customHeight="false" outlineLevel="0" collapsed="false">
      <c r="A23722" s="0" t="n">
        <f aca="false">IF(IFERROR((MATCH(G23722,$G$1:$G$12712,0)),0),INDEX($A$1:$A$12712,MATCH(G23722,$G$1:$G$12712,0)),MAX($A$2:$A23721)+1)</f>
        <v>18781</v>
      </c>
      <c r="B23722" s="0" t="e">
        <f aca="false">IF(COUNTIF($G$1:$G$12712,G23722&gt;0),0,INDEX($A$1:$A$12712,MATCH(G23722,$G$1:$G$12712,0)))</f>
        <v>#N/A</v>
      </c>
      <c r="C23722" s="0" t="str">
        <f aca="false">IF(H23722="",F23722,H23722)</f>
        <v>dg moorman creek</v>
      </c>
      <c r="F23722" s="5"/>
      <c r="G23722" s="0" t="n">
        <v>67144</v>
      </c>
      <c r="H23722" s="0" t="s">
        <v>29522</v>
      </c>
      <c r="I23722" s="0" t="n">
        <v>66016</v>
      </c>
      <c r="K23722" s="1" t="s">
        <v>29519</v>
      </c>
    </row>
    <row r="23723" customFormat="false" ht="15.75" hidden="false" customHeight="false" outlineLevel="0" collapsed="false">
      <c r="A23723" s="0" t="n">
        <f aca="false">IF(IFERROR((MATCH(G23723,$G$1:$G$12712,0)),0),INDEX($A$1:$A$12712,MATCH(G23723,$G$1:$G$12712,0)),MAX($A$2:$A23722)+1)</f>
        <v>18782</v>
      </c>
      <c r="B23723" s="0" t="e">
        <f aca="false">IF(COUNTIF($G$1:$G$12712,G23723&gt;0),0,INDEX($A$1:$A$12712,MATCH(G23723,$G$1:$G$12712,0)))</f>
        <v>#N/A</v>
      </c>
      <c r="C23723" s="0" t="str">
        <f aca="false">IF(H23723="",F23723,H23723)</f>
        <v>lowndes cowart</v>
      </c>
      <c r="F23723" s="5"/>
      <c r="G23723" s="0" t="n">
        <v>67240</v>
      </c>
      <c r="H23723" s="0" t="s">
        <v>29523</v>
      </c>
      <c r="I23723" s="0" t="n">
        <v>65043</v>
      </c>
      <c r="J23723" s="0" t="s">
        <v>29418</v>
      </c>
      <c r="K23723" s="1" t="s">
        <v>29519</v>
      </c>
    </row>
    <row r="23724" customFormat="false" ht="15.75" hidden="false" customHeight="false" outlineLevel="0" collapsed="false">
      <c r="A23724" s="0" t="n">
        <f aca="false">IF(IFERROR((MATCH(G23724,$G$1:$G$12712,0)),0),INDEX($A$1:$A$12712,MATCH(G23724,$G$1:$G$12712,0)),MAX($A$2:$A23723)+1)</f>
        <v>18783</v>
      </c>
      <c r="B23724" s="0" t="e">
        <f aca="false">IF(COUNTIF($G$1:$G$12712,G23724&gt;0),0,INDEX($A$1:$A$12712,MATCH(G23724,$G$1:$G$12712,0)))</f>
        <v>#N/A</v>
      </c>
      <c r="C23724" s="0" t="str">
        <f aca="false">IF(H23724="",F23724,H23724)</f>
        <v>401 south</v>
      </c>
      <c r="F23724" s="5"/>
      <c r="G23724" s="0" t="n">
        <v>67241</v>
      </c>
      <c r="H23724" s="0" t="s">
        <v>29524</v>
      </c>
      <c r="I23724" s="0" t="n">
        <v>65043</v>
      </c>
      <c r="J23724" s="0" t="s">
        <v>29418</v>
      </c>
      <c r="K23724" s="1" t="s">
        <v>29519</v>
      </c>
    </row>
    <row r="23725" customFormat="false" ht="15.75" hidden="false" customHeight="false" outlineLevel="0" collapsed="false">
      <c r="A23725" s="0" t="n">
        <f aca="false">IF(IFERROR((MATCH(G23725,$G$1:$G$12712,0)),0),INDEX($A$1:$A$12712,MATCH(G23725,$G$1:$G$12712,0)),MAX($A$2:$A23724)+1)</f>
        <v>18784</v>
      </c>
      <c r="B23725" s="0" t="e">
        <f aca="false">IF(COUNTIF($G$1:$G$12712,G23725&gt;0),0,INDEX($A$1:$A$12712,MATCH(G23725,$G$1:$G$12712,0)))</f>
        <v>#N/A</v>
      </c>
      <c r="C23725" s="0" t="str">
        <f aca="false">IF(H23725="",F23725,H23725)</f>
        <v>tom's river (lowes)</v>
      </c>
      <c r="F23725" s="5"/>
      <c r="G23725" s="0" t="n">
        <v>67243</v>
      </c>
      <c r="H23725" s="0" t="s">
        <v>29525</v>
      </c>
      <c r="I23725" s="0" t="n">
        <v>65043</v>
      </c>
      <c r="J23725" s="0" t="s">
        <v>29418</v>
      </c>
      <c r="K23725" s="1" t="s">
        <v>29519</v>
      </c>
    </row>
    <row r="23726" customFormat="false" ht="15.75" hidden="false" customHeight="false" outlineLevel="0" collapsed="false">
      <c r="A23726" s="0" t="n">
        <f aca="false">IF(IFERROR((MATCH(G23726,$G$1:$G$12712,0)),0),INDEX($A$1:$A$12712,MATCH(G23726,$G$1:$G$12712,0)),MAX($A$2:$A23725)+1)</f>
        <v>18785</v>
      </c>
      <c r="B23726" s="0" t="e">
        <f aca="false">IF(COUNTIF($G$1:$G$12712,G23726&gt;0),0,INDEX($A$1:$A$12712,MATCH(G23726,$G$1:$G$12712,0)))</f>
        <v>#N/A</v>
      </c>
      <c r="C23726" s="0" t="str">
        <f aca="false">IF(H23726="",F23726,H23726)</f>
        <v>minster 3</v>
      </c>
      <c r="F23726" s="5"/>
      <c r="G23726" s="0" t="n">
        <v>67244</v>
      </c>
      <c r="H23726" s="0" t="s">
        <v>29526</v>
      </c>
      <c r="I23726" s="0" t="n">
        <v>65043</v>
      </c>
      <c r="J23726" s="0" t="s">
        <v>29418</v>
      </c>
      <c r="K23726" s="1" t="s">
        <v>29519</v>
      </c>
    </row>
    <row r="23727" customFormat="false" ht="15.75" hidden="false" customHeight="false" outlineLevel="0" collapsed="false">
      <c r="A23727" s="0" t="n">
        <f aca="false">IF(IFERROR((MATCH(G23727,$G$1:$G$12712,0)),0),INDEX($A$1:$A$12712,MATCH(G23727,$G$1:$G$12712,0)),MAX($A$2:$A23726)+1)</f>
        <v>18786</v>
      </c>
      <c r="B23727" s="0" t="e">
        <f aca="false">IF(COUNTIF($G$1:$G$12712,G23727&gt;0),0,INDEX($A$1:$A$12712,MATCH(G23727,$G$1:$G$12712,0)))</f>
        <v>#N/A</v>
      </c>
      <c r="C23727" s="0" t="str">
        <f aca="false">IF(H23727="",F23727,H23727)</f>
        <v>tift fletcher</v>
      </c>
      <c r="F23727" s="5"/>
      <c r="G23727" s="0" t="n">
        <v>67245</v>
      </c>
      <c r="H23727" s="0" t="s">
        <v>29527</v>
      </c>
      <c r="I23727" s="0" t="n">
        <v>65043</v>
      </c>
      <c r="J23727" s="0" t="s">
        <v>29418</v>
      </c>
      <c r="K23727" s="1" t="s">
        <v>29519</v>
      </c>
    </row>
    <row r="23728" customFormat="false" ht="15.75" hidden="false" customHeight="false" outlineLevel="0" collapsed="false">
      <c r="A23728" s="0" t="n">
        <f aca="false">IF(IFERROR((MATCH(G23728,$G$1:$G$12712,0)),0),INDEX($A$1:$A$12712,MATCH(G23728,$G$1:$G$12712,0)),MAX($A$2:$A23727)+1)</f>
        <v>18787</v>
      </c>
      <c r="B23728" s="0" t="e">
        <f aca="false">IF(COUNTIF($G$1:$G$12712,G23728&gt;0),0,INDEX($A$1:$A$12712,MATCH(G23728,$G$1:$G$12712,0)))</f>
        <v>#N/A</v>
      </c>
      <c r="C23728" s="0" t="str">
        <f aca="false">IF(H23728="",F23728,H23728)</f>
        <v>tift bowen</v>
      </c>
      <c r="F23728" s="5"/>
      <c r="G23728" s="0" t="n">
        <v>67246</v>
      </c>
      <c r="H23728" s="0" t="s">
        <v>29528</v>
      </c>
      <c r="I23728" s="0" t="n">
        <v>65043</v>
      </c>
      <c r="J23728" s="0" t="s">
        <v>29418</v>
      </c>
      <c r="K23728" s="1" t="s">
        <v>29519</v>
      </c>
    </row>
    <row r="23729" customFormat="false" ht="15.75" hidden="false" customHeight="false" outlineLevel="0" collapsed="false">
      <c r="A23729" s="0" t="n">
        <f aca="false">IF(IFERROR((MATCH(G23729,$G$1:$G$12712,0)),0),INDEX($A$1:$A$12712,MATCH(G23729,$G$1:$G$12712,0)),MAX($A$2:$A23728)+1)</f>
        <v>18788</v>
      </c>
      <c r="B23729" s="0" t="e">
        <f aca="false">IF(COUNTIF($G$1:$G$12712,G23729&gt;0),0,INDEX($A$1:$A$12712,MATCH(G23729,$G$1:$G$12712,0)))</f>
        <v>#N/A</v>
      </c>
      <c r="C23729" s="0" t="str">
        <f aca="false">IF(H23729="",F23729,H23729)</f>
        <v>heb00776</v>
      </c>
      <c r="F23729" s="5"/>
      <c r="G23729" s="0" t="n">
        <v>67312</v>
      </c>
      <c r="H23729" s="0" t="s">
        <v>29529</v>
      </c>
      <c r="I23729" s="0" t="n">
        <v>64897</v>
      </c>
      <c r="J23729" s="0" t="s">
        <v>28064</v>
      </c>
      <c r="K23729" s="1" t="s">
        <v>29519</v>
      </c>
    </row>
    <row r="23730" customFormat="false" ht="15.75" hidden="false" customHeight="false" outlineLevel="0" collapsed="false">
      <c r="A23730" s="0" t="n">
        <f aca="false">IF(IFERROR((MATCH(G23730,$G$1:$G$12712,0)),0),INDEX($A$1:$A$12712,MATCH(G23730,$G$1:$G$12712,0)),MAX($A$2:$A23729)+1)</f>
        <v>18789</v>
      </c>
      <c r="B23730" s="0" t="e">
        <f aca="false">IF(COUNTIF($G$1:$G$12712,G23730&gt;0),0,INDEX($A$1:$A$12712,MATCH(G23730,$G$1:$G$12712,0)))</f>
        <v>#N/A</v>
      </c>
      <c r="C23730" s="0" t="str">
        <f aca="false">IF(H23730="",F23730,H23730)</f>
        <v>farmingdale fa01</v>
      </c>
      <c r="F23730" s="5"/>
      <c r="G23730" s="0" t="n">
        <v>67388</v>
      </c>
      <c r="H23730" s="0" t="s">
        <v>29530</v>
      </c>
      <c r="I23730" s="0" t="n">
        <v>61227</v>
      </c>
      <c r="J23730" s="0" t="s">
        <v>25298</v>
      </c>
      <c r="K23730" s="1" t="s">
        <v>29519</v>
      </c>
    </row>
    <row r="23731" customFormat="false" ht="15.75" hidden="false" customHeight="false" outlineLevel="0" collapsed="false">
      <c r="A23731" s="0" t="n">
        <f aca="false">IF(IFERROR((MATCH(G23731,$G$1:$G$12712,0)),0),INDEX($A$1:$A$12712,MATCH(G23731,$G$1:$G$12712,0)),MAX($A$2:$A23730)+1)</f>
        <v>18790</v>
      </c>
      <c r="B23731" s="0" t="e">
        <f aca="false">IF(COUNTIF($G$1:$G$12712,G23731&gt;0),0,INDEX($A$1:$A$12712,MATCH(G23731,$G$1:$G$12712,0)))</f>
        <v>#N/A</v>
      </c>
      <c r="C23731" s="0" t="str">
        <f aca="false">IF(H23731="",F23731,H23731)</f>
        <v>fryeburg</v>
      </c>
      <c r="F23731" s="5"/>
      <c r="G23731" s="0" t="n">
        <v>67389</v>
      </c>
      <c r="H23731" s="0" t="s">
        <v>29531</v>
      </c>
      <c r="I23731" s="0" t="n">
        <v>61227</v>
      </c>
      <c r="J23731" s="0" t="s">
        <v>25298</v>
      </c>
      <c r="K23731" s="1" t="s">
        <v>29519</v>
      </c>
    </row>
    <row r="23732" customFormat="false" ht="15.75" hidden="false" customHeight="false" outlineLevel="0" collapsed="false">
      <c r="A23732" s="0" t="n">
        <f aca="false">IF(IFERROR((MATCH(G23732,$G$1:$G$12712,0)),0),INDEX($A$1:$A$12712,MATCH(G23732,$G$1:$G$12712,0)),MAX($A$2:$A23731)+1)</f>
        <v>18791</v>
      </c>
      <c r="B23732" s="0" t="e">
        <f aca="false">IF(COUNTIF($G$1:$G$12712,G23732&gt;0),0,INDEX($A$1:$A$12712,MATCH(G23732,$G$1:$G$12712,0)))</f>
        <v>#N/A</v>
      </c>
      <c r="C23732" s="0" t="str">
        <f aca="false">IF(H23732="",F23732,H23732)</f>
        <v>ke73</v>
      </c>
      <c r="F23732" s="5"/>
      <c r="G23732" s="0" t="n">
        <v>67391</v>
      </c>
      <c r="H23732" s="0" t="s">
        <v>29532</v>
      </c>
      <c r="I23732" s="0" t="n">
        <v>61227</v>
      </c>
      <c r="J23732" s="0" t="s">
        <v>25298</v>
      </c>
      <c r="K23732" s="1" t="s">
        <v>29519</v>
      </c>
    </row>
    <row r="23733" customFormat="false" ht="15.75" hidden="false" customHeight="false" outlineLevel="0" collapsed="false">
      <c r="A23733" s="0" t="n">
        <f aca="false">IF(IFERROR((MATCH(G23733,$G$1:$G$12712,0)),0),INDEX($A$1:$A$12712,MATCH(G23733,$G$1:$G$12712,0)),MAX($A$2:$A23732)+1)</f>
        <v>18792</v>
      </c>
      <c r="B23733" s="0" t="e">
        <f aca="false">IF(COUNTIF($G$1:$G$12712,G23733&gt;0),0,INDEX($A$1:$A$12712,MATCH(G23733,$G$1:$G$12712,0)))</f>
        <v>#N/A</v>
      </c>
      <c r="C23733" s="0" t="str">
        <f aca="false">IF(H23733="",F23733,H23733)</f>
        <v>lion one</v>
      </c>
      <c r="F23733" s="5"/>
      <c r="G23733" s="0" t="n">
        <v>67392</v>
      </c>
      <c r="H23733" s="0" t="s">
        <v>29533</v>
      </c>
      <c r="I23733" s="0" t="n">
        <v>61227</v>
      </c>
      <c r="J23733" s="0" t="s">
        <v>25298</v>
      </c>
      <c r="K23733" s="1" t="s">
        <v>29519</v>
      </c>
    </row>
    <row r="23734" customFormat="false" ht="15.75" hidden="false" customHeight="false" outlineLevel="0" collapsed="false">
      <c r="A23734" s="0" t="n">
        <f aca="false">IF(IFERROR((MATCH(G23734,$G$1:$G$12712,0)),0),INDEX($A$1:$A$12712,MATCH(G23734,$G$1:$G$12712,0)),MAX($A$2:$A23733)+1)</f>
        <v>18793</v>
      </c>
      <c r="B23734" s="0" t="e">
        <f aca="false">IF(COUNTIF($G$1:$G$12712,G23734&gt;0),0,INDEX($A$1:$A$12712,MATCH(G23734,$G$1:$G$12712,0)))</f>
        <v>#N/A</v>
      </c>
      <c r="C23734" s="0" t="str">
        <f aca="false">IF(H23734="",F23734,H23734)</f>
        <v>livingston crossing</v>
      </c>
      <c r="F23734" s="5"/>
      <c r="G23734" s="0" t="n">
        <v>67393</v>
      </c>
      <c r="H23734" s="0" t="s">
        <v>29534</v>
      </c>
      <c r="I23734" s="0" t="n">
        <v>61227</v>
      </c>
      <c r="J23734" s="0" t="s">
        <v>25298</v>
      </c>
      <c r="K23734" s="1" t="s">
        <v>29519</v>
      </c>
    </row>
    <row r="23735" customFormat="false" ht="15.75" hidden="false" customHeight="false" outlineLevel="0" collapsed="false">
      <c r="A23735" s="0" t="n">
        <f aca="false">IF(IFERROR((MATCH(G23735,$G$1:$G$12712,0)),0),INDEX($A$1:$A$12712,MATCH(G23735,$G$1:$G$12712,0)),MAX($A$2:$A23734)+1)</f>
        <v>18794</v>
      </c>
      <c r="B23735" s="0" t="e">
        <f aca="false">IF(COUNTIF($G$1:$G$12712,G23735&gt;0),0,INDEX($A$1:$A$12712,MATCH(G23735,$G$1:$G$12712,0)))</f>
        <v>#N/A</v>
      </c>
      <c r="C23735" s="0" t="str">
        <f aca="false">IF(H23735="",F23735,H23735)</f>
        <v>mechanic street</v>
      </c>
      <c r="F23735" s="5"/>
      <c r="G23735" s="0" t="n">
        <v>67396</v>
      </c>
      <c r="H23735" s="0" t="s">
        <v>29535</v>
      </c>
      <c r="I23735" s="0" t="n">
        <v>61227</v>
      </c>
      <c r="J23735" s="0" t="s">
        <v>25298</v>
      </c>
      <c r="K23735" s="1" t="s">
        <v>29519</v>
      </c>
    </row>
    <row r="23736" customFormat="false" ht="15.75" hidden="false" customHeight="false" outlineLevel="0" collapsed="false">
      <c r="A23736" s="0" t="n">
        <f aca="false">IF(IFERROR((MATCH(G23736,$G$1:$G$12712,0)),0),INDEX($A$1:$A$12712,MATCH(G23736,$G$1:$G$12712,0)),MAX($A$2:$A23735)+1)</f>
        <v>18795</v>
      </c>
      <c r="B23736" s="0" t="e">
        <f aca="false">IF(COUNTIF($G$1:$G$12712,G23736&gt;0),0,INDEX($A$1:$A$12712,MATCH(G23736,$G$1:$G$12712,0)))</f>
        <v>#N/A</v>
      </c>
      <c r="C23736" s="0" t="str">
        <f aca="false">IF(H23736="",F23736,H23736)</f>
        <v>meeting house</v>
      </c>
      <c r="F23736" s="5"/>
      <c r="G23736" s="0" t="n">
        <v>67397</v>
      </c>
      <c r="H23736" s="0" t="s">
        <v>29536</v>
      </c>
      <c r="I23736" s="0" t="n">
        <v>61227</v>
      </c>
      <c r="J23736" s="0" t="s">
        <v>25298</v>
      </c>
      <c r="K23736" s="1" t="s">
        <v>29519</v>
      </c>
    </row>
    <row r="23737" customFormat="false" ht="15.75" hidden="false" customHeight="false" outlineLevel="0" collapsed="false">
      <c r="A23737" s="0" t="n">
        <f aca="false">IF(IFERROR((MATCH(G23737,$G$1:$G$12712,0)),0),INDEX($A$1:$A$12712,MATCH(G23737,$G$1:$G$12712,0)),MAX($A$2:$A23736)+1)</f>
        <v>18796</v>
      </c>
      <c r="B23737" s="0" t="e">
        <f aca="false">IF(COUNTIF($G$1:$G$12712,G23737&gt;0),0,INDEX($A$1:$A$12712,MATCH(G23737,$G$1:$G$12712,0)))</f>
        <v>#N/A</v>
      </c>
      <c r="C23737" s="0" t="str">
        <f aca="false">IF(H23737="",F23737,H23737)</f>
        <v>missile street</v>
      </c>
      <c r="F23737" s="5"/>
      <c r="G23737" s="0" t="n">
        <v>67398</v>
      </c>
      <c r="H23737" s="0" t="s">
        <v>29537</v>
      </c>
      <c r="I23737" s="0" t="n">
        <v>61227</v>
      </c>
      <c r="J23737" s="0" t="s">
        <v>25298</v>
      </c>
      <c r="K23737" s="1" t="s">
        <v>29519</v>
      </c>
    </row>
    <row r="23738" customFormat="false" ht="15.75" hidden="false" customHeight="false" outlineLevel="0" collapsed="false">
      <c r="A23738" s="0" t="n">
        <f aca="false">IF(IFERROR((MATCH(G23738,$G$1:$G$12712,0)),0),INDEX($A$1:$A$12712,MATCH(G23738,$G$1:$G$12712,0)),MAX($A$2:$A23737)+1)</f>
        <v>18797</v>
      </c>
      <c r="B23738" s="0" t="e">
        <f aca="false">IF(COUNTIF($G$1:$G$12712,G23738&gt;0),0,INDEX($A$1:$A$12712,MATCH(G23738,$G$1:$G$12712,0)))</f>
        <v>#N/A</v>
      </c>
      <c r="C23738" s="0" t="str">
        <f aca="false">IF(H23738="",F23738,H23738)</f>
        <v>mustang one</v>
      </c>
      <c r="F23738" s="5"/>
      <c r="G23738" s="0" t="n">
        <v>67399</v>
      </c>
      <c r="H23738" s="0" t="s">
        <v>29538</v>
      </c>
      <c r="I23738" s="0" t="n">
        <v>61227</v>
      </c>
      <c r="J23738" s="0" t="s">
        <v>25298</v>
      </c>
      <c r="K23738" s="1" t="s">
        <v>29519</v>
      </c>
    </row>
    <row r="23739" customFormat="false" ht="15.75" hidden="false" customHeight="false" outlineLevel="0" collapsed="false">
      <c r="A23739" s="0" t="n">
        <f aca="false">IF(IFERROR((MATCH(G23739,$G$1:$G$12712,0)),0),INDEX($A$1:$A$12712,MATCH(G23739,$G$1:$G$12712,0)),MAX($A$2:$A23738)+1)</f>
        <v>18798</v>
      </c>
      <c r="B23739" s="0" t="e">
        <f aca="false">IF(COUNTIF($G$1:$G$12712,G23739&gt;0),0,INDEX($A$1:$A$12712,MATCH(G23739,$G$1:$G$12712,0)))</f>
        <v>#N/A</v>
      </c>
      <c r="C23739" s="0" t="str">
        <f aca="false">IF(H23739="",F23739,H23739)</f>
        <v>altamont (ny)</v>
      </c>
      <c r="F23739" s="5"/>
      <c r="G23739" s="0" t="n">
        <v>67403</v>
      </c>
      <c r="H23739" s="0" t="s">
        <v>29539</v>
      </c>
      <c r="I23739" s="0" t="n">
        <v>61227</v>
      </c>
      <c r="J23739" s="0" t="s">
        <v>25298</v>
      </c>
      <c r="K23739" s="1" t="s">
        <v>29519</v>
      </c>
    </row>
    <row r="23740" customFormat="false" ht="15.75" hidden="false" customHeight="false" outlineLevel="0" collapsed="false">
      <c r="A23740" s="0" t="n">
        <f aca="false">IF(IFERROR((MATCH(G23740,$G$1:$G$12712,0)),0),INDEX($A$1:$A$12712,MATCH(G23740,$G$1:$G$12712,0)),MAX($A$2:$A23739)+1)</f>
        <v>18799</v>
      </c>
      <c r="B23740" s="0" t="e">
        <f aca="false">IF(COUNTIF($G$1:$G$12712,G23740&gt;0),0,INDEX($A$1:$A$12712,MATCH(G23740,$G$1:$G$12712,0)))</f>
        <v>#N/A</v>
      </c>
      <c r="C23740" s="0" t="str">
        <f aca="false">IF(H23740="",F23740,H23740)</f>
        <v>bear one</v>
      </c>
      <c r="F23740" s="5"/>
      <c r="G23740" s="0" t="n">
        <v>67404</v>
      </c>
      <c r="H23740" s="0" t="s">
        <v>29540</v>
      </c>
      <c r="I23740" s="0" t="n">
        <v>61227</v>
      </c>
      <c r="J23740" s="0" t="s">
        <v>25298</v>
      </c>
      <c r="K23740" s="1" t="s">
        <v>29519</v>
      </c>
    </row>
    <row r="23741" customFormat="false" ht="15.75" hidden="false" customHeight="false" outlineLevel="0" collapsed="false">
      <c r="A23741" s="0" t="n">
        <f aca="false">IF(IFERROR((MATCH(G23741,$G$1:$G$12712,0)),0),INDEX($A$1:$A$12712,MATCH(G23741,$G$1:$G$12712,0)),MAX($A$2:$A23740)+1)</f>
        <v>18800</v>
      </c>
      <c r="B23741" s="0" t="e">
        <f aca="false">IF(COUNTIF($G$1:$G$12712,G23741&gt;0),0,INDEX($A$1:$A$12712,MATCH(G23741,$G$1:$G$12712,0)))</f>
        <v>#N/A</v>
      </c>
      <c r="C23741" s="0" t="str">
        <f aca="false">IF(H23741="",F23741,H23741)</f>
        <v>beech road</v>
      </c>
      <c r="F23741" s="5"/>
      <c r="G23741" s="0" t="n">
        <v>67405</v>
      </c>
      <c r="H23741" s="0" t="s">
        <v>29541</v>
      </c>
      <c r="I23741" s="0" t="n">
        <v>61227</v>
      </c>
      <c r="J23741" s="0" t="s">
        <v>25298</v>
      </c>
      <c r="K23741" s="1" t="s">
        <v>29519</v>
      </c>
    </row>
    <row r="23742" customFormat="false" ht="15.75" hidden="false" customHeight="false" outlineLevel="0" collapsed="false">
      <c r="A23742" s="0" t="n">
        <f aca="false">IF(IFERROR((MATCH(G23742,$G$1:$G$12712,0)),0),INDEX($A$1:$A$12712,MATCH(G23742,$G$1:$G$12712,0)),MAX($A$2:$A23741)+1)</f>
        <v>18801</v>
      </c>
      <c r="B23742" s="0" t="e">
        <f aca="false">IF(COUNTIF($G$1:$G$12712,G23742&gt;0),0,INDEX($A$1:$A$12712,MATCH(G23742,$G$1:$G$12712,0)))</f>
        <v>#N/A</v>
      </c>
      <c r="C23742" s="0" t="str">
        <f aca="false">IF(H23742="",F23742,H23742)</f>
        <v>comfort</v>
      </c>
      <c r="F23742" s="5"/>
      <c r="G23742" s="0" t="n">
        <v>67406</v>
      </c>
      <c r="H23742" s="0" t="s">
        <v>29542</v>
      </c>
      <c r="I23742" s="0" t="n">
        <v>61227</v>
      </c>
      <c r="J23742" s="0" t="s">
        <v>25298</v>
      </c>
      <c r="K23742" s="1" t="s">
        <v>29519</v>
      </c>
    </row>
    <row r="23743" customFormat="false" ht="15.75" hidden="false" customHeight="false" outlineLevel="0" collapsed="false">
      <c r="A23743" s="0" t="n">
        <f aca="false">IF(IFERROR((MATCH(G23743,$G$1:$G$12712,0)),0),INDEX($A$1:$A$12712,MATCH(G23743,$G$1:$G$12712,0)),MAX($A$2:$A23742)+1)</f>
        <v>18802</v>
      </c>
      <c r="B23743" s="0" t="e">
        <f aca="false">IF(COUNTIF($G$1:$G$12712,G23743&gt;0),0,INDEX($A$1:$A$12712,MATCH(G23743,$G$1:$G$12712,0)))</f>
        <v>#N/A</v>
      </c>
      <c r="C23743" s="0" t="str">
        <f aca="false">IF(H23743="",F23743,H23743)</f>
        <v>exeter ten</v>
      </c>
      <c r="F23743" s="5"/>
      <c r="G23743" s="0" t="n">
        <v>67410</v>
      </c>
      <c r="H23743" s="0" t="s">
        <v>29543</v>
      </c>
      <c r="I23743" s="0" t="n">
        <v>61227</v>
      </c>
      <c r="J23743" s="0" t="s">
        <v>25298</v>
      </c>
      <c r="K23743" s="1" t="s">
        <v>29519</v>
      </c>
    </row>
    <row r="23744" customFormat="false" ht="15.75" hidden="false" customHeight="false" outlineLevel="0" collapsed="false">
      <c r="A23744" s="0" t="n">
        <f aca="false">IF(IFERROR((MATCH(G23744,$G$1:$G$12712,0)),0),INDEX($A$1:$A$12712,MATCH(G23744,$G$1:$G$12712,0)),MAX($A$2:$A23743)+1)</f>
        <v>18803</v>
      </c>
      <c r="B23744" s="0" t="e">
        <f aca="false">IF(COUNTIF($G$1:$G$12712,G23744&gt;0),0,INDEX($A$1:$A$12712,MATCH(G23744,$G$1:$G$12712,0)))</f>
        <v>#N/A</v>
      </c>
      <c r="C23744" s="0" t="str">
        <f aca="false">IF(H23744="",F23744,H23744)</f>
        <v>powder hill</v>
      </c>
      <c r="F23744" s="5"/>
      <c r="G23744" s="0" t="n">
        <v>67422</v>
      </c>
      <c r="H23744" s="0" t="s">
        <v>29544</v>
      </c>
      <c r="I23744" s="0" t="n">
        <v>66197</v>
      </c>
      <c r="K23744" s="1" t="s">
        <v>29519</v>
      </c>
    </row>
    <row r="23745" customFormat="false" ht="15.75" hidden="false" customHeight="false" outlineLevel="0" collapsed="false">
      <c r="A23745" s="0" t="n">
        <f aca="false">IF(IFERROR((MATCH(G23745,$G$1:$G$12712,0)),0),INDEX($A$1:$A$12712,MATCH(G23745,$G$1:$G$12712,0)),MAX($A$2:$A23744)+1)</f>
        <v>18804</v>
      </c>
      <c r="B23745" s="0" t="e">
        <f aca="false">IF(COUNTIF($G$1:$G$12712,G23745&gt;0),0,INDEX($A$1:$A$12712,MATCH(G23745,$G$1:$G$12712,0)))</f>
        <v>#N/A</v>
      </c>
      <c r="C23745" s="0" t="str">
        <f aca="false">IF(H23745="",F23745,H23745)</f>
        <v>platt hill</v>
      </c>
      <c r="F23745" s="5"/>
      <c r="G23745" s="0" t="n">
        <v>67423</v>
      </c>
      <c r="H23745" s="0" t="s">
        <v>29545</v>
      </c>
      <c r="I23745" s="0" t="n">
        <v>66198</v>
      </c>
      <c r="K23745" s="1" t="s">
        <v>29519</v>
      </c>
    </row>
    <row r="23746" customFormat="false" ht="15.75" hidden="false" customHeight="false" outlineLevel="0" collapsed="false">
      <c r="A23746" s="0" t="n">
        <f aca="false">IF(IFERROR((MATCH(G23746,$G$1:$G$12712,0)),0),INDEX($A$1:$A$12712,MATCH(G23746,$G$1:$G$12712,0)),MAX($A$2:$A23745)+1)</f>
        <v>18805</v>
      </c>
      <c r="B23746" s="0" t="e">
        <f aca="false">IF(COUNTIF($G$1:$G$12712,G23746&gt;0),0,INDEX($A$1:$A$12712,MATCH(G23746,$G$1:$G$12712,0)))</f>
        <v>#N/A</v>
      </c>
      <c r="C23746" s="0" t="str">
        <f aca="false">IF(H23746="",F23746,H23746)</f>
        <v>brng nicolin</v>
      </c>
      <c r="F23746" s="5"/>
      <c r="G23746" s="0" t="n">
        <v>67428</v>
      </c>
      <c r="H23746" s="0" t="s">
        <v>29546</v>
      </c>
      <c r="I23746" s="0" t="n">
        <v>61227</v>
      </c>
      <c r="J23746" s="0" t="s">
        <v>25298</v>
      </c>
      <c r="K23746" s="1" t="s">
        <v>29519</v>
      </c>
    </row>
    <row r="23747" customFormat="false" ht="15.75" hidden="false" customHeight="false" outlineLevel="0" collapsed="false">
      <c r="A23747" s="0" t="n">
        <f aca="false">IF(IFERROR((MATCH(G23747,$G$1:$G$12712,0)),0),INDEX($A$1:$A$12712,MATCH(G23747,$G$1:$G$12712,0)),MAX($A$2:$A23746)+1)</f>
        <v>18806</v>
      </c>
      <c r="B23747" s="0" t="e">
        <f aca="false">IF(COUNTIF($G$1:$G$12712,G23747&gt;0),0,INDEX($A$1:$A$12712,MATCH(G23747,$G$1:$G$12712,0)))</f>
        <v>#N/A</v>
      </c>
      <c r="C23747" s="0" t="str">
        <f aca="false">IF(H23747="",F23747,H23747)</f>
        <v>bnrg norridgewock</v>
      </c>
      <c r="F23747" s="5"/>
      <c r="G23747" s="0" t="n">
        <v>67429</v>
      </c>
      <c r="H23747" s="0" t="s">
        <v>29547</v>
      </c>
      <c r="I23747" s="0" t="n">
        <v>61227</v>
      </c>
      <c r="J23747" s="0" t="s">
        <v>25298</v>
      </c>
      <c r="K23747" s="1" t="s">
        <v>29519</v>
      </c>
    </row>
    <row r="23748" customFormat="false" ht="15.75" hidden="false" customHeight="false" outlineLevel="0" collapsed="false">
      <c r="A23748" s="0" t="n">
        <f aca="false">IF(IFERROR((MATCH(G23748,$G$1:$G$12712,0)),0),INDEX($A$1:$A$12712,MATCH(G23748,$G$1:$G$12712,0)),MAX($A$2:$A23747)+1)</f>
        <v>18807</v>
      </c>
      <c r="B23748" s="0" t="e">
        <f aca="false">IF(COUNTIF($G$1:$G$12712,G23748&gt;0),0,INDEX($A$1:$A$12712,MATCH(G23748,$G$1:$G$12712,0)))</f>
        <v>#N/A</v>
      </c>
      <c r="C23748" s="0" t="str">
        <f aca="false">IF(H23748="",F23748,H23748)</f>
        <v>lannon stone</v>
      </c>
      <c r="F23748" s="5"/>
      <c r="G23748" s="0" t="n">
        <v>67430</v>
      </c>
      <c r="H23748" s="0" t="s">
        <v>29548</v>
      </c>
      <c r="I23748" s="0" t="n">
        <v>20847</v>
      </c>
      <c r="J23748" s="0" t="s">
        <v>25078</v>
      </c>
      <c r="K23748" s="1" t="s">
        <v>29519</v>
      </c>
    </row>
    <row r="23749" customFormat="false" ht="15.75" hidden="false" customHeight="false" outlineLevel="0" collapsed="false">
      <c r="A23749" s="0" t="n">
        <f aca="false">IF(IFERROR((MATCH(G23749,$G$1:$G$12712,0)),0),INDEX($A$1:$A$12712,MATCH(G23749,$G$1:$G$12712,0)),MAX($A$2:$A23748)+1)</f>
        <v>18808</v>
      </c>
      <c r="B23749" s="0" t="e">
        <f aca="false">IF(COUNTIF($G$1:$G$12712,G23749&gt;0),0,INDEX($A$1:$A$12712,MATCH(G23749,$G$1:$G$12712,0)))</f>
        <v>#N/A</v>
      </c>
      <c r="C23749" s="0" t="str">
        <f aca="false">IF(H23749="",F23749,H23749)</f>
        <v>bnrg north anson</v>
      </c>
      <c r="F23749" s="5"/>
      <c r="G23749" s="0" t="n">
        <v>67431</v>
      </c>
      <c r="H23749" s="0" t="s">
        <v>29549</v>
      </c>
      <c r="I23749" s="0" t="n">
        <v>61227</v>
      </c>
      <c r="J23749" s="0" t="s">
        <v>25298</v>
      </c>
      <c r="K23749" s="1" t="s">
        <v>29519</v>
      </c>
    </row>
    <row r="23750" customFormat="false" ht="15.75" hidden="false" customHeight="false" outlineLevel="0" collapsed="false">
      <c r="A23750" s="0" t="n">
        <f aca="false">IF(IFERROR((MATCH(G23750,$G$1:$G$12712,0)),0),INDEX($A$1:$A$12712,MATCH(G23750,$G$1:$G$12712,0)),MAX($A$2:$A23749)+1)</f>
        <v>18809</v>
      </c>
      <c r="B23750" s="0" t="e">
        <f aca="false">IF(COUNTIF($G$1:$G$12712,G23750&gt;0),0,INDEX($A$1:$A$12712,MATCH(G23750,$G$1:$G$12712,0)))</f>
        <v>#N/A</v>
      </c>
      <c r="C23750" s="0" t="str">
        <f aca="false">IF(H23750="",F23750,H23750)</f>
        <v>double j dairy array</v>
      </c>
      <c r="F23750" s="5"/>
      <c r="G23750" s="0" t="n">
        <v>67432</v>
      </c>
      <c r="H23750" s="0" t="s">
        <v>29550</v>
      </c>
      <c r="I23750" s="0" t="n">
        <v>65949</v>
      </c>
      <c r="J23750" s="0" t="s">
        <v>29551</v>
      </c>
      <c r="K23750" s="1" t="s">
        <v>29519</v>
      </c>
    </row>
    <row r="23751" customFormat="false" ht="15.75" hidden="false" customHeight="false" outlineLevel="0" collapsed="false">
      <c r="A23751" s="0" t="n">
        <f aca="false">IF(IFERROR((MATCH(G23751,$G$1:$G$12712,0)),0),INDEX($A$1:$A$12712,MATCH(G23751,$G$1:$G$12712,0)),MAX($A$2:$A23750)+1)</f>
        <v>18810</v>
      </c>
      <c r="B23751" s="0" t="e">
        <f aca="false">IF(COUNTIF($G$1:$G$12712,G23751&gt;0),0,INDEX($A$1:$A$12712,MATCH(G23751,$G$1:$G$12712,0)))</f>
        <v>#N/A</v>
      </c>
      <c r="C23751" s="0" t="str">
        <f aca="false">IF(H23751="",F23751,H23751)</f>
        <v>heb00794</v>
      </c>
      <c r="F23751" s="5"/>
      <c r="G23751" s="0" t="n">
        <v>67433</v>
      </c>
      <c r="H23751" s="0" t="s">
        <v>29552</v>
      </c>
      <c r="I23751" s="0" t="n">
        <v>64897</v>
      </c>
      <c r="J23751" s="0" t="s">
        <v>28064</v>
      </c>
      <c r="K23751" s="1" t="s">
        <v>29519</v>
      </c>
    </row>
    <row r="23752" customFormat="false" ht="15.75" hidden="false" customHeight="false" outlineLevel="0" collapsed="false">
      <c r="A23752" s="0" t="n">
        <f aca="false">IF(IFERROR((MATCH(G23752,$G$1:$G$12712,0)),0),INDEX($A$1:$A$12712,MATCH(G23752,$G$1:$G$12712,0)),MAX($A$2:$A23751)+1)</f>
        <v>18811</v>
      </c>
      <c r="B23752" s="0" t="e">
        <f aca="false">IF(COUNTIF($G$1:$G$12712,G23752&gt;0),0,INDEX($A$1:$A$12712,MATCH(G23752,$G$1:$G$12712,0)))</f>
        <v>#N/A</v>
      </c>
      <c r="C23752" s="0" t="str">
        <f aca="false">IF(H23752="",F23752,H23752)</f>
        <v>heb00767</v>
      </c>
      <c r="F23752" s="5"/>
      <c r="G23752" s="0" t="n">
        <v>67434</v>
      </c>
      <c r="H23752" s="0" t="s">
        <v>29553</v>
      </c>
      <c r="I23752" s="0" t="n">
        <v>64897</v>
      </c>
      <c r="J23752" s="0" t="s">
        <v>28064</v>
      </c>
      <c r="K23752" s="1" t="s">
        <v>29519</v>
      </c>
    </row>
    <row r="23753" customFormat="false" ht="15.75" hidden="false" customHeight="false" outlineLevel="0" collapsed="false">
      <c r="A23753" s="0" t="n">
        <f aca="false">IF(IFERROR((MATCH(G23753,$G$1:$G$12712,0)),0),INDEX($A$1:$A$12712,MATCH(G23753,$G$1:$G$12712,0)),MAX($A$2:$A23752)+1)</f>
        <v>18812</v>
      </c>
      <c r="B23753" s="0" t="e">
        <f aca="false">IF(COUNTIF($G$1:$G$12712,G23753&gt;0),0,INDEX($A$1:$A$12712,MATCH(G23753,$G$1:$G$12712,0)))</f>
        <v>#N/A</v>
      </c>
      <c r="C23753" s="0" t="str">
        <f aca="false">IF(H23753="",F23753,H23753)</f>
        <v>west point rng</v>
      </c>
      <c r="F23753" s="5"/>
      <c r="G23753" s="0" t="n">
        <v>67436</v>
      </c>
      <c r="H23753" s="0" t="s">
        <v>29554</v>
      </c>
      <c r="I23753" s="0" t="n">
        <v>66208</v>
      </c>
      <c r="K23753" s="1" t="s">
        <v>29519</v>
      </c>
    </row>
    <row r="23754" customFormat="false" ht="15.75" hidden="false" customHeight="false" outlineLevel="0" collapsed="false">
      <c r="A23754" s="0" t="n">
        <f aca="false">IF(IFERROR((MATCH(G23754,$G$1:$G$12712,0)),0),INDEX($A$1:$A$12712,MATCH(G23754,$G$1:$G$12712,0)),MAX($A$2:$A23753)+1)</f>
        <v>18813</v>
      </c>
      <c r="B23754" s="0" t="e">
        <f aca="false">IF(COUNTIF($G$1:$G$12712,G23754&gt;0),0,INDEX($A$1:$A$12712,MATCH(G23754,$G$1:$G$12712,0)))</f>
        <v>#N/A</v>
      </c>
      <c r="C23754" s="0" t="str">
        <f aca="false">IF(H23754="",F23754,H23754)</f>
        <v>parker place</v>
      </c>
      <c r="F23754" s="5"/>
      <c r="G23754" s="0" t="n">
        <v>67439</v>
      </c>
      <c r="H23754" s="0" t="s">
        <v>29555</v>
      </c>
      <c r="I23754" s="0" t="n">
        <v>61227</v>
      </c>
      <c r="J23754" s="0" t="s">
        <v>25298</v>
      </c>
      <c r="K23754" s="1" t="s">
        <v>29519</v>
      </c>
    </row>
    <row r="23755" customFormat="false" ht="15.75" hidden="false" customHeight="false" outlineLevel="0" collapsed="false">
      <c r="A23755" s="0" t="n">
        <f aca="false">IF(IFERROR((MATCH(G23755,$G$1:$G$12712,0)),0),INDEX($A$1:$A$12712,MATCH(G23755,$G$1:$G$12712,0)),MAX($A$2:$A23754)+1)</f>
        <v>18814</v>
      </c>
      <c r="B23755" s="0" t="e">
        <f aca="false">IF(COUNTIF($G$1:$G$12712,G23755&gt;0),0,INDEX($A$1:$A$12712,MATCH(G23755,$G$1:$G$12712,0)))</f>
        <v>#N/A</v>
      </c>
      <c r="C23755" s="0" t="str">
        <f aca="false">IF(H23755="",F23755,H23755)</f>
        <v>peterboro</v>
      </c>
      <c r="F23755" s="5"/>
      <c r="G23755" s="0" t="n">
        <v>67440</v>
      </c>
      <c r="H23755" s="0" t="s">
        <v>29556</v>
      </c>
      <c r="I23755" s="0" t="n">
        <v>61227</v>
      </c>
      <c r="J23755" s="0" t="s">
        <v>25298</v>
      </c>
      <c r="K23755" s="1" t="s">
        <v>29519</v>
      </c>
    </row>
    <row r="23756" customFormat="false" ht="15.75" hidden="false" customHeight="false" outlineLevel="0" collapsed="false">
      <c r="A23756" s="0" t="n">
        <f aca="false">IF(IFERROR((MATCH(G23756,$G$1:$G$12712,0)),0),INDEX($A$1:$A$12712,MATCH(G23756,$G$1:$G$12712,0)),MAX($A$2:$A23755)+1)</f>
        <v>18815</v>
      </c>
      <c r="B23756" s="0" t="e">
        <f aca="false">IF(COUNTIF($G$1:$G$12712,G23756&gt;0),0,INDEX($A$1:$A$12712,MATCH(G23756,$G$1:$G$12712,0)))</f>
        <v>#N/A</v>
      </c>
      <c r="C23756" s="0" t="str">
        <f aca="false">IF(H23756="",F23756,H23756)</f>
        <v>pivot solar 9</v>
      </c>
      <c r="F23756" s="5"/>
      <c r="G23756" s="0" t="n">
        <v>67441</v>
      </c>
      <c r="H23756" s="0" t="s">
        <v>29557</v>
      </c>
      <c r="I23756" s="0" t="n">
        <v>61227</v>
      </c>
      <c r="J23756" s="0" t="s">
        <v>25298</v>
      </c>
      <c r="K23756" s="1" t="s">
        <v>29519</v>
      </c>
    </row>
    <row r="23757" customFormat="false" ht="15.75" hidden="false" customHeight="false" outlineLevel="0" collapsed="false">
      <c r="A23757" s="0" t="n">
        <f aca="false">IF(IFERROR((MATCH(G23757,$G$1:$G$12712,0)),0),INDEX($A$1:$A$12712,MATCH(G23757,$G$1:$G$12712,0)),MAX($A$2:$A23756)+1)</f>
        <v>18816</v>
      </c>
      <c r="B23757" s="0" t="e">
        <f aca="false">IF(COUNTIF($G$1:$G$12712,G23757&gt;0),0,INDEX($A$1:$A$12712,MATCH(G23757,$G$1:$G$12712,0)))</f>
        <v>#N/A</v>
      </c>
      <c r="C23757" s="0" t="str">
        <f aca="false">IF(H23757="",F23757,H23757)</f>
        <v>gowans</v>
      </c>
      <c r="F23757" s="5"/>
      <c r="G23757" s="0" t="n">
        <v>67442</v>
      </c>
      <c r="H23757" s="0" t="s">
        <v>29558</v>
      </c>
      <c r="I23757" s="0" t="n">
        <v>61227</v>
      </c>
      <c r="J23757" s="0" t="s">
        <v>25298</v>
      </c>
      <c r="K23757" s="1" t="s">
        <v>29519</v>
      </c>
    </row>
    <row r="23758" customFormat="false" ht="15.75" hidden="false" customHeight="false" outlineLevel="0" collapsed="false">
      <c r="A23758" s="0" t="n">
        <f aca="false">IF(IFERROR((MATCH(G23758,$G$1:$G$12712,0)),0),INDEX($A$1:$A$12712,MATCH(G23758,$G$1:$G$12712,0)),MAX($A$2:$A23757)+1)</f>
        <v>18817</v>
      </c>
      <c r="B23758" s="0" t="e">
        <f aca="false">IF(COUNTIF($G$1:$G$12712,G23758&gt;0),0,INDEX($A$1:$A$12712,MATCH(G23758,$G$1:$G$12712,0)))</f>
        <v>#N/A</v>
      </c>
      <c r="C23758" s="0" t="str">
        <f aca="false">IF(H23758="",F23758,H23758)</f>
        <v>pivot solar 10</v>
      </c>
      <c r="F23758" s="5"/>
      <c r="G23758" s="0" t="n">
        <v>67446</v>
      </c>
      <c r="H23758" s="0" t="s">
        <v>29559</v>
      </c>
      <c r="I23758" s="0" t="n">
        <v>61227</v>
      </c>
      <c r="J23758" s="0" t="s">
        <v>25298</v>
      </c>
      <c r="K23758" s="1" t="s">
        <v>29519</v>
      </c>
    </row>
    <row r="23759" customFormat="false" ht="15.75" hidden="false" customHeight="false" outlineLevel="0" collapsed="false">
      <c r="A23759" s="0" t="n">
        <f aca="false">IF(IFERROR((MATCH(G23759,$G$1:$G$12712,0)),0),INDEX($A$1:$A$12712,MATCH(G23759,$G$1:$G$12712,0)),MAX($A$2:$A23758)+1)</f>
        <v>18818</v>
      </c>
      <c r="B23759" s="0" t="e">
        <f aca="false">IF(COUNTIF($G$1:$G$12712,G23759&gt;0),0,INDEX($A$1:$A$12712,MATCH(G23759,$G$1:$G$12712,0)))</f>
        <v>#N/A</v>
      </c>
      <c r="C23759" s="0" t="str">
        <f aca="false">IF(H23759="",F23759,H23759)</f>
        <v>pomham islander</v>
      </c>
      <c r="F23759" s="5"/>
      <c r="G23759" s="0" t="n">
        <v>67447</v>
      </c>
      <c r="H23759" s="0" t="s">
        <v>29560</v>
      </c>
      <c r="I23759" s="0" t="n">
        <v>61227</v>
      </c>
      <c r="J23759" s="0" t="s">
        <v>25298</v>
      </c>
      <c r="K23759" s="1" t="s">
        <v>29519</v>
      </c>
    </row>
    <row r="23760" customFormat="false" ht="15.75" hidden="false" customHeight="false" outlineLevel="0" collapsed="false">
      <c r="A23760" s="0" t="n">
        <f aca="false">IF(IFERROR((MATCH(G23760,$G$1:$G$12712,0)),0),INDEX($A$1:$A$12712,MATCH(G23760,$G$1:$G$12712,0)),MAX($A$2:$A23759)+1)</f>
        <v>18819</v>
      </c>
      <c r="B23760" s="0" t="e">
        <f aca="false">IF(COUNTIF($G$1:$G$12712,G23760&gt;0),0,INDEX($A$1:$A$12712,MATCH(G23760,$G$1:$G$12712,0)))</f>
        <v>#N/A</v>
      </c>
      <c r="C23760" s="0" t="str">
        <f aca="false">IF(H23760="",F23760,H23760)</f>
        <v>sabattus sb01</v>
      </c>
      <c r="F23760" s="5"/>
      <c r="G23760" s="0" t="n">
        <v>67450</v>
      </c>
      <c r="H23760" s="0" t="s">
        <v>29561</v>
      </c>
      <c r="I23760" s="0" t="n">
        <v>61227</v>
      </c>
      <c r="J23760" s="0" t="s">
        <v>25298</v>
      </c>
      <c r="K23760" s="1" t="s">
        <v>29519</v>
      </c>
    </row>
    <row r="23761" customFormat="false" ht="15.75" hidden="false" customHeight="false" outlineLevel="0" collapsed="false">
      <c r="A23761" s="0" t="n">
        <f aca="false">IF(IFERROR((MATCH(G23761,$G$1:$G$12712,0)),0),INDEX($A$1:$A$12712,MATCH(G23761,$G$1:$G$12712,0)),MAX($A$2:$A23760)+1)</f>
        <v>18820</v>
      </c>
      <c r="B23761" s="0" t="e">
        <f aca="false">IF(COUNTIF($G$1:$G$12712,G23761&gt;0),0,INDEX($A$1:$A$12712,MATCH(G23761,$G$1:$G$12712,0)))</f>
        <v>#N/A</v>
      </c>
      <c r="C23761" s="0" t="str">
        <f aca="false">IF(H23761="",F23761,H23761)</f>
        <v>sanford -ny</v>
      </c>
      <c r="F23761" s="5"/>
      <c r="G23761" s="0" t="n">
        <v>67452</v>
      </c>
      <c r="H23761" s="0" t="s">
        <v>29562</v>
      </c>
      <c r="I23761" s="0" t="n">
        <v>61227</v>
      </c>
      <c r="J23761" s="0" t="s">
        <v>25298</v>
      </c>
      <c r="K23761" s="1" t="s">
        <v>29519</v>
      </c>
    </row>
    <row r="23762" customFormat="false" ht="15.75" hidden="false" customHeight="false" outlineLevel="0" collapsed="false">
      <c r="A23762" s="0" t="n">
        <f aca="false">IF(IFERROR((MATCH(G23762,$G$1:$G$12712,0)),0),INDEX($A$1:$A$12712,MATCH(G23762,$G$1:$G$12712,0)),MAX($A$2:$A23761)+1)</f>
        <v>18821</v>
      </c>
      <c r="B23762" s="0" t="e">
        <f aca="false">IF(COUNTIF($G$1:$G$12712,G23762&gt;0),0,INDEX($A$1:$A$12712,MATCH(G23762,$G$1:$G$12712,0)))</f>
        <v>#N/A</v>
      </c>
      <c r="C23762" s="0" t="str">
        <f aca="false">IF(H23762="",F23762,H23762)</f>
        <v>700 binnewater</v>
      </c>
      <c r="F23762" s="5"/>
      <c r="G23762" s="0" t="n">
        <v>67456</v>
      </c>
      <c r="H23762" s="0" t="s">
        <v>29563</v>
      </c>
      <c r="I23762" s="0" t="n">
        <v>65043</v>
      </c>
      <c r="J23762" s="0" t="s">
        <v>29418</v>
      </c>
      <c r="K23762" s="1" t="s">
        <v>29519</v>
      </c>
    </row>
    <row r="23763" customFormat="false" ht="15.75" hidden="false" customHeight="false" outlineLevel="0" collapsed="false">
      <c r="A23763" s="0" t="n">
        <f aca="false">IF(IFERROR((MATCH(G23763,$G$1:$G$12712,0)),0),INDEX($A$1:$A$12712,MATCH(G23763,$G$1:$G$12712,0)),MAX($A$2:$A23762)+1)</f>
        <v>18822</v>
      </c>
      <c r="B23763" s="0" t="e">
        <f aca="false">IF(COUNTIF($G$1:$G$12712,G23763&gt;0),0,INDEX($A$1:$A$12712,MATCH(G23763,$G$1:$G$12712,0)))</f>
        <v>#N/A</v>
      </c>
      <c r="C23763" s="0" t="str">
        <f aca="false">IF(H23763="",F23763,H23763)</f>
        <v>boyd soccerplex</v>
      </c>
      <c r="F23763" s="5"/>
      <c r="G23763" s="0" t="n">
        <v>67458</v>
      </c>
      <c r="H23763" s="0" t="s">
        <v>29564</v>
      </c>
      <c r="I23763" s="0" t="n">
        <v>65043</v>
      </c>
      <c r="J23763" s="0" t="s">
        <v>29418</v>
      </c>
      <c r="K23763" s="1" t="s">
        <v>29519</v>
      </c>
    </row>
    <row r="23764" customFormat="false" ht="15.75" hidden="false" customHeight="false" outlineLevel="0" collapsed="false">
      <c r="A23764" s="0" t="n">
        <f aca="false">IF(IFERROR((MATCH(G23764,$G$1:$G$12712,0)),0),INDEX($A$1:$A$12712,MATCH(G23764,$G$1:$G$12712,0)),MAX($A$2:$A23763)+1)</f>
        <v>18823</v>
      </c>
      <c r="B23764" s="0" t="e">
        <f aca="false">IF(COUNTIF($G$1:$G$12712,G23764&gt;0),0,INDEX($A$1:$A$12712,MATCH(G23764,$G$1:$G$12712,0)))</f>
        <v>#N/A</v>
      </c>
      <c r="C23764" s="0" t="str">
        <f aca="false">IF(H23764="",F23764,H23764)</f>
        <v>sycamore</v>
      </c>
      <c r="F23764" s="5"/>
      <c r="G23764" s="0" t="n">
        <v>67459</v>
      </c>
      <c r="H23764" s="0" t="s">
        <v>18729</v>
      </c>
      <c r="I23764" s="0" t="n">
        <v>65043</v>
      </c>
      <c r="J23764" s="0" t="s">
        <v>29418</v>
      </c>
      <c r="K23764" s="1" t="s">
        <v>29519</v>
      </c>
    </row>
    <row r="23765" customFormat="false" ht="15.75" hidden="false" customHeight="false" outlineLevel="0" collapsed="false">
      <c r="A23765" s="0" t="n">
        <f aca="false">IF(IFERROR((MATCH(G23765,$G$1:$G$12712,0)),0),INDEX($A$1:$A$12712,MATCH(G23765,$G$1:$G$12712,0)),MAX($A$2:$A23764)+1)</f>
        <v>18824</v>
      </c>
      <c r="B23765" s="0" t="e">
        <f aca="false">IF(COUNTIF($G$1:$G$12712,G23765&gt;0),0,INDEX($A$1:$A$12712,MATCH(G23765,$G$1:$G$12712,0)))</f>
        <v>#N/A</v>
      </c>
      <c r="C23765" s="0" t="str">
        <f aca="false">IF(H23765="",F23765,H23765)</f>
        <v>howell (lowes)</v>
      </c>
      <c r="F23765" s="5"/>
      <c r="G23765" s="0" t="n">
        <v>67460</v>
      </c>
      <c r="H23765" s="0" t="s">
        <v>29565</v>
      </c>
      <c r="I23765" s="0" t="n">
        <v>65043</v>
      </c>
      <c r="J23765" s="0" t="s">
        <v>29418</v>
      </c>
      <c r="K23765" s="1" t="s">
        <v>29519</v>
      </c>
    </row>
    <row r="23766" customFormat="false" ht="15.75" hidden="false" customHeight="false" outlineLevel="0" collapsed="false">
      <c r="A23766" s="0" t="n">
        <f aca="false">IF(IFERROR((MATCH(G23766,$G$1:$G$12712,0)),0),INDEX($A$1:$A$12712,MATCH(G23766,$G$1:$G$12712,0)),MAX($A$2:$A23765)+1)</f>
        <v>18825</v>
      </c>
      <c r="B23766" s="0" t="e">
        <f aca="false">IF(COUNTIF($G$1:$G$12712,G23766&gt;0),0,INDEX($A$1:$A$12712,MATCH(G23766,$G$1:$G$12712,0)))</f>
        <v>#N/A</v>
      </c>
      <c r="C23766" s="0" t="str">
        <f aca="false">IF(H23766="",F23766,H23766)</f>
        <v>hamilton</v>
      </c>
      <c r="F23766" s="5"/>
      <c r="G23766" s="0" t="n">
        <v>67461</v>
      </c>
      <c r="H23766" s="0" t="s">
        <v>18761</v>
      </c>
      <c r="I23766" s="0" t="n">
        <v>65043</v>
      </c>
      <c r="J23766" s="0" t="s">
        <v>29418</v>
      </c>
      <c r="K23766" s="1" t="s">
        <v>29519</v>
      </c>
    </row>
    <row r="23767" customFormat="false" ht="15.75" hidden="false" customHeight="false" outlineLevel="0" collapsed="false">
      <c r="A23767" s="0" t="n">
        <f aca="false">IF(IFERROR((MATCH(G23767,$G$1:$G$12712,0)),0),INDEX($A$1:$A$12712,MATCH(G23767,$G$1:$G$12712,0)),MAX($A$2:$A23766)+1)</f>
        <v>18826</v>
      </c>
      <c r="B23767" s="0" t="e">
        <f aca="false">IF(COUNTIF($G$1:$G$12712,G23767&gt;0),0,INDEX($A$1:$A$12712,MATCH(G23767,$G$1:$G$12712,0)))</f>
        <v>#N/A</v>
      </c>
      <c r="C23767" s="0" t="str">
        <f aca="false">IF(H23767="",F23767,H23767)</f>
        <v>farmington</v>
      </c>
      <c r="F23767" s="5"/>
      <c r="G23767" s="0" t="n">
        <v>67462</v>
      </c>
      <c r="H23767" s="0" t="s">
        <v>29566</v>
      </c>
      <c r="I23767" s="0" t="n">
        <v>65043</v>
      </c>
      <c r="J23767" s="0" t="s">
        <v>29418</v>
      </c>
      <c r="K23767" s="1" t="s">
        <v>29519</v>
      </c>
    </row>
    <row r="23768" customFormat="false" ht="15.75" hidden="false" customHeight="false" outlineLevel="0" collapsed="false">
      <c r="A23768" s="0" t="n">
        <f aca="false">IF(IFERROR((MATCH(G23768,$G$1:$G$12712,0)),0),INDEX($A$1:$A$12712,MATCH(G23768,$G$1:$G$12712,0)),MAX($A$2:$A23767)+1)</f>
        <v>18827</v>
      </c>
      <c r="B23768" s="0" t="e">
        <f aca="false">IF(COUNTIF($G$1:$G$12712,G23768&gt;0),0,INDEX($A$1:$A$12712,MATCH(G23768,$G$1:$G$12712,0)))</f>
        <v>#N/A</v>
      </c>
      <c r="C23768" s="0" t="str">
        <f aca="false">IF(H23768="",F23768,H23768)</f>
        <v>mineral gap</v>
      </c>
      <c r="F23768" s="5"/>
      <c r="G23768" s="0" t="n">
        <v>67463</v>
      </c>
      <c r="H23768" s="0" t="s">
        <v>29567</v>
      </c>
      <c r="I23768" s="0" t="n">
        <v>65043</v>
      </c>
      <c r="J23768" s="0" t="s">
        <v>29418</v>
      </c>
      <c r="K23768" s="1" t="s">
        <v>29519</v>
      </c>
    </row>
    <row r="23769" customFormat="false" ht="15.75" hidden="false" customHeight="false" outlineLevel="0" collapsed="false">
      <c r="A23769" s="0" t="n">
        <f aca="false">IF(IFERROR((MATCH(G23769,$G$1:$G$12712,0)),0),INDEX($A$1:$A$12712,MATCH(G23769,$G$1:$G$12712,0)),MAX($A$2:$A23768)+1)</f>
        <v>18828</v>
      </c>
      <c r="B23769" s="0" t="e">
        <f aca="false">IF(COUNTIF($G$1:$G$12712,G23769&gt;0),0,INDEX($A$1:$A$12712,MATCH(G23769,$G$1:$G$12712,0)))</f>
        <v>#N/A</v>
      </c>
      <c r="C23769" s="0" t="str">
        <f aca="false">IF(H23769="",F23769,H23769)</f>
        <v>1 commercial</v>
      </c>
      <c r="F23769" s="5"/>
      <c r="G23769" s="0" t="n">
        <v>67464</v>
      </c>
      <c r="H23769" s="0" t="s">
        <v>29568</v>
      </c>
      <c r="I23769" s="0" t="n">
        <v>65043</v>
      </c>
      <c r="J23769" s="0" t="s">
        <v>29418</v>
      </c>
      <c r="K23769" s="1" t="s">
        <v>29519</v>
      </c>
    </row>
    <row r="23770" customFormat="false" ht="15.75" hidden="false" customHeight="false" outlineLevel="0" collapsed="false">
      <c r="A23770" s="0" t="n">
        <f aca="false">IF(IFERROR((MATCH(G23770,$G$1:$G$12712,0)),0),INDEX($A$1:$A$12712,MATCH(G23770,$G$1:$G$12712,0)),MAX($A$2:$A23769)+1)</f>
        <v>18829</v>
      </c>
      <c r="B23770" s="0" t="e">
        <f aca="false">IF(COUNTIF($G$1:$G$12712,G23770&gt;0),0,INDEX($A$1:$A$12712,MATCH(G23770,$G$1:$G$12712,0)))</f>
        <v>#N/A</v>
      </c>
      <c r="C23770" s="0" t="str">
        <f aca="false">IF(H23770="",F23770,H23770)</f>
        <v>cbep solar 4, llc</v>
      </c>
      <c r="F23770" s="5"/>
      <c r="G23770" s="0" t="n">
        <v>67466</v>
      </c>
      <c r="H23770" s="0" t="s">
        <v>29569</v>
      </c>
      <c r="I23770" s="0" t="n">
        <v>62719</v>
      </c>
      <c r="J23770" s="0" t="s">
        <v>23225</v>
      </c>
      <c r="K23770" s="1" t="s">
        <v>29519</v>
      </c>
    </row>
    <row r="23771" customFormat="false" ht="15.75" hidden="false" customHeight="false" outlineLevel="0" collapsed="false">
      <c r="A23771" s="0" t="n">
        <f aca="false">IF(IFERROR((MATCH(G23771,$G$1:$G$12712,0)),0),INDEX($A$1:$A$12712,MATCH(G23771,$G$1:$G$12712,0)),MAX($A$2:$A23770)+1)</f>
        <v>18830</v>
      </c>
      <c r="B23771" s="0" t="e">
        <f aca="false">IF(COUNTIF($G$1:$G$12712,G23771&gt;0),0,INDEX($A$1:$A$12712,MATCH(G23771,$G$1:$G$12712,0)))</f>
        <v>#N/A</v>
      </c>
      <c r="C23771" s="0" t="str">
        <f aca="false">IF(H23771="",F23771,H23771)</f>
        <v>gspp nesv, llc</v>
      </c>
      <c r="F23771" s="5"/>
      <c r="G23771" s="0" t="n">
        <v>67469</v>
      </c>
      <c r="H23771" s="0" t="s">
        <v>29570</v>
      </c>
      <c r="I23771" s="0" t="n">
        <v>62719</v>
      </c>
      <c r="J23771" s="0" t="s">
        <v>23225</v>
      </c>
      <c r="K23771" s="1" t="s">
        <v>29519</v>
      </c>
    </row>
    <row r="23772" customFormat="false" ht="15.75" hidden="false" customHeight="false" outlineLevel="0" collapsed="false">
      <c r="A23772" s="0" t="n">
        <f aca="false">IF(IFERROR((MATCH(G23772,$G$1:$G$12712,0)),0),INDEX($A$1:$A$12712,MATCH(G23772,$G$1:$G$12712,0)),MAX($A$2:$A23771)+1)</f>
        <v>18831</v>
      </c>
      <c r="B23772" s="0" t="e">
        <f aca="false">IF(COUNTIF($G$1:$G$12712,G23772&gt;0),0,INDEX($A$1:$A$12712,MATCH(G23772,$G$1:$G$12712,0)))</f>
        <v>#N/A</v>
      </c>
      <c r="C23772" s="0" t="str">
        <f aca="false">IF(H23772="",F23772,H23772)</f>
        <v>gspp 4643 twelve corners road, llc</v>
      </c>
      <c r="F23772" s="5"/>
      <c r="G23772" s="0" t="n">
        <v>67470</v>
      </c>
      <c r="H23772" s="0" t="s">
        <v>29571</v>
      </c>
      <c r="I23772" s="0" t="n">
        <v>62719</v>
      </c>
      <c r="J23772" s="0" t="s">
        <v>23225</v>
      </c>
      <c r="K23772" s="1" t="s">
        <v>29519</v>
      </c>
    </row>
    <row r="23773" customFormat="false" ht="15.75" hidden="false" customHeight="false" outlineLevel="0" collapsed="false">
      <c r="A23773" s="0" t="n">
        <f aca="false">IF(IFERROR((MATCH(G23773,$G$1:$G$12712,0)),0),INDEX($A$1:$A$12712,MATCH(G23773,$G$1:$G$12712,0)),MAX($A$2:$A23772)+1)</f>
        <v>18832</v>
      </c>
      <c r="B23773" s="0" t="e">
        <f aca="false">IF(COUNTIF($G$1:$G$12712,G23773&gt;0),0,INDEX($A$1:$A$12712,MATCH(G23773,$G$1:$G$12712,0)))</f>
        <v>#N/A</v>
      </c>
      <c r="C23773" s="0" t="str">
        <f aca="false">IF(H23773="",F23773,H23773)</f>
        <v>gspp 126 little bow rd n, llc</v>
      </c>
      <c r="F23773" s="5"/>
      <c r="G23773" s="0" t="n">
        <v>67471</v>
      </c>
      <c r="H23773" s="0" t="s">
        <v>29572</v>
      </c>
      <c r="I23773" s="0" t="n">
        <v>62719</v>
      </c>
      <c r="J23773" s="0" t="s">
        <v>23225</v>
      </c>
      <c r="K23773" s="1" t="s">
        <v>29519</v>
      </c>
    </row>
    <row r="23774" customFormat="false" ht="15.75" hidden="false" customHeight="false" outlineLevel="0" collapsed="false">
      <c r="A23774" s="0" t="n">
        <f aca="false">IF(IFERROR((MATCH(G23774,$G$1:$G$12712,0)),0),INDEX($A$1:$A$12712,MATCH(G23774,$G$1:$G$12712,0)),MAX($A$2:$A23773)+1)</f>
        <v>18833</v>
      </c>
      <c r="B23774" s="0" t="e">
        <f aca="false">IF(COUNTIF($G$1:$G$12712,G23774&gt;0),0,INDEX($A$1:$A$12712,MATCH(G23774,$G$1:$G$12712,0)))</f>
        <v>#N/A</v>
      </c>
      <c r="C23774" s="0" t="str">
        <f aca="false">IF(H23774="",F23774,H23774)</f>
        <v>r.a jones roof mounted solar system</v>
      </c>
      <c r="F23774" s="5"/>
      <c r="G23774" s="0" t="n">
        <v>67473</v>
      </c>
      <c r="H23774" s="0" t="s">
        <v>29573</v>
      </c>
      <c r="I23774" s="0" t="n">
        <v>66212</v>
      </c>
      <c r="K23774" s="1" t="s">
        <v>29519</v>
      </c>
    </row>
    <row r="23775" customFormat="false" ht="15.75" hidden="false" customHeight="false" outlineLevel="0" collapsed="false">
      <c r="A23775" s="0" t="n">
        <f aca="false">IF(IFERROR((MATCH(G23775,$G$1:$G$12712,0)),0),INDEX($A$1:$A$12712,MATCH(G23775,$G$1:$G$12712,0)),MAX($A$2:$A23774)+1)</f>
        <v>18834</v>
      </c>
      <c r="B23775" s="0" t="e">
        <f aca="false">IF(COUNTIF($G$1:$G$12712,G23775&gt;0),0,INDEX($A$1:$A$12712,MATCH(G23775,$G$1:$G$12712,0)))</f>
        <v>#N/A</v>
      </c>
      <c r="C23775" s="0" t="str">
        <f aca="false">IF(H23775="",F23775,H23775)</f>
        <v>saratoga solar iii, llc</v>
      </c>
      <c r="F23775" s="5"/>
      <c r="G23775" s="0" t="n">
        <v>67475</v>
      </c>
      <c r="H23775" s="0" t="s">
        <v>29574</v>
      </c>
      <c r="I23775" s="0" t="n">
        <v>62719</v>
      </c>
      <c r="J23775" s="0" t="s">
        <v>23225</v>
      </c>
      <c r="K23775" s="1" t="s">
        <v>29519</v>
      </c>
    </row>
    <row r="23776" customFormat="false" ht="15.75" hidden="false" customHeight="false" outlineLevel="0" collapsed="false">
      <c r="A23776" s="0" t="n">
        <f aca="false">IF(IFERROR((MATCH(G23776,$G$1:$G$12712,0)),0),INDEX($A$1:$A$12712,MATCH(G23776,$G$1:$G$12712,0)),MAX($A$2:$A23775)+1)</f>
        <v>18835</v>
      </c>
      <c r="B23776" s="0" t="e">
        <f aca="false">IF(COUNTIF($G$1:$G$12712,G23776&gt;0),0,INDEX($A$1:$A$12712,MATCH(G23776,$G$1:$G$12712,0)))</f>
        <v>#N/A</v>
      </c>
      <c r="C23776" s="0" t="str">
        <f aca="false">IF(H23776="",F23776,H23776)</f>
        <v>saratoga solar iv, llc</v>
      </c>
      <c r="F23776" s="5"/>
      <c r="G23776" s="0" t="n">
        <v>67476</v>
      </c>
      <c r="H23776" s="0" t="s">
        <v>29575</v>
      </c>
      <c r="I23776" s="0" t="n">
        <v>62719</v>
      </c>
      <c r="J23776" s="0" t="s">
        <v>23225</v>
      </c>
      <c r="K23776" s="1" t="s">
        <v>29519</v>
      </c>
    </row>
    <row r="23777" customFormat="false" ht="15.75" hidden="false" customHeight="false" outlineLevel="0" collapsed="false">
      <c r="A23777" s="0" t="n">
        <f aca="false">IF(IFERROR((MATCH(G23777,$G$1:$G$12712,0)),0),INDEX($A$1:$A$12712,MATCH(G23777,$G$1:$G$12712,0)),MAX($A$2:$A23776)+1)</f>
        <v>18836</v>
      </c>
      <c r="B23777" s="0" t="e">
        <f aca="false">IF(COUNTIF($G$1:$G$12712,G23777&gt;0),0,INDEX($A$1:$A$12712,MATCH(G23777,$G$1:$G$12712,0)))</f>
        <v>#N/A</v>
      </c>
      <c r="C23777" s="0" t="str">
        <f aca="false">IF(H23777="",F23777,H23777)</f>
        <v>sand road</v>
      </c>
      <c r="F23777" s="5"/>
      <c r="G23777" s="0" t="n">
        <v>67478</v>
      </c>
      <c r="H23777" s="0" t="s">
        <v>29576</v>
      </c>
      <c r="I23777" s="0" t="n">
        <v>66215</v>
      </c>
      <c r="K23777" s="1" t="s">
        <v>29519</v>
      </c>
    </row>
    <row r="23778" customFormat="false" ht="15.75" hidden="false" customHeight="false" outlineLevel="0" collapsed="false">
      <c r="A23778" s="0" t="n">
        <f aca="false">IF(IFERROR((MATCH(G23778,$G$1:$G$12712,0)),0),INDEX($A$1:$A$12712,MATCH(G23778,$G$1:$G$12712,0)),MAX($A$2:$A23777)+1)</f>
        <v>18837</v>
      </c>
      <c r="B23778" s="0" t="e">
        <f aca="false">IF(COUNTIF($G$1:$G$12712,G23778&gt;0),0,INDEX($A$1:$A$12712,MATCH(G23778,$G$1:$G$12712,0)))</f>
        <v>#N/A</v>
      </c>
      <c r="C23778" s="0" t="str">
        <f aca="false">IF(H23778="",F23778,H23778)</f>
        <v>portland sp</v>
      </c>
      <c r="F23778" s="5"/>
      <c r="G23778" s="0" t="n">
        <v>67479</v>
      </c>
      <c r="H23778" s="0" t="s">
        <v>29577</v>
      </c>
      <c r="I23778" s="0" t="n">
        <v>62923</v>
      </c>
      <c r="J23778" s="0" t="s">
        <v>24006</v>
      </c>
      <c r="K23778" s="1" t="s">
        <v>29519</v>
      </c>
    </row>
    <row r="23779" customFormat="false" ht="15.75" hidden="false" customHeight="false" outlineLevel="0" collapsed="false">
      <c r="A23779" s="0" t="n">
        <f aca="false">IF(IFERROR((MATCH(G23779,$G$1:$G$12712,0)),0),INDEX($A$1:$A$12712,MATCH(G23779,$G$1:$G$12712,0)),MAX($A$2:$A23778)+1)</f>
        <v>18838</v>
      </c>
      <c r="B23779" s="0" t="e">
        <f aca="false">IF(COUNTIF($G$1:$G$12712,G23779&gt;0),0,INDEX($A$1:$A$12712,MATCH(G23779,$G$1:$G$12712,0)))</f>
        <v>#N/A</v>
      </c>
      <c r="C23779" s="0" t="str">
        <f aca="false">IF(H23779="",F23779,H23779)</f>
        <v>ny finchville tpke csg</v>
      </c>
      <c r="F23779" s="5"/>
      <c r="G23779" s="0" t="n">
        <v>67480</v>
      </c>
      <c r="H23779" s="0" t="s">
        <v>29578</v>
      </c>
      <c r="I23779" s="0" t="n">
        <v>66221</v>
      </c>
      <c r="K23779" s="1" t="s">
        <v>29519</v>
      </c>
    </row>
    <row r="23780" customFormat="false" ht="15.75" hidden="false" customHeight="false" outlineLevel="0" collapsed="false">
      <c r="A23780" s="0" t="n">
        <f aca="false">IF(IFERROR((MATCH(G23780,$G$1:$G$12712,0)),0),INDEX($A$1:$A$12712,MATCH(G23780,$G$1:$G$12712,0)),MAX($A$2:$A23779)+1)</f>
        <v>18839</v>
      </c>
      <c r="B23780" s="0" t="e">
        <f aca="false">IF(COUNTIF($G$1:$G$12712,G23780&gt;0),0,INDEX($A$1:$A$12712,MATCH(G23780,$G$1:$G$12712,0)))</f>
        <v>#N/A</v>
      </c>
      <c r="C23780" s="0" t="str">
        <f aca="false">IF(H23780="",F23780,H23780)</f>
        <v>ny lower road ii csg</v>
      </c>
      <c r="F23780" s="5"/>
      <c r="G23780" s="0" t="n">
        <v>67481</v>
      </c>
      <c r="H23780" s="0" t="s">
        <v>29579</v>
      </c>
      <c r="I23780" s="0" t="n">
        <v>66222</v>
      </c>
      <c r="K23780" s="1" t="s">
        <v>29519</v>
      </c>
    </row>
    <row r="23781" customFormat="false" ht="15.75" hidden="false" customHeight="false" outlineLevel="0" collapsed="false">
      <c r="A23781" s="0" t="n">
        <f aca="false">IF(IFERROR((MATCH(G23781,$G$1:$G$12712,0)),0),INDEX($A$1:$A$12712,MATCH(G23781,$G$1:$G$12712,0)),MAX($A$2:$A23780)+1)</f>
        <v>18840</v>
      </c>
      <c r="B23781" s="0" t="e">
        <f aca="false">IF(COUNTIF($G$1:$G$12712,G23781&gt;0),0,INDEX($A$1:$A$12712,MATCH(G23781,$G$1:$G$12712,0)))</f>
        <v>#N/A</v>
      </c>
      <c r="C23781" s="0" t="str">
        <f aca="false">IF(H23781="",F23781,H23781)</f>
        <v>ny lower road iii csg</v>
      </c>
      <c r="F23781" s="5"/>
      <c r="G23781" s="0" t="n">
        <v>67482</v>
      </c>
      <c r="H23781" s="0" t="s">
        <v>29580</v>
      </c>
      <c r="I23781" s="0" t="n">
        <v>66223</v>
      </c>
      <c r="K23781" s="1" t="s">
        <v>29519</v>
      </c>
    </row>
    <row r="23782" customFormat="false" ht="15.75" hidden="false" customHeight="false" outlineLevel="0" collapsed="false">
      <c r="A23782" s="0" t="n">
        <f aca="false">IF(IFERROR((MATCH(G23782,$G$1:$G$12712,0)),0),INDEX($A$1:$A$12712,MATCH(G23782,$G$1:$G$12712,0)),MAX($A$2:$A23781)+1)</f>
        <v>18841</v>
      </c>
      <c r="B23782" s="0" t="e">
        <f aca="false">IF(COUNTIF($G$1:$G$12712,G23782&gt;0),0,INDEX($A$1:$A$12712,MATCH(G23782,$G$1:$G$12712,0)))</f>
        <v>#N/A</v>
      </c>
      <c r="C23782" s="0" t="str">
        <f aca="false">IF(H23782="",F23782,H23782)</f>
        <v>norfolk landfill solar project</v>
      </c>
      <c r="F23782" s="5"/>
      <c r="G23782" s="0" t="n">
        <v>67483</v>
      </c>
      <c r="H23782" s="0" t="s">
        <v>29581</v>
      </c>
      <c r="I23782" s="0" t="n">
        <v>56990</v>
      </c>
      <c r="J23782" s="0" t="s">
        <v>20781</v>
      </c>
      <c r="K23782" s="1" t="s">
        <v>29519</v>
      </c>
    </row>
    <row r="23783" customFormat="false" ht="15.75" hidden="false" customHeight="false" outlineLevel="0" collapsed="false">
      <c r="A23783" s="0" t="n">
        <f aca="false">IF(IFERROR((MATCH(G23783,$G$1:$G$12712,0)),0),INDEX($A$1:$A$12712,MATCH(G23783,$G$1:$G$12712,0)),MAX($A$2:$A23782)+1)</f>
        <v>18842</v>
      </c>
      <c r="B23783" s="0" t="e">
        <f aca="false">IF(COUNTIF($G$1:$G$12712,G23783&gt;0),0,INDEX($A$1:$A$12712,MATCH(G23783,$G$1:$G$12712,0)))</f>
        <v>#N/A</v>
      </c>
      <c r="C23783" s="0" t="str">
        <f aca="false">IF(H23783="",F23783,H23783)</f>
        <v>raffia road solar project</v>
      </c>
      <c r="F23783" s="5"/>
      <c r="G23783" s="0" t="n">
        <v>67484</v>
      </c>
      <c r="H23783" s="0" t="s">
        <v>29582</v>
      </c>
      <c r="I23783" s="0" t="n">
        <v>56990</v>
      </c>
      <c r="J23783" s="0" t="s">
        <v>20781</v>
      </c>
      <c r="K23783" s="1" t="s">
        <v>29519</v>
      </c>
    </row>
    <row r="23784" customFormat="false" ht="15.75" hidden="false" customHeight="false" outlineLevel="0" collapsed="false">
      <c r="A23784" s="0" t="n">
        <f aca="false">IF(IFERROR((MATCH(G23784,$G$1:$G$12712,0)),0),INDEX($A$1:$A$12712,MATCH(G23784,$G$1:$G$12712,0)),MAX($A$2:$A23783)+1)</f>
        <v>18843</v>
      </c>
      <c r="B23784" s="0" t="e">
        <f aca="false">IF(COUNTIF($G$1:$G$12712,G23784&gt;0),0,INDEX($A$1:$A$12712,MATCH(G23784,$G$1:$G$12712,0)))</f>
        <v>#N/A</v>
      </c>
      <c r="C23784" s="0" t="str">
        <f aca="false">IF(H23784="",F23784,H23784)</f>
        <v>union sanitary district cogen</v>
      </c>
      <c r="F23784" s="5"/>
      <c r="G23784" s="0" t="n">
        <v>67485</v>
      </c>
      <c r="H23784" s="0" t="s">
        <v>29583</v>
      </c>
      <c r="I23784" s="0" t="n">
        <v>66214</v>
      </c>
      <c r="K23784" s="1" t="s">
        <v>29519</v>
      </c>
    </row>
    <row r="23785" customFormat="false" ht="15.75" hidden="false" customHeight="false" outlineLevel="0" collapsed="false">
      <c r="A23785" s="0" t="n">
        <f aca="false">IF(IFERROR((MATCH(G23785,$G$1:$G$12712,0)),0),INDEX($A$1:$A$12712,MATCH(G23785,$G$1:$G$12712,0)),MAX($A$2:$A23784)+1)</f>
        <v>18844</v>
      </c>
      <c r="B23785" s="0" t="e">
        <f aca="false">IF(COUNTIF($G$1:$G$12712,G23785&gt;0),0,INDEX($A$1:$A$12712,MATCH(G23785,$G$1:$G$12712,0)))</f>
        <v>#N/A</v>
      </c>
      <c r="C23785" s="0" t="str">
        <f aca="false">IF(H23785="",F23785,H23785)</f>
        <v>hall property</v>
      </c>
      <c r="F23785" s="5"/>
      <c r="G23785" s="0" t="n">
        <v>67486</v>
      </c>
      <c r="H23785" s="0" t="s">
        <v>29584</v>
      </c>
      <c r="I23785" s="0" t="n">
        <v>60531</v>
      </c>
      <c r="J23785" s="0" t="s">
        <v>23214</v>
      </c>
      <c r="K23785" s="1" t="s">
        <v>29519</v>
      </c>
    </row>
    <row r="23786" customFormat="false" ht="15.75" hidden="false" customHeight="false" outlineLevel="0" collapsed="false">
      <c r="A23786" s="0" t="n">
        <f aca="false">IF(IFERROR((MATCH(G23786,$G$1:$G$12712,0)),0),INDEX($A$1:$A$12712,MATCH(G23786,$G$1:$G$12712,0)),MAX($A$2:$A23785)+1)</f>
        <v>18845</v>
      </c>
      <c r="B23786" s="0" t="e">
        <f aca="false">IF(COUNTIF($G$1:$G$12712,G23786&gt;0),0,INDEX($A$1:$A$12712,MATCH(G23786,$G$1:$G$12712,0)))</f>
        <v>#N/A</v>
      </c>
      <c r="C23786" s="0" t="str">
        <f aca="false">IF(H23786="",F23786,H23786)</f>
        <v>mount dora solar farm f</v>
      </c>
      <c r="F23786" s="5"/>
      <c r="G23786" s="0" t="n">
        <v>67491</v>
      </c>
      <c r="H23786" s="0" t="s">
        <v>29585</v>
      </c>
      <c r="I23786" s="0" t="n">
        <v>62719</v>
      </c>
      <c r="J23786" s="0" t="s">
        <v>23225</v>
      </c>
      <c r="K23786" s="1" t="s">
        <v>29519</v>
      </c>
    </row>
    <row r="23787" customFormat="false" ht="15.75" hidden="false" customHeight="false" outlineLevel="0" collapsed="false">
      <c r="A23787" s="0" t="n">
        <f aca="false">IF(IFERROR((MATCH(G23787,$G$1:$G$12712,0)),0),INDEX($A$1:$A$12712,MATCH(G23787,$G$1:$G$12712,0)),MAX($A$2:$A23786)+1)</f>
        <v>18846</v>
      </c>
      <c r="B23787" s="0" t="e">
        <f aca="false">IF(COUNTIF($G$1:$G$12712,G23787&gt;0),0,INDEX($A$1:$A$12712,MATCH(G23787,$G$1:$G$12712,0)))</f>
        <v>#N/A</v>
      </c>
      <c r="C23787" s="0" t="str">
        <f aca="false">IF(H23787="",F23787,H23787)</f>
        <v>mount dora solar farm w</v>
      </c>
      <c r="F23787" s="5"/>
      <c r="G23787" s="0" t="n">
        <v>67492</v>
      </c>
      <c r="H23787" s="0" t="s">
        <v>29586</v>
      </c>
      <c r="I23787" s="0" t="n">
        <v>62719</v>
      </c>
      <c r="J23787" s="0" t="s">
        <v>23225</v>
      </c>
      <c r="K23787" s="1" t="s">
        <v>29519</v>
      </c>
    </row>
    <row r="23788" customFormat="false" ht="15.75" hidden="false" customHeight="false" outlineLevel="0" collapsed="false">
      <c r="A23788" s="0" t="n">
        <f aca="false">IF(IFERROR((MATCH(G23788,$G$1:$G$12712,0)),0),INDEX($A$1:$A$12712,MATCH(G23788,$G$1:$G$12712,0)),MAX($A$2:$A23787)+1)</f>
        <v>18847</v>
      </c>
      <c r="B23788" s="0" t="e">
        <f aca="false">IF(COUNTIF($G$1:$G$12712,G23788&gt;0),0,INDEX($A$1:$A$12712,MATCH(G23788,$G$1:$G$12712,0)))</f>
        <v>#N/A</v>
      </c>
      <c r="C23788" s="0" t="str">
        <f aca="false">IF(H23788="",F23788,H23788)</f>
        <v>sturbridge barn</v>
      </c>
      <c r="F23788" s="5"/>
      <c r="G23788" s="0" t="n">
        <v>67505</v>
      </c>
      <c r="H23788" s="0" t="s">
        <v>29587</v>
      </c>
      <c r="I23788" s="0" t="n">
        <v>66230</v>
      </c>
      <c r="K23788" s="1" t="s">
        <v>29519</v>
      </c>
    </row>
    <row r="23789" customFormat="false" ht="15.75" hidden="false" customHeight="false" outlineLevel="0" collapsed="false">
      <c r="A23789" s="0" t="n">
        <f aca="false">IF(IFERROR((MATCH(G23789,$G$1:$G$12712,0)),0),INDEX($A$1:$A$12712,MATCH(G23789,$G$1:$G$12712,0)),MAX($A$2:$A23788)+1)</f>
        <v>18848</v>
      </c>
      <c r="B23789" s="0" t="e">
        <f aca="false">IF(COUNTIF($G$1:$G$12712,G23789&gt;0),0,INDEX($A$1:$A$12712,MATCH(G23789,$G$1:$G$12712,0)))</f>
        <v>#N/A</v>
      </c>
      <c r="C23789" s="0" t="str">
        <f aca="false">IF(H23789="",F23789,H23789)</f>
        <v>bunce</v>
      </c>
      <c r="F23789" s="5"/>
      <c r="G23789" s="0" t="n">
        <v>67506</v>
      </c>
      <c r="H23789" s="0" t="s">
        <v>29588</v>
      </c>
      <c r="I23789" s="0" t="n">
        <v>66231</v>
      </c>
      <c r="K23789" s="1" t="s">
        <v>29519</v>
      </c>
    </row>
    <row r="23790" customFormat="false" ht="15.75" hidden="false" customHeight="false" outlineLevel="0" collapsed="false">
      <c r="A23790" s="0" t="n">
        <f aca="false">IF(IFERROR((MATCH(G23790,$G$1:$G$12712,0)),0),INDEX($A$1:$A$12712,MATCH(G23790,$G$1:$G$12712,0)),MAX($A$2:$A23789)+1)</f>
        <v>18849</v>
      </c>
      <c r="B23790" s="0" t="e">
        <f aca="false">IF(COUNTIF($G$1:$G$12712,G23790&gt;0),0,INDEX($A$1:$A$12712,MATCH(G23790,$G$1:$G$12712,0)))</f>
        <v>#N/A</v>
      </c>
      <c r="C23790" s="0" t="str">
        <f aca="false">IF(H23790="",F23790,H23790)</f>
        <v>acc</v>
      </c>
      <c r="F23790" s="5"/>
      <c r="G23790" s="0" t="n">
        <v>67507</v>
      </c>
      <c r="H23790" s="0" t="s">
        <v>29589</v>
      </c>
      <c r="I23790" s="0" t="n">
        <v>66109</v>
      </c>
      <c r="K23790" s="1" t="s">
        <v>29519</v>
      </c>
    </row>
    <row r="23791" customFormat="false" ht="15.75" hidden="false" customHeight="false" outlineLevel="0" collapsed="false">
      <c r="A23791" s="0" t="n">
        <f aca="false">IF(IFERROR((MATCH(G23791,$G$1:$G$12712,0)),0),INDEX($A$1:$A$12712,MATCH(G23791,$G$1:$G$12712,0)),MAX($A$2:$A23790)+1)</f>
        <v>18850</v>
      </c>
      <c r="B23791" s="0" t="e">
        <f aca="false">IF(COUNTIF($G$1:$G$12712,G23791&gt;0),0,INDEX($A$1:$A$12712,MATCH(G23791,$G$1:$G$12712,0)))</f>
        <v>#N/A</v>
      </c>
      <c r="C23791" s="0" t="str">
        <f aca="false">IF(H23791="",F23791,H23791)</f>
        <v>oaks landfill cs 1</v>
      </c>
      <c r="F23791" s="5"/>
      <c r="G23791" s="0" t="n">
        <v>67508</v>
      </c>
      <c r="H23791" s="0" t="s">
        <v>29590</v>
      </c>
      <c r="I23791" s="0" t="n">
        <v>60025</v>
      </c>
      <c r="J23791" s="0" t="s">
        <v>21020</v>
      </c>
      <c r="K23791" s="1" t="s">
        <v>29519</v>
      </c>
    </row>
    <row r="23792" customFormat="false" ht="15.75" hidden="false" customHeight="false" outlineLevel="0" collapsed="false">
      <c r="A23792" s="0" t="n">
        <f aca="false">IF(IFERROR((MATCH(G23792,$G$1:$G$12712,0)),0),INDEX($A$1:$A$12712,MATCH(G23792,$G$1:$G$12712,0)),MAX($A$2:$A23791)+1)</f>
        <v>18851</v>
      </c>
      <c r="B23792" s="0" t="e">
        <f aca="false">IF(COUNTIF($G$1:$G$12712,G23792&gt;0),0,INDEX($A$1:$A$12712,MATCH(G23792,$G$1:$G$12712,0)))</f>
        <v>#N/A</v>
      </c>
      <c r="C23792" s="0" t="str">
        <f aca="false">IF(H23792="",F23792,H23792)</f>
        <v>grossmont college</v>
      </c>
      <c r="F23792" s="5"/>
      <c r="G23792" s="0" t="n">
        <v>67509</v>
      </c>
      <c r="H23792" s="0" t="s">
        <v>29591</v>
      </c>
      <c r="I23792" s="0" t="n">
        <v>62856</v>
      </c>
      <c r="J23792" s="0" t="s">
        <v>23685</v>
      </c>
      <c r="K23792" s="1" t="s">
        <v>29519</v>
      </c>
    </row>
    <row r="23793" customFormat="false" ht="15.75" hidden="false" customHeight="false" outlineLevel="0" collapsed="false">
      <c r="A23793" s="0" t="n">
        <f aca="false">IF(IFERROR((MATCH(G23793,$G$1:$G$12712,0)),0),INDEX($A$1:$A$12712,MATCH(G23793,$G$1:$G$12712,0)),MAX($A$2:$A23792)+1)</f>
        <v>18852</v>
      </c>
      <c r="B23793" s="0" t="e">
        <f aca="false">IF(COUNTIF($G$1:$G$12712,G23793&gt;0),0,INDEX($A$1:$A$12712,MATCH(G23793,$G$1:$G$12712,0)))</f>
        <v>#N/A</v>
      </c>
      <c r="C23793" s="0" t="str">
        <f aca="false">IF(H23793="",F23793,H23793)</f>
        <v>lone oak</v>
      </c>
      <c r="F23793" s="5"/>
      <c r="G23793" s="0" t="n">
        <v>67512</v>
      </c>
      <c r="H23793" s="0" t="s">
        <v>29592</v>
      </c>
      <c r="I23793" s="0" t="n">
        <v>65949</v>
      </c>
      <c r="J23793" s="0" t="s">
        <v>29551</v>
      </c>
      <c r="K23793" s="1" t="s">
        <v>29519</v>
      </c>
    </row>
    <row r="23794" customFormat="false" ht="15.75" hidden="false" customHeight="false" outlineLevel="0" collapsed="false">
      <c r="A23794" s="0" t="n">
        <f aca="false">IF(IFERROR((MATCH(G23794,$G$1:$G$12712,0)),0),INDEX($A$1:$A$12712,MATCH(G23794,$G$1:$G$12712,0)),MAX($A$2:$A23793)+1)</f>
        <v>18853</v>
      </c>
      <c r="B23794" s="0" t="e">
        <f aca="false">IF(COUNTIF($G$1:$G$12712,G23794&gt;0),0,INDEX($A$1:$A$12712,MATCH(G23794,$G$1:$G$12712,0)))</f>
        <v>#N/A</v>
      </c>
      <c r="C23794" s="0" t="str">
        <f aca="false">IF(H23794="",F23794,H23794)</f>
        <v>adc varner</v>
      </c>
      <c r="F23794" s="5"/>
      <c r="G23794" s="0" t="n">
        <v>67513</v>
      </c>
      <c r="H23794" s="0" t="s">
        <v>29593</v>
      </c>
      <c r="I23794" s="0" t="n">
        <v>66235</v>
      </c>
      <c r="K23794" s="1" t="s">
        <v>29519</v>
      </c>
    </row>
    <row r="23795" customFormat="false" ht="15.75" hidden="false" customHeight="false" outlineLevel="0" collapsed="false">
      <c r="A23795" s="0" t="n">
        <f aca="false">IF(IFERROR((MATCH(G23795,$G$1:$G$12712,0)),0),INDEX($A$1:$A$12712,MATCH(G23795,$G$1:$G$12712,0)),MAX($A$2:$A23794)+1)</f>
        <v>18854</v>
      </c>
      <c r="B23795" s="0" t="e">
        <f aca="false">IF(COUNTIF($G$1:$G$12712,G23795&gt;0),0,INDEX($A$1:$A$12712,MATCH(G23795,$G$1:$G$12712,0)))</f>
        <v>#N/A</v>
      </c>
      <c r="C23795" s="0" t="str">
        <f aca="false">IF(H23795="",F23795,H23795)</f>
        <v>city of green forest (carroll)</v>
      </c>
      <c r="F23795" s="5"/>
      <c r="G23795" s="0" t="n">
        <v>67514</v>
      </c>
      <c r="H23795" s="0" t="s">
        <v>29594</v>
      </c>
      <c r="I23795" s="0" t="n">
        <v>66236</v>
      </c>
      <c r="K23795" s="1" t="s">
        <v>29519</v>
      </c>
    </row>
    <row r="23796" customFormat="false" ht="15.75" hidden="false" customHeight="false" outlineLevel="0" collapsed="false">
      <c r="A23796" s="0" t="n">
        <f aca="false">IF(IFERROR((MATCH(G23796,$G$1:$G$12712,0)),0),INDEX($A$1:$A$12712,MATCH(G23796,$G$1:$G$12712,0)),MAX($A$2:$A23795)+1)</f>
        <v>18855</v>
      </c>
      <c r="B23796" s="0" t="e">
        <f aca="false">IF(COUNTIF($G$1:$G$12712,G23796&gt;0),0,INDEX($A$1:$A$12712,MATCH(G23796,$G$1:$G$12712,0)))</f>
        <v>#N/A</v>
      </c>
      <c r="C23796" s="0" t="str">
        <f aca="false">IF(H23796="",F23796,H23796)</f>
        <v>crossett sd</v>
      </c>
      <c r="F23796" s="5"/>
      <c r="G23796" s="0" t="n">
        <v>67515</v>
      </c>
      <c r="H23796" s="0" t="s">
        <v>29595</v>
      </c>
      <c r="I23796" s="0" t="n">
        <v>66237</v>
      </c>
      <c r="K23796" s="1" t="s">
        <v>29519</v>
      </c>
    </row>
    <row r="23797" customFormat="false" ht="15.75" hidden="false" customHeight="false" outlineLevel="0" collapsed="false">
      <c r="A23797" s="0" t="n">
        <f aca="false">IF(IFERROR((MATCH(G23797,$G$1:$G$12712,0)),0),INDEX($A$1:$A$12712,MATCH(G23797,$G$1:$G$12712,0)),MAX($A$2:$A23796)+1)</f>
        <v>18856</v>
      </c>
      <c r="B23797" s="0" t="e">
        <f aca="false">IF(COUNTIF($G$1:$G$12712,G23797&gt;0),0,INDEX($A$1:$A$12712,MATCH(G23797,$G$1:$G$12712,0)))</f>
        <v>#N/A</v>
      </c>
      <c r="C23797" s="0" t="str">
        <f aca="false">IF(H23797="",F23797,H23797)</f>
        <v>csu sacramento i</v>
      </c>
      <c r="F23797" s="5"/>
      <c r="G23797" s="0" t="n">
        <v>67516</v>
      </c>
      <c r="H23797" s="0" t="s">
        <v>29596</v>
      </c>
      <c r="I23797" s="0" t="n">
        <v>66238</v>
      </c>
      <c r="K23797" s="1" t="s">
        <v>29519</v>
      </c>
    </row>
    <row r="23798" customFormat="false" ht="15.75" hidden="false" customHeight="false" outlineLevel="0" collapsed="false">
      <c r="A23798" s="0" t="n">
        <f aca="false">IF(IFERROR((MATCH(G23798,$G$1:$G$12712,0)),0),INDEX($A$1:$A$12712,MATCH(G23798,$G$1:$G$12712,0)),MAX($A$2:$A23797)+1)</f>
        <v>18857</v>
      </c>
      <c r="B23798" s="0" t="e">
        <f aca="false">IF(COUNTIF($G$1:$G$12712,G23798&gt;0),0,INDEX($A$1:$A$12712,MATCH(G23798,$G$1:$G$12712,0)))</f>
        <v>#N/A</v>
      </c>
      <c r="C23798" s="0" t="str">
        <f aca="false">IF(H23798="",F23798,H23798)</f>
        <v>el dorado ar</v>
      </c>
      <c r="F23798" s="5"/>
      <c r="G23798" s="0" t="n">
        <v>67517</v>
      </c>
      <c r="H23798" s="0" t="s">
        <v>29597</v>
      </c>
      <c r="I23798" s="0" t="n">
        <v>66239</v>
      </c>
      <c r="K23798" s="1" t="s">
        <v>29519</v>
      </c>
    </row>
    <row r="23799" customFormat="false" ht="15.75" hidden="false" customHeight="false" outlineLevel="0" collapsed="false">
      <c r="A23799" s="0" t="n">
        <f aca="false">IF(IFERROR((MATCH(G23799,$G$1:$G$12712,0)),0),INDEX($A$1:$A$12712,MATCH(G23799,$G$1:$G$12712,0)),MAX($A$2:$A23798)+1)</f>
        <v>18858</v>
      </c>
      <c r="B23799" s="0" t="e">
        <f aca="false">IF(COUNTIF($G$1:$G$12712,G23799&gt;0),0,INDEX($A$1:$A$12712,MATCH(G23799,$G$1:$G$12712,0)))</f>
        <v>#N/A</v>
      </c>
      <c r="C23799" s="0" t="str">
        <f aca="false">IF(H23799="",F23799,H23799)</f>
        <v>fayetteville public schools (ozarks)</v>
      </c>
      <c r="F23799" s="5"/>
      <c r="G23799" s="0" t="n">
        <v>67518</v>
      </c>
      <c r="H23799" s="0" t="s">
        <v>29598</v>
      </c>
      <c r="I23799" s="0" t="n">
        <v>66240</v>
      </c>
      <c r="K23799" s="1" t="s">
        <v>29519</v>
      </c>
    </row>
    <row r="23800" customFormat="false" ht="15.75" hidden="false" customHeight="false" outlineLevel="0" collapsed="false">
      <c r="A23800" s="0" t="n">
        <f aca="false">IF(IFERROR((MATCH(G23800,$G$1:$G$12712,0)),0),INDEX($A$1:$A$12712,MATCH(G23800,$G$1:$G$12712,0)),MAX($A$2:$A23799)+1)</f>
        <v>18859</v>
      </c>
      <c r="B23800" s="0" t="e">
        <f aca="false">IF(COUNTIF($G$1:$G$12712,G23800&gt;0),0,INDEX($A$1:$A$12712,MATCH(G23800,$G$1:$G$12712,0)))</f>
        <v>#N/A</v>
      </c>
      <c r="C23800" s="0" t="str">
        <f aca="false">IF(H23800="",F23800,H23800)</f>
        <v>fayetteville public schools (swepco)</v>
      </c>
      <c r="F23800" s="5"/>
      <c r="G23800" s="0" t="n">
        <v>67519</v>
      </c>
      <c r="H23800" s="0" t="s">
        <v>29599</v>
      </c>
      <c r="I23800" s="0" t="n">
        <v>66241</v>
      </c>
      <c r="K23800" s="1" t="s">
        <v>29519</v>
      </c>
    </row>
    <row r="23801" customFormat="false" ht="15.75" hidden="false" customHeight="false" outlineLevel="0" collapsed="false">
      <c r="A23801" s="0" t="n">
        <f aca="false">IF(IFERROR((MATCH(G23801,$G$1:$G$12712,0)),0),INDEX($A$1:$A$12712,MATCH(G23801,$G$1:$G$12712,0)),MAX($A$2:$A23800)+1)</f>
        <v>18860</v>
      </c>
      <c r="B23801" s="0" t="e">
        <f aca="false">IF(COUNTIF($G$1:$G$12712,G23801&gt;0),0,INDEX($A$1:$A$12712,MATCH(G23801,$G$1:$G$12712,0)))</f>
        <v>#N/A</v>
      </c>
      <c r="C23801" s="0" t="str">
        <f aca="false">IF(H23801="",F23801,H23801)</f>
        <v>lrwra</v>
      </c>
      <c r="F23801" s="5"/>
      <c r="G23801" s="0" t="n">
        <v>67520</v>
      </c>
      <c r="H23801" s="0" t="s">
        <v>29600</v>
      </c>
      <c r="I23801" s="0" t="n">
        <v>66242</v>
      </c>
      <c r="K23801" s="1" t="s">
        <v>29519</v>
      </c>
    </row>
    <row r="23802" customFormat="false" ht="15.75" hidden="false" customHeight="false" outlineLevel="0" collapsed="false">
      <c r="A23802" s="0" t="n">
        <f aca="false">IF(IFERROR((MATCH(G23802,$G$1:$G$12712,0)),0),INDEX($A$1:$A$12712,MATCH(G23802,$G$1:$G$12712,0)),MAX($A$2:$A23801)+1)</f>
        <v>18861</v>
      </c>
      <c r="B23802" s="0" t="e">
        <f aca="false">IF(COUNTIF($G$1:$G$12712,G23802&gt;0),0,INDEX($A$1:$A$12712,MATCH(G23802,$G$1:$G$12712,0)))</f>
        <v>#N/A</v>
      </c>
      <c r="C23802" s="0" t="str">
        <f aca="false">IF(H23802="",F23802,H23802)</f>
        <v>rivercrest sd</v>
      </c>
      <c r="F23802" s="5"/>
      <c r="G23802" s="0" t="n">
        <v>67521</v>
      </c>
      <c r="H23802" s="0" t="s">
        <v>29601</v>
      </c>
      <c r="I23802" s="0" t="n">
        <v>66243</v>
      </c>
      <c r="K23802" s="1" t="s">
        <v>29519</v>
      </c>
    </row>
    <row r="23803" customFormat="false" ht="15.75" hidden="false" customHeight="false" outlineLevel="0" collapsed="false">
      <c r="A23803" s="0" t="n">
        <f aca="false">IF(IFERROR((MATCH(G23803,$G$1:$G$12712,0)),0),INDEX($A$1:$A$12712,MATCH(G23803,$G$1:$G$12712,0)),MAX($A$2:$A23802)+1)</f>
        <v>18862</v>
      </c>
      <c r="B23803" s="0" t="e">
        <f aca="false">IF(COUNTIF($G$1:$G$12712,G23803&gt;0),0,INDEX($A$1:$A$12712,MATCH(G23803,$G$1:$G$12712,0)))</f>
        <v>#N/A</v>
      </c>
      <c r="C23803" s="0" t="str">
        <f aca="false">IF(H23803="",F23803,H23803)</f>
        <v>searcy water i</v>
      </c>
      <c r="F23803" s="5"/>
      <c r="G23803" s="0" t="n">
        <v>67522</v>
      </c>
      <c r="H23803" s="0" t="s">
        <v>29602</v>
      </c>
      <c r="I23803" s="0" t="n">
        <v>66244</v>
      </c>
      <c r="K23803" s="1" t="s">
        <v>29519</v>
      </c>
    </row>
    <row r="23804" customFormat="false" ht="15.75" hidden="false" customHeight="false" outlineLevel="0" collapsed="false">
      <c r="A23804" s="0" t="n">
        <f aca="false">IF(IFERROR((MATCH(G23804,$G$1:$G$12712,0)),0),INDEX($A$1:$A$12712,MATCH(G23804,$G$1:$G$12712,0)),MAX($A$2:$A23803)+1)</f>
        <v>18863</v>
      </c>
      <c r="B23804" s="0" t="e">
        <f aca="false">IF(COUNTIF($G$1:$G$12712,G23804&gt;0),0,INDEX($A$1:$A$12712,MATCH(G23804,$G$1:$G$12712,0)))</f>
        <v>#N/A</v>
      </c>
      <c r="C23804" s="0" t="str">
        <f aca="false">IF(H23804="",F23804,H23804)</f>
        <v>searcy water ii</v>
      </c>
      <c r="F23804" s="5"/>
      <c r="G23804" s="0" t="n">
        <v>67523</v>
      </c>
      <c r="H23804" s="0" t="s">
        <v>29603</v>
      </c>
      <c r="I23804" s="0" t="n">
        <v>66245</v>
      </c>
      <c r="K23804" s="1" t="s">
        <v>29519</v>
      </c>
    </row>
    <row r="23805" customFormat="false" ht="15.75" hidden="false" customHeight="false" outlineLevel="0" collapsed="false">
      <c r="A23805" s="0" t="n">
        <f aca="false">IF(IFERROR((MATCH(G23805,$G$1:$G$12712,0)),0),INDEX($A$1:$A$12712,MATCH(G23805,$G$1:$G$12712,0)),MAX($A$2:$A23804)+1)</f>
        <v>18864</v>
      </c>
      <c r="B23805" s="0" t="e">
        <f aca="false">IF(COUNTIF($G$1:$G$12712,G23805&gt;0),0,INDEX($A$1:$A$12712,MATCH(G23805,$G$1:$G$12712,0)))</f>
        <v>#N/A</v>
      </c>
      <c r="C23805" s="0" t="str">
        <f aca="false">IF(H23805="",F23805,H23805)</f>
        <v>southside sd</v>
      </c>
      <c r="F23805" s="5"/>
      <c r="G23805" s="0" t="n">
        <v>67524</v>
      </c>
      <c r="H23805" s="0" t="s">
        <v>29604</v>
      </c>
      <c r="I23805" s="0" t="n">
        <v>66246</v>
      </c>
      <c r="K23805" s="1" t="s">
        <v>29519</v>
      </c>
    </row>
    <row r="23806" customFormat="false" ht="15.75" hidden="false" customHeight="false" outlineLevel="0" collapsed="false">
      <c r="A23806" s="0" t="n">
        <f aca="false">IF(IFERROR((MATCH(G23806,$G$1:$G$12712,0)),0),INDEX($A$1:$A$12712,MATCH(G23806,$G$1:$G$12712,0)),MAX($A$2:$A23805)+1)</f>
        <v>18865</v>
      </c>
      <c r="B23806" s="0" t="e">
        <f aca="false">IF(COUNTIF($G$1:$G$12712,G23806&gt;0),0,INDEX($A$1:$A$12712,MATCH(G23806,$G$1:$G$12712,0)))</f>
        <v>#N/A</v>
      </c>
      <c r="C23806" s="0" t="str">
        <f aca="false">IF(H23806="",F23806,H23806)</f>
        <v>uada</v>
      </c>
      <c r="F23806" s="5"/>
      <c r="G23806" s="0" t="n">
        <v>67526</v>
      </c>
      <c r="H23806" s="0" t="s">
        <v>29605</v>
      </c>
      <c r="I23806" s="0" t="n">
        <v>66248</v>
      </c>
      <c r="K23806" s="1" t="s">
        <v>29519</v>
      </c>
    </row>
    <row r="23807" customFormat="false" ht="15.75" hidden="false" customHeight="false" outlineLevel="0" collapsed="false">
      <c r="A23807" s="0" t="n">
        <f aca="false">IF(IFERROR((MATCH(G23807,$G$1:$G$12712,0)),0),INDEX($A$1:$A$12712,MATCH(G23807,$G$1:$G$12712,0)),MAX($A$2:$A23806)+1)</f>
        <v>18866</v>
      </c>
      <c r="B23807" s="0" t="e">
        <f aca="false">IF(COUNTIF($G$1:$G$12712,G23807&gt;0),0,INDEX($A$1:$A$12712,MATCH(G23807,$G$1:$G$12712,0)))</f>
        <v>#N/A</v>
      </c>
      <c r="C23807" s="0" t="str">
        <f aca="false">IF(H23807="",F23807,H23807)</f>
        <v>white river medical center</v>
      </c>
      <c r="F23807" s="5"/>
      <c r="G23807" s="0" t="n">
        <v>67527</v>
      </c>
      <c r="H23807" s="0" t="s">
        <v>29606</v>
      </c>
      <c r="I23807" s="0" t="n">
        <v>66249</v>
      </c>
      <c r="K23807" s="1" t="s">
        <v>29519</v>
      </c>
    </row>
    <row r="23808" customFormat="false" ht="15.75" hidden="false" customHeight="false" outlineLevel="0" collapsed="false">
      <c r="A23808" s="0" t="n">
        <f aca="false">IF(IFERROR((MATCH(G23808,$G$1:$G$12712,0)),0),INDEX($A$1:$A$12712,MATCH(G23808,$G$1:$G$12712,0)),MAX($A$2:$A23807)+1)</f>
        <v>18867</v>
      </c>
      <c r="B23808" s="0" t="e">
        <f aca="false">IF(COUNTIF($G$1:$G$12712,G23808&gt;0),0,INDEX($A$1:$A$12712,MATCH(G23808,$G$1:$G$12712,0)))</f>
        <v>#N/A</v>
      </c>
      <c r="C23808" s="0" t="str">
        <f aca="false">IF(H23808="",F23808,H23808)</f>
        <v>augusta csg, llc</v>
      </c>
      <c r="F23808" s="5"/>
      <c r="G23808" s="0" t="n">
        <v>67529</v>
      </c>
      <c r="H23808" s="0" t="s">
        <v>29607</v>
      </c>
      <c r="I23808" s="0" t="n">
        <v>65677</v>
      </c>
      <c r="J23808" s="0" t="s">
        <v>28957</v>
      </c>
      <c r="K23808" s="1" t="s">
        <v>29519</v>
      </c>
    </row>
    <row r="23809" customFormat="false" ht="15.75" hidden="false" customHeight="false" outlineLevel="0" collapsed="false">
      <c r="A23809" s="0" t="n">
        <f aca="false">IF(IFERROR((MATCH(G23809,$G$1:$G$12712,0)),0),INDEX($A$1:$A$12712,MATCH(G23809,$G$1:$G$12712,0)),MAX($A$2:$A23808)+1)</f>
        <v>18868</v>
      </c>
      <c r="B23809" s="0" t="e">
        <f aca="false">IF(COUNTIF($G$1:$G$12712,G23809&gt;0),0,INDEX($A$1:$A$12712,MATCH(G23809,$G$1:$G$12712,0)))</f>
        <v>#N/A</v>
      </c>
      <c r="C23809" s="0" t="str">
        <f aca="false">IF(H23809="",F23809,H23809)</f>
        <v>suffolk csg, llc</v>
      </c>
      <c r="F23809" s="5"/>
      <c r="G23809" s="0" t="n">
        <v>67531</v>
      </c>
      <c r="H23809" s="0" t="s">
        <v>29608</v>
      </c>
      <c r="I23809" s="0" t="n">
        <v>65677</v>
      </c>
      <c r="J23809" s="0" t="s">
        <v>28957</v>
      </c>
      <c r="K23809" s="1" t="s">
        <v>29519</v>
      </c>
    </row>
    <row r="23810" customFormat="false" ht="15.75" hidden="false" customHeight="false" outlineLevel="0" collapsed="false">
      <c r="A23810" s="0" t="n">
        <f aca="false">IF(IFERROR((MATCH(G23810,$G$1:$G$12712,0)),0),INDEX($A$1:$A$12712,MATCH(G23810,$G$1:$G$12712,0)),MAX($A$2:$A23809)+1)</f>
        <v>18869</v>
      </c>
      <c r="B23810" s="0" t="e">
        <f aca="false">IF(COUNTIF($G$1:$G$12712,G23810&gt;0),0,INDEX($A$1:$A$12712,MATCH(G23810,$G$1:$G$12712,0)))</f>
        <v>#N/A</v>
      </c>
      <c r="C23810" s="0" t="str">
        <f aca="false">IF(H23810="",F23810,H23810)</f>
        <v>nortera customer hosted solar</v>
      </c>
      <c r="F23810" s="5"/>
      <c r="G23810" s="0" t="n">
        <v>67539</v>
      </c>
      <c r="H23810" s="0" t="s">
        <v>29609</v>
      </c>
      <c r="I23810" s="0" t="n">
        <v>20856</v>
      </c>
      <c r="J23810" s="0" t="s">
        <v>21272</v>
      </c>
      <c r="K23810" s="1" t="s">
        <v>29519</v>
      </c>
    </row>
    <row r="23811" customFormat="false" ht="15.75" hidden="false" customHeight="false" outlineLevel="0" collapsed="false">
      <c r="A23811" s="0" t="n">
        <f aca="false">IF(IFERROR((MATCH(G23811,$G$1:$G$12712,0)),0),INDEX($A$1:$A$12712,MATCH(G23811,$G$1:$G$12712,0)),MAX($A$2:$A23810)+1)</f>
        <v>18870</v>
      </c>
      <c r="B23811" s="0" t="e">
        <f aca="false">IF(COUNTIF($G$1:$G$12712,G23811&gt;0),0,INDEX($A$1:$A$12712,MATCH(G23811,$G$1:$G$12712,0)))</f>
        <v>#N/A</v>
      </c>
      <c r="C23811" s="0" t="str">
        <f aca="false">IF(H23811="",F23811,H23811)</f>
        <v>uw kegonsa customer hosted solar</v>
      </c>
      <c r="F23811" s="5"/>
      <c r="G23811" s="0" t="n">
        <v>67540</v>
      </c>
      <c r="H23811" s="0" t="s">
        <v>29610</v>
      </c>
      <c r="I23811" s="0" t="n">
        <v>20856</v>
      </c>
      <c r="J23811" s="0" t="s">
        <v>21272</v>
      </c>
      <c r="K23811" s="1" t="s">
        <v>29519</v>
      </c>
    </row>
    <row r="23812" customFormat="false" ht="15.75" hidden="false" customHeight="false" outlineLevel="0" collapsed="false">
      <c r="A23812" s="0" t="n">
        <f aca="false">IF(IFERROR((MATCH(G23812,$G$1:$G$12712,0)),0),INDEX($A$1:$A$12712,MATCH(G23812,$G$1:$G$12712,0)),MAX($A$2:$A23811)+1)</f>
        <v>18871</v>
      </c>
      <c r="B23812" s="0" t="e">
        <f aca="false">IF(COUNTIF($G$1:$G$12712,G23812&gt;0),0,INDEX($A$1:$A$12712,MATCH(G23812,$G$1:$G$12712,0)))</f>
        <v>#N/A</v>
      </c>
      <c r="C23812" s="0" t="str">
        <f aca="false">IF(H23812="",F23812,H23812)</f>
        <v>uss golden spike solar llc</v>
      </c>
      <c r="F23812" s="5"/>
      <c r="G23812" s="0" t="n">
        <v>67546</v>
      </c>
      <c r="H23812" s="0" t="s">
        <v>29611</v>
      </c>
      <c r="I23812" s="0" t="n">
        <v>65173</v>
      </c>
      <c r="J23812" s="0" t="s">
        <v>28964</v>
      </c>
      <c r="K23812" s="1" t="s">
        <v>29519</v>
      </c>
    </row>
    <row r="23813" customFormat="false" ht="15.75" hidden="false" customHeight="false" outlineLevel="0" collapsed="false">
      <c r="A23813" s="0" t="n">
        <f aca="false">IF(IFERROR((MATCH(G23813,$G$1:$G$12712,0)),0),INDEX($A$1:$A$12712,MATCH(G23813,$G$1:$G$12712,0)),MAX($A$2:$A23812)+1)</f>
        <v>18872</v>
      </c>
      <c r="B23813" s="0" t="e">
        <f aca="false">IF(COUNTIF($G$1:$G$12712,G23813&gt;0),0,INDEX($A$1:$A$12712,MATCH(G23813,$G$1:$G$12712,0)))</f>
        <v>#N/A</v>
      </c>
      <c r="C23813" s="0" t="str">
        <f aca="false">IF(H23813="",F23813,H23813)</f>
        <v>uss rosewood solar llc</v>
      </c>
      <c r="F23813" s="5"/>
      <c r="G23813" s="0" t="n">
        <v>67547</v>
      </c>
      <c r="H23813" s="0" t="s">
        <v>29612</v>
      </c>
      <c r="I23813" s="0" t="n">
        <v>65173</v>
      </c>
      <c r="J23813" s="0" t="s">
        <v>28964</v>
      </c>
      <c r="K23813" s="1" t="s">
        <v>29519</v>
      </c>
    </row>
    <row r="23814" customFormat="false" ht="15.75" hidden="false" customHeight="false" outlineLevel="0" collapsed="false">
      <c r="A23814" s="0" t="n">
        <f aca="false">IF(IFERROR((MATCH(G23814,$G$1:$G$12712,0)),0),INDEX($A$1:$A$12712,MATCH(G23814,$G$1:$G$12712,0)),MAX($A$2:$A23813)+1)</f>
        <v>18873</v>
      </c>
      <c r="B23814" s="0" t="e">
        <f aca="false">IF(COUNTIF($G$1:$G$12712,G23814&gt;0),0,INDEX($A$1:$A$12712,MATCH(G23814,$G$1:$G$12712,0)))</f>
        <v>#N/A</v>
      </c>
      <c r="C23814" s="0" t="str">
        <f aca="false">IF(H23814="",F23814,H23814)</f>
        <v>uss slayton solar llc</v>
      </c>
      <c r="F23814" s="5"/>
      <c r="G23814" s="0" t="n">
        <v>67548</v>
      </c>
      <c r="H23814" s="0" t="s">
        <v>29613</v>
      </c>
      <c r="I23814" s="0" t="n">
        <v>65173</v>
      </c>
      <c r="J23814" s="0" t="s">
        <v>28964</v>
      </c>
      <c r="K23814" s="1" t="s">
        <v>29519</v>
      </c>
    </row>
    <row r="23815" customFormat="false" ht="15.75" hidden="false" customHeight="false" outlineLevel="0" collapsed="false">
      <c r="A23815" s="0" t="n">
        <f aca="false">IF(IFERROR((MATCH(G23815,$G$1:$G$12712,0)),0),INDEX($A$1:$A$12712,MATCH(G23815,$G$1:$G$12712,0)),MAX($A$2:$A23814)+1)</f>
        <v>18874</v>
      </c>
      <c r="B23815" s="0" t="e">
        <f aca="false">IF(COUNTIF($G$1:$G$12712,G23815&gt;0),0,INDEX($A$1:$A$12712,MATCH(G23815,$G$1:$G$12712,0)))</f>
        <v>#N/A</v>
      </c>
      <c r="C23815" s="0" t="str">
        <f aca="false">IF(H23815="",F23815,H23815)</f>
        <v>state route 5</v>
      </c>
      <c r="F23815" s="5"/>
      <c r="G23815" s="0" t="n">
        <v>67550</v>
      </c>
      <c r="H23815" s="0" t="s">
        <v>29614</v>
      </c>
      <c r="I23815" s="0" t="n">
        <v>66264</v>
      </c>
      <c r="K23815" s="1" t="s">
        <v>29519</v>
      </c>
    </row>
    <row r="23816" customFormat="false" ht="15.75" hidden="false" customHeight="false" outlineLevel="0" collapsed="false">
      <c r="A23816" s="0" t="n">
        <f aca="false">IF(IFERROR((MATCH(G23816,$G$1:$G$12712,0)),0),INDEX($A$1:$A$12712,MATCH(G23816,$G$1:$G$12712,0)),MAX($A$2:$A23815)+1)</f>
        <v>18875</v>
      </c>
      <c r="B23816" s="0" t="e">
        <f aca="false">IF(COUNTIF($G$1:$G$12712,G23816&gt;0),0,INDEX($A$1:$A$12712,MATCH(G23816,$G$1:$G$12712,0)))</f>
        <v>#N/A</v>
      </c>
      <c r="C23816" s="0" t="str">
        <f aca="false">IF(H23816="",F23816,H23816)</f>
        <v>cedarville (il)</v>
      </c>
      <c r="F23816" s="5"/>
      <c r="G23816" s="0" t="n">
        <v>67554</v>
      </c>
      <c r="H23816" s="0" t="s">
        <v>29615</v>
      </c>
      <c r="I23816" s="0" t="n">
        <v>61194</v>
      </c>
      <c r="J23816" s="0" t="s">
        <v>28088</v>
      </c>
      <c r="K23816" s="1" t="s">
        <v>29519</v>
      </c>
    </row>
    <row r="23817" customFormat="false" ht="15.75" hidden="false" customHeight="false" outlineLevel="0" collapsed="false">
      <c r="A23817" s="0" t="n">
        <f aca="false">IF(IFERROR((MATCH(G23817,$G$1:$G$12712,0)),0),INDEX($A$1:$A$12712,MATCH(G23817,$G$1:$G$12712,0)),MAX($A$2:$A23816)+1)</f>
        <v>18876</v>
      </c>
      <c r="B23817" s="0" t="e">
        <f aca="false">IF(COUNTIF($G$1:$G$12712,G23817&gt;0),0,INDEX($A$1:$A$12712,MATCH(G23817,$G$1:$G$12712,0)))</f>
        <v>#N/A</v>
      </c>
      <c r="C23817" s="0" t="str">
        <f aca="false">IF(H23817="",F23817,H23817)</f>
        <v>sicklerville landfill</v>
      </c>
      <c r="F23817" s="5"/>
      <c r="G23817" s="0" t="n">
        <v>67557</v>
      </c>
      <c r="H23817" s="0" t="s">
        <v>29616</v>
      </c>
      <c r="I23817" s="0" t="n">
        <v>56990</v>
      </c>
      <c r="J23817" s="0" t="s">
        <v>20781</v>
      </c>
      <c r="K23817" s="1" t="s">
        <v>29519</v>
      </c>
    </row>
    <row r="23818" customFormat="false" ht="15.75" hidden="false" customHeight="false" outlineLevel="0" collapsed="false">
      <c r="A23818" s="0" t="n">
        <f aca="false">IF(IFERROR((MATCH(G23818,$G$1:$G$12712,0)),0),INDEX($A$1:$A$12712,MATCH(G23818,$G$1:$G$12712,0)),MAX($A$2:$A23817)+1)</f>
        <v>18877</v>
      </c>
      <c r="B23818" s="0" t="e">
        <f aca="false">IF(COUNTIF($G$1:$G$12712,G23818&gt;0),0,INDEX($A$1:$A$12712,MATCH(G23818,$G$1:$G$12712,0)))</f>
        <v>#N/A</v>
      </c>
      <c r="C23818" s="0" t="str">
        <f aca="false">IF(H23818="",F23818,H23818)</f>
        <v>bourbonnais</v>
      </c>
      <c r="F23818" s="5"/>
      <c r="G23818" s="0" t="n">
        <v>67569</v>
      </c>
      <c r="H23818" s="0" t="s">
        <v>29617</v>
      </c>
      <c r="I23818" s="0" t="n">
        <v>66268</v>
      </c>
      <c r="K23818" s="1" t="s">
        <v>29519</v>
      </c>
    </row>
    <row r="23819" customFormat="false" ht="15.75" hidden="false" customHeight="false" outlineLevel="0" collapsed="false">
      <c r="A23819" s="0" t="n">
        <f aca="false">IF(IFERROR((MATCH(G23819,$G$1:$G$12712,0)),0),INDEX($A$1:$A$12712,MATCH(G23819,$G$1:$G$12712,0)),MAX($A$2:$A23818)+1)</f>
        <v>18878</v>
      </c>
      <c r="B23819" s="0" t="e">
        <f aca="false">IF(COUNTIF($G$1:$G$12712,G23819&gt;0),0,INDEX($A$1:$A$12712,MATCH(G23819,$G$1:$G$12712,0)))</f>
        <v>#N/A</v>
      </c>
      <c r="C23819" s="0" t="str">
        <f aca="false">IF(H23819="",F23819,H23819)</f>
        <v>astrazeneca newark solar</v>
      </c>
      <c r="F23819" s="5"/>
      <c r="G23819" s="0" t="n">
        <v>67572</v>
      </c>
      <c r="H23819" s="0" t="s">
        <v>29618</v>
      </c>
      <c r="I23819" s="0" t="n">
        <v>66274</v>
      </c>
      <c r="K23819" s="1" t="s">
        <v>29519</v>
      </c>
    </row>
    <row r="23820" customFormat="false" ht="15.75" hidden="false" customHeight="false" outlineLevel="0" collapsed="false">
      <c r="A23820" s="0" t="n">
        <f aca="false">IF(IFERROR((MATCH(G23820,$G$1:$G$12712,0)),0),INDEX($A$1:$A$12712,MATCH(G23820,$G$1:$G$12712,0)),MAX($A$2:$A23819)+1)</f>
        <v>18879</v>
      </c>
      <c r="B23820" s="0" t="e">
        <f aca="false">IF(COUNTIF($G$1:$G$12712,G23820&gt;0),0,INDEX($A$1:$A$12712,MATCH(G23820,$G$1:$G$12712,0)))</f>
        <v>#N/A</v>
      </c>
      <c r="C23820" s="0" t="str">
        <f aca="false">IF(H23820="",F23820,H23820)</f>
        <v>monument valley</v>
      </c>
      <c r="F23820" s="5"/>
      <c r="G23820" s="0" t="n">
        <v>67577</v>
      </c>
      <c r="H23820" s="0" t="s">
        <v>29619</v>
      </c>
      <c r="I23820" s="0" t="n">
        <v>66256</v>
      </c>
      <c r="K23820" s="1" t="s">
        <v>29519</v>
      </c>
    </row>
    <row r="23821" customFormat="false" ht="15.75" hidden="false" customHeight="false" outlineLevel="0" collapsed="false">
      <c r="A23821" s="0" t="n">
        <f aca="false">IF(IFERROR((MATCH(G23821,$G$1:$G$12712,0)),0),INDEX($A$1:$A$12712,MATCH(G23821,$G$1:$G$12712,0)),MAX($A$2:$A23820)+1)</f>
        <v>18880</v>
      </c>
      <c r="B23821" s="0" t="e">
        <f aca="false">IF(COUNTIF($G$1:$G$12712,G23821&gt;0),0,INDEX($A$1:$A$12712,MATCH(G23821,$G$1:$G$12712,0)))</f>
        <v>#N/A</v>
      </c>
      <c r="C23821" s="0" t="str">
        <f aca="false">IF(H23821="",F23821,H23821)</f>
        <v>sandwich</v>
      </c>
      <c r="F23821" s="5"/>
      <c r="G23821" s="0" t="n">
        <v>67578</v>
      </c>
      <c r="H23821" s="0" t="s">
        <v>29620</v>
      </c>
      <c r="I23821" s="0" t="n">
        <v>66257</v>
      </c>
      <c r="K23821" s="1" t="s">
        <v>29519</v>
      </c>
    </row>
    <row r="23822" customFormat="false" ht="15.75" hidden="false" customHeight="false" outlineLevel="0" collapsed="false">
      <c r="A23822" s="0" t="n">
        <f aca="false">IF(IFERROR((MATCH(G23822,$G$1:$G$12712,0)),0),INDEX($A$1:$A$12712,MATCH(G23822,$G$1:$G$12712,0)),MAX($A$2:$A23821)+1)</f>
        <v>18881</v>
      </c>
      <c r="B23822" s="0" t="e">
        <f aca="false">IF(COUNTIF($G$1:$G$12712,G23822&gt;0),0,INDEX($A$1:$A$12712,MATCH(G23822,$G$1:$G$12712,0)))</f>
        <v>#N/A</v>
      </c>
      <c r="C23822" s="0" t="str">
        <f aca="false">IF(H23822="",F23822,H23822)</f>
        <v>dc water</v>
      </c>
      <c r="F23822" s="5"/>
      <c r="G23822" s="0" t="n">
        <v>67583</v>
      </c>
      <c r="H23822" s="0" t="s">
        <v>29621</v>
      </c>
      <c r="I23822" s="0" t="n">
        <v>64516</v>
      </c>
      <c r="J23822" s="0" t="s">
        <v>26095</v>
      </c>
      <c r="K23822" s="1" t="s">
        <v>29519</v>
      </c>
    </row>
    <row r="23823" customFormat="false" ht="15.75" hidden="false" customHeight="false" outlineLevel="0" collapsed="false">
      <c r="A23823" s="0" t="n">
        <f aca="false">IF(IFERROR((MATCH(G23823,$G$1:$G$12712,0)),0),INDEX($A$1:$A$12712,MATCH(G23823,$G$1:$G$12712,0)),MAX($A$2:$A23822)+1)</f>
        <v>18882</v>
      </c>
      <c r="B23823" s="0" t="e">
        <f aca="false">IF(COUNTIF($G$1:$G$12712,G23823&gt;0),0,INDEX($A$1:$A$12712,MATCH(G23823,$G$1:$G$12712,0)))</f>
        <v>#N/A</v>
      </c>
      <c r="C23823" s="0" t="str">
        <f aca="false">IF(H23823="",F23823,H23823)</f>
        <v>oneida east</v>
      </c>
      <c r="F23823" s="5"/>
      <c r="G23823" s="0" t="n">
        <v>67584</v>
      </c>
      <c r="H23823" s="0" t="s">
        <v>29622</v>
      </c>
      <c r="I23823" s="0" t="n">
        <v>64516</v>
      </c>
      <c r="J23823" s="0" t="s">
        <v>26095</v>
      </c>
      <c r="K23823" s="1" t="s">
        <v>29519</v>
      </c>
    </row>
    <row r="23824" customFormat="false" ht="15.75" hidden="false" customHeight="false" outlineLevel="0" collapsed="false">
      <c r="A23824" s="0" t="n">
        <f aca="false">IF(IFERROR((MATCH(F23824,$G$1:$G$12712,0)),0),INDEX($A$1:$A$12712,MATCH(F23824,$G$1:$G$12712,0)),MAX($A$2:$A23823)+1)</f>
        <v>18883</v>
      </c>
      <c r="B23824" s="0" t="e">
        <f aca="false">IF(COUNTIF($G$1:$G$12712,F23824&gt;0),0,INDEX($A$1:$A$12712,MATCH(F23824,$G$1:$G$12712,0)))</f>
        <v>#N/A</v>
      </c>
      <c r="C23824" s="0" t="str">
        <f aca="false">IF(H23824="",F23824,H23824)</f>
        <v>four conners-stove installation</v>
      </c>
      <c r="D23824" s="0" t="n">
        <v>155</v>
      </c>
      <c r="E23824" s="0" t="s">
        <v>17642</v>
      </c>
      <c r="F23824" s="1" t="s">
        <v>29623</v>
      </c>
      <c r="H23824" s="4"/>
      <c r="K23824" s="0" t="s">
        <v>29624</v>
      </c>
    </row>
    <row r="23825" customFormat="false" ht="15.75" hidden="false" customHeight="false" outlineLevel="0" collapsed="false">
      <c r="A23825" s="0" t="n">
        <f aca="false">IF(IFERROR((MATCH(F23825,$G$1:$G$12712,0)),0),INDEX($A$1:$A$12712,MATCH(F23825,$G$1:$G$12712,0)),MAX($A$2:$A23824)+1)</f>
        <v>18884</v>
      </c>
      <c r="B23825" s="0" t="e">
        <f aca="false">IF(COUNTIF($G$1:$G$12712,F23825&gt;0),0,INDEX($A$1:$A$12712,MATCH(F23825,$G$1:$G$12712,0)))</f>
        <v>#N/A</v>
      </c>
      <c r="C23825" s="0" t="str">
        <f aca="false">IF(H23825="",F23825,H23825)</f>
        <v>santa catalina - micro-turbines (0.065 ea. we have 23)</v>
      </c>
      <c r="D23825" s="0" t="n">
        <v>155</v>
      </c>
      <c r="E23825" s="0" t="s">
        <v>17642</v>
      </c>
      <c r="F23825" s="1" t="s">
        <v>29625</v>
      </c>
      <c r="H23825" s="4"/>
      <c r="K23825" s="0" t="s">
        <v>29624</v>
      </c>
    </row>
    <row r="23826" customFormat="false" ht="15.75" hidden="false" customHeight="false" outlineLevel="0" collapsed="false">
      <c r="A23826" s="0" t="n">
        <f aca="false">IF(IFERROR((MATCH(F23826,$G$1:$G$12712,0)),0),INDEX($A$1:$A$12712,MATCH(F23826,$G$1:$G$12712,0)),MAX($A$2:$A23825)+1)</f>
        <v>18885</v>
      </c>
      <c r="B23826" s="0" t="e">
        <f aca="false">IF(COUNTIF($G$1:$G$12712,F23826&gt;0),0,INDEX($A$1:$A$12712,MATCH(F23826,$G$1:$G$12712,0)))</f>
        <v>#N/A</v>
      </c>
      <c r="C23826" s="0" t="str">
        <f aca="false">IF(H23826="",F23826,H23826)</f>
        <v>earth movers</v>
      </c>
      <c r="D23826" s="0" t="n">
        <v>156</v>
      </c>
      <c r="E23826" s="0" t="s">
        <v>17609</v>
      </c>
      <c r="F23826" s="1" t="s">
        <v>29626</v>
      </c>
      <c r="H23826" s="4"/>
      <c r="K23826" s="0" t="s">
        <v>29624</v>
      </c>
    </row>
    <row r="23827" customFormat="false" ht="15.75" hidden="false" customHeight="false" outlineLevel="0" collapsed="false">
      <c r="A23827" s="0" t="n">
        <f aca="false">IF(IFERROR((MATCH(F23827,$G$1:$G$12712,0)),0),INDEX($A$1:$A$12712,MATCH(F23827,$G$1:$G$12712,0)),MAX($A$2:$A23826)+1)</f>
        <v>18886</v>
      </c>
      <c r="B23827" s="0" t="e">
        <f aca="false">IF(COUNTIF($G$1:$G$12712,F23827&gt;0),0,INDEX($A$1:$A$12712,MATCH(F23827,$G$1:$G$12712,0)))</f>
        <v>#N/A</v>
      </c>
      <c r="C23827" s="0" t="str">
        <f aca="false">IF(H23827="",F23827,H23827)</f>
        <v>a</v>
      </c>
      <c r="D23827" s="0" t="n">
        <v>157</v>
      </c>
      <c r="E23827" s="0" t="s">
        <v>17597</v>
      </c>
      <c r="F23827" s="1" t="s">
        <v>29627</v>
      </c>
      <c r="H23827" s="4"/>
      <c r="K23827" s="0" t="s">
        <v>29624</v>
      </c>
    </row>
    <row r="23828" customFormat="false" ht="15.75" hidden="false" customHeight="false" outlineLevel="0" collapsed="false">
      <c r="A23828" s="0" t="n">
        <f aca="false">IF(IFERROR((MATCH(F23828,$G$1:$G$12712,0)),0),INDEX($A$1:$A$12712,MATCH(F23828,$G$1:$G$12712,0)),MAX($A$2:$A23827)+1)</f>
        <v>18887</v>
      </c>
      <c r="B23828" s="0" t="e">
        <f aca="false">IF(COUNTIF($G$1:$G$12712,F23828&gt;0),0,INDEX($A$1:$A$12712,MATCH(F23828,$G$1:$G$12712,0)))</f>
        <v>#N/A</v>
      </c>
      <c r="C23828" s="0" t="str">
        <f aca="false">IF(H23828="",F23828,H23828)</f>
        <v>b</v>
      </c>
      <c r="D23828" s="0" t="n">
        <v>157</v>
      </c>
      <c r="E23828" s="0" t="s">
        <v>17597</v>
      </c>
      <c r="F23828" s="1" t="s">
        <v>29628</v>
      </c>
      <c r="H23828" s="4"/>
      <c r="K23828" s="0" t="s">
        <v>29624</v>
      </c>
    </row>
    <row r="23829" customFormat="false" ht="15.75" hidden="false" customHeight="false" outlineLevel="0" collapsed="false">
      <c r="A23829" s="0" t="n">
        <f aca="false">IF(IFERROR((MATCH(F23829,$G$1:$G$12712,0)),0),INDEX($A$1:$A$12712,MATCH(F23829,$G$1:$G$12712,0)),MAX($A$2:$A23828)+1)</f>
        <v>18888</v>
      </c>
      <c r="B23829" s="0" t="e">
        <f aca="false">IF(COUNTIF($G$1:$G$12712,F23829&gt;0),0,INDEX($A$1:$A$12712,MATCH(F23829,$G$1:$G$12712,0)))</f>
        <v>#N/A</v>
      </c>
      <c r="C23829" s="0" t="str">
        <f aca="false">IF(H23829="",F23829,H23829)</f>
        <v>c</v>
      </c>
      <c r="D23829" s="0" t="n">
        <v>157</v>
      </c>
      <c r="E23829" s="0" t="s">
        <v>17597</v>
      </c>
      <c r="F23829" s="1" t="s">
        <v>29629</v>
      </c>
      <c r="H23829" s="4"/>
      <c r="K23829" s="0" t="s">
        <v>29624</v>
      </c>
    </row>
    <row r="23830" customFormat="false" ht="15.75" hidden="false" customHeight="false" outlineLevel="0" collapsed="false">
      <c r="A23830" s="0" t="n">
        <f aca="false">IF(IFERROR((MATCH(F23830,$G$1:$G$12712,0)),0),INDEX($A$1:$A$12712,MATCH(F23830,$G$1:$G$12712,0)),MAX($A$2:$A23829)+1)</f>
        <v>18889</v>
      </c>
      <c r="B23830" s="0" t="e">
        <f aca="false">IF(COUNTIF($G$1:$G$12712,F23830&gt;0),0,INDEX($A$1:$A$12712,MATCH(F23830,$G$1:$G$12712,0)))</f>
        <v>#N/A</v>
      </c>
      <c r="C23830" s="0" t="str">
        <f aca="false">IF(H23830="",F23830,H23830)</f>
        <v>d</v>
      </c>
      <c r="D23830" s="0" t="n">
        <v>157</v>
      </c>
      <c r="E23830" s="0" t="s">
        <v>17597</v>
      </c>
      <c r="F23830" s="1" t="s">
        <v>29630</v>
      </c>
      <c r="H23830" s="4"/>
      <c r="K23830" s="0" t="s">
        <v>29624</v>
      </c>
    </row>
    <row r="23831" customFormat="false" ht="15.75" hidden="false" customHeight="false" outlineLevel="0" collapsed="false">
      <c r="A23831" s="0" t="n">
        <f aca="false">IF(IFERROR((MATCH(F23831,$G$1:$G$12712,0)),0),INDEX($A$1:$A$12712,MATCH(F23831,$G$1:$G$12712,0)),MAX($A$2:$A23830)+1)</f>
        <v>18890</v>
      </c>
      <c r="B23831" s="0" t="e">
        <f aca="false">IF(COUNTIF($G$1:$G$12712,F23831&gt;0),0,INDEX($A$1:$A$12712,MATCH(F23831,$G$1:$G$12712,0)))</f>
        <v>#N/A</v>
      </c>
      <c r="C23831" s="0" t="str">
        <f aca="false">IF(H23831="",F23831,H23831)</f>
        <v>e</v>
      </c>
      <c r="D23831" s="0" t="n">
        <v>157</v>
      </c>
      <c r="E23831" s="0" t="s">
        <v>17597</v>
      </c>
      <c r="F23831" s="1" t="s">
        <v>29631</v>
      </c>
      <c r="H23831" s="4"/>
      <c r="K23831" s="0" t="s">
        <v>29624</v>
      </c>
    </row>
    <row r="23832" customFormat="false" ht="15.75" hidden="false" customHeight="false" outlineLevel="0" collapsed="false">
      <c r="A23832" s="0" t="n">
        <f aca="false">IF(IFERROR((MATCH(F23832,$G$1:$G$12712,0)),0),INDEX($A$1:$A$12712,MATCH(F23832,$G$1:$G$12712,0)),MAX($A$2:$A23831)+1)</f>
        <v>18891</v>
      </c>
      <c r="B23832" s="0" t="e">
        <f aca="false">IF(COUNTIF($G$1:$G$12712,F23832&gt;0),0,INDEX($A$1:$A$12712,MATCH(F23832,$G$1:$G$12712,0)))</f>
        <v>#N/A</v>
      </c>
      <c r="C23832" s="0" t="str">
        <f aca="false">IF(H23832="",F23832,H23832)</f>
        <v>f</v>
      </c>
      <c r="D23832" s="0" t="n">
        <v>157</v>
      </c>
      <c r="E23832" s="0" t="s">
        <v>17597</v>
      </c>
      <c r="F23832" s="1" t="s">
        <v>29632</v>
      </c>
      <c r="H23832" s="4"/>
      <c r="K23832" s="0" t="s">
        <v>29624</v>
      </c>
    </row>
    <row r="23833" customFormat="false" ht="15.75" hidden="false" customHeight="false" outlineLevel="0" collapsed="false">
      <c r="A23833" s="0" t="n">
        <f aca="false">IF(IFERROR((MATCH(F23833,$G$1:$G$12712,0)),0),INDEX($A$1:$A$12712,MATCH(F23833,$G$1:$G$12712,0)),MAX($A$2:$A23832)+1)</f>
        <v>18892</v>
      </c>
      <c r="B23833" s="0" t="e">
        <f aca="false">IF(COUNTIF($G$1:$G$12712,F23833&gt;0),0,INDEX($A$1:$A$12712,MATCH(F23833,$G$1:$G$12712,0)))</f>
        <v>#N/A</v>
      </c>
      <c r="C23833" s="0" t="str">
        <f aca="false">IF(H23833="",F23833,H23833)</f>
        <v>g</v>
      </c>
      <c r="D23833" s="0" t="n">
        <v>157</v>
      </c>
      <c r="E23833" s="0" t="s">
        <v>17597</v>
      </c>
      <c r="F23833" s="1" t="s">
        <v>29633</v>
      </c>
      <c r="H23833" s="4"/>
      <c r="K23833" s="0" t="s">
        <v>29624</v>
      </c>
    </row>
    <row r="23834" customFormat="false" ht="15.75" hidden="false" customHeight="false" outlineLevel="0" collapsed="false">
      <c r="A23834" s="0" t="n">
        <f aca="false">IF(IFERROR((MATCH(F23834,$G$1:$G$12712,0)),0),INDEX($A$1:$A$12712,MATCH(F23834,$G$1:$G$12712,0)),MAX($A$2:$A23833)+1)</f>
        <v>18893</v>
      </c>
      <c r="B23834" s="0" t="e">
        <f aca="false">IF(COUNTIF($G$1:$G$12712,F23834&gt;0),0,INDEX($A$1:$A$12712,MATCH(F23834,$G$1:$G$12712,0)))</f>
        <v>#N/A</v>
      </c>
      <c r="C23834" s="0" t="str">
        <f aca="false">IF(H23834="",F23834,H23834)</f>
        <v>h</v>
      </c>
      <c r="D23834" s="0" t="n">
        <v>157</v>
      </c>
      <c r="E23834" s="0" t="s">
        <v>17597</v>
      </c>
      <c r="F23834" s="1" t="s">
        <v>29634</v>
      </c>
      <c r="H23834" s="4"/>
      <c r="K23834" s="0" t="s">
        <v>29624</v>
      </c>
    </row>
    <row r="23835" customFormat="false" ht="15.75" hidden="false" customHeight="false" outlineLevel="0" collapsed="false">
      <c r="A23835" s="0" t="n">
        <f aca="false">IF(IFERROR((MATCH(F23835,$G$1:$G$12712,0)),0),INDEX($A$1:$A$12712,MATCH(F23835,$G$1:$G$12712,0)),MAX($A$2:$A23834)+1)</f>
        <v>18894</v>
      </c>
      <c r="B23835" s="0" t="e">
        <f aca="false">IF(COUNTIF($G$1:$G$12712,F23835&gt;0),0,INDEX($A$1:$A$12712,MATCH(F23835,$G$1:$G$12712,0)))</f>
        <v>#N/A</v>
      </c>
      <c r="C23835" s="0" t="str">
        <f aca="false">IF(H23835="",F23835,H23835)</f>
        <v>i</v>
      </c>
      <c r="D23835" s="0" t="n">
        <v>157</v>
      </c>
      <c r="E23835" s="0" t="s">
        <v>17597</v>
      </c>
      <c r="F23835" s="1" t="s">
        <v>29635</v>
      </c>
      <c r="H23835" s="4"/>
      <c r="K23835" s="0" t="s">
        <v>29624</v>
      </c>
    </row>
    <row r="23836" customFormat="false" ht="15.75" hidden="false" customHeight="false" outlineLevel="0" collapsed="false">
      <c r="A23836" s="0" t="n">
        <f aca="false">IF(IFERROR((MATCH(F23836,$G$1:$G$12712,0)),0),INDEX($A$1:$A$12712,MATCH(F23836,$G$1:$G$12712,0)),MAX($A$2:$A23835)+1)</f>
        <v>18895</v>
      </c>
      <c r="B23836" s="0" t="e">
        <f aca="false">IF(COUNTIF($G$1:$G$12712,F23836&gt;0),0,INDEX($A$1:$A$12712,MATCH(F23836,$G$1:$G$12712,0)))</f>
        <v>#N/A</v>
      </c>
      <c r="C23836" s="0" t="str">
        <f aca="false">IF(H23836="",F23836,H23836)</f>
        <v>j</v>
      </c>
      <c r="D23836" s="0" t="n">
        <v>157</v>
      </c>
      <c r="E23836" s="0" t="s">
        <v>17597</v>
      </c>
      <c r="F23836" s="1" t="s">
        <v>29636</v>
      </c>
      <c r="H23836" s="4"/>
      <c r="K23836" s="0" t="s">
        <v>29624</v>
      </c>
    </row>
    <row r="23837" customFormat="false" ht="15.75" hidden="false" customHeight="false" outlineLevel="0" collapsed="false">
      <c r="A23837" s="0" t="n">
        <f aca="false">IF(IFERROR((MATCH(F23837,$G$1:$G$12712,0)),0),INDEX($A$1:$A$12712,MATCH(F23837,$G$1:$G$12712,0)),MAX($A$2:$A23836)+1)</f>
        <v>18896</v>
      </c>
      <c r="B23837" s="0" t="e">
        <f aca="false">IF(COUNTIF($G$1:$G$12712,F23837&gt;0),0,INDEX($A$1:$A$12712,MATCH(F23837,$G$1:$G$12712,0)))</f>
        <v>#N/A</v>
      </c>
      <c r="C23837" s="0" t="str">
        <f aca="false">IF(H23837="",F23837,H23837)</f>
        <v>k</v>
      </c>
      <c r="D23837" s="0" t="n">
        <v>157</v>
      </c>
      <c r="E23837" s="0" t="s">
        <v>17597</v>
      </c>
      <c r="F23837" s="1" t="s">
        <v>29637</v>
      </c>
      <c r="H23837" s="4"/>
      <c r="K23837" s="0" t="s">
        <v>29624</v>
      </c>
    </row>
    <row r="23838" customFormat="false" ht="15.75" hidden="false" customHeight="false" outlineLevel="0" collapsed="false">
      <c r="A23838" s="0" t="n">
        <f aca="false">IF(IFERROR((MATCH(F23838,$G$1:$G$12712,0)),0),INDEX($A$1:$A$12712,MATCH(F23838,$G$1:$G$12712,0)),MAX($A$2:$A23837)+1)</f>
        <v>18897</v>
      </c>
      <c r="B23838" s="0" t="e">
        <f aca="false">IF(COUNTIF($G$1:$G$12712,F23838&gt;0),0,INDEX($A$1:$A$12712,MATCH(F23838,$G$1:$G$12712,0)))</f>
        <v>#N/A</v>
      </c>
      <c r="C23838" s="0" t="str">
        <f aca="false">IF(H23838="",F23838,H23838)</f>
        <v>l</v>
      </c>
      <c r="D23838" s="0" t="n">
        <v>157</v>
      </c>
      <c r="E23838" s="0" t="s">
        <v>17597</v>
      </c>
      <c r="F23838" s="1" t="s">
        <v>29638</v>
      </c>
      <c r="H23838" s="4"/>
      <c r="K23838" s="0" t="s">
        <v>29624</v>
      </c>
    </row>
    <row r="23839" customFormat="false" ht="15.75" hidden="false" customHeight="false" outlineLevel="0" collapsed="false">
      <c r="A23839" s="0" t="n">
        <f aca="false">A11140</f>
        <v>9417</v>
      </c>
      <c r="B23839" s="0" t="e">
        <f aca="false">IF(COUNTIF($G$1:$G$12712,F23839&gt;0),0,INDEX($A$1:$A$12712,MATCH(F23839,$G$1:$G$12712,0)))</f>
        <v>#N/A</v>
      </c>
      <c r="C23839" s="0" t="str">
        <f aca="false">IF(H23839="",F23839,H23839)</f>
        <v>legoland</v>
      </c>
      <c r="D23839" s="0" t="n">
        <v>157</v>
      </c>
      <c r="E23839" s="0" t="s">
        <v>17597</v>
      </c>
      <c r="F23839" s="1" t="s">
        <v>29639</v>
      </c>
      <c r="H23839" s="4"/>
      <c r="K23839" s="0" t="s">
        <v>29624</v>
      </c>
    </row>
    <row r="23840" customFormat="false" ht="15.75" hidden="false" customHeight="false" outlineLevel="0" collapsed="false">
      <c r="A23840" s="0" t="n">
        <f aca="false">IF(IFERROR((MATCH(F23840,$G$1:$G$12712,0)),0),INDEX($A$1:$A$12712,MATCH(F23840,$G$1:$G$12712,0)),MAX($A$2:$A23839)+1)</f>
        <v>18898</v>
      </c>
      <c r="B23840" s="0" t="e">
        <f aca="false">IF(COUNTIF($G$1:$G$12712,F23840&gt;0),0,INDEX($A$1:$A$12712,MATCH(F23840,$G$1:$G$12712,0)))</f>
        <v>#N/A</v>
      </c>
      <c r="C23840" s="0" t="str">
        <f aca="false">IF(H23840="",F23840,H23840)</f>
        <v>m</v>
      </c>
      <c r="D23840" s="0" t="n">
        <v>157</v>
      </c>
      <c r="E23840" s="0" t="s">
        <v>17597</v>
      </c>
      <c r="F23840" s="1" t="s">
        <v>29640</v>
      </c>
      <c r="H23840" s="4"/>
      <c r="K23840" s="0" t="s">
        <v>29624</v>
      </c>
    </row>
    <row r="23841" customFormat="false" ht="15.75" hidden="false" customHeight="false" outlineLevel="0" collapsed="false">
      <c r="A23841" s="0" t="n">
        <f aca="false">IF(IFERROR((MATCH(F23841,$G$1:$G$12712,0)),0),INDEX($A$1:$A$12712,MATCH(F23841,$G$1:$G$12712,0)),MAX($A$2:$A23840)+1)</f>
        <v>18899</v>
      </c>
      <c r="B23841" s="0" t="e">
        <f aca="false">IF(COUNTIF($G$1:$G$12712,F23841&gt;0),0,INDEX($A$1:$A$12712,MATCH(F23841,$G$1:$G$12712,0)))</f>
        <v>#N/A</v>
      </c>
      <c r="C23841" s="0" t="str">
        <f aca="false">IF(H23841="",F23841,H23841)</f>
        <v>n</v>
      </c>
      <c r="D23841" s="0" t="n">
        <v>157</v>
      </c>
      <c r="E23841" s="0" t="s">
        <v>17597</v>
      </c>
      <c r="F23841" s="1" t="s">
        <v>29641</v>
      </c>
      <c r="H23841" s="4"/>
      <c r="K23841" s="0" t="s">
        <v>29624</v>
      </c>
    </row>
    <row r="23842" customFormat="false" ht="15.75" hidden="false" customHeight="false" outlineLevel="0" collapsed="false">
      <c r="A23842" s="0" t="n">
        <f aca="false">IF(IFERROR((MATCH(F23842,$G$1:$G$12712,0)),0),INDEX($A$1:$A$12712,MATCH(F23842,$G$1:$G$12712,0)),MAX($A$2:$A23841)+1)</f>
        <v>18900</v>
      </c>
      <c r="B23842" s="0" t="e">
        <f aca="false">IF(COUNTIF($G$1:$G$12712,F23842&gt;0),0,INDEX($A$1:$A$12712,MATCH(F23842,$G$1:$G$12712,0)))</f>
        <v>#N/A</v>
      </c>
      <c r="C23842" s="0" t="str">
        <f aca="false">IF(H23842="",F23842,H23842)</f>
        <v>o</v>
      </c>
      <c r="D23842" s="0" t="n">
        <v>157</v>
      </c>
      <c r="E23842" s="0" t="s">
        <v>17597</v>
      </c>
      <c r="F23842" s="1" t="s">
        <v>18317</v>
      </c>
      <c r="H23842" s="4"/>
      <c r="K23842" s="0" t="s">
        <v>29624</v>
      </c>
    </row>
    <row r="23843" customFormat="false" ht="15.75" hidden="false" customHeight="false" outlineLevel="0" collapsed="false">
      <c r="A23843" s="0" t="n">
        <f aca="false">IF(IFERROR((MATCH(F23843,$G$1:$G$12712,0)),0),INDEX($A$1:$A$12712,MATCH(F23843,$G$1:$G$12712,0)),MAX($A$2:$A23842)+1)</f>
        <v>18901</v>
      </c>
      <c r="B23843" s="0" t="e">
        <f aca="false">IF(COUNTIF($G$1:$G$12712,F23843&gt;0),0,INDEX($A$1:$A$12712,MATCH(F23843,$G$1:$G$12712,0)))</f>
        <v>#N/A</v>
      </c>
      <c r="C23843" s="0" t="str">
        <f aca="false">IF(H23843="",F23843,H23843)</f>
        <v>p</v>
      </c>
      <c r="D23843" s="0" t="n">
        <v>157</v>
      </c>
      <c r="E23843" s="0" t="s">
        <v>17597</v>
      </c>
      <c r="F23843" s="1" t="s">
        <v>29642</v>
      </c>
      <c r="H23843" s="4"/>
      <c r="K23843" s="0" t="s">
        <v>29624</v>
      </c>
    </row>
    <row r="23844" customFormat="false" ht="15.75" hidden="false" customHeight="false" outlineLevel="0" collapsed="false">
      <c r="A23844" s="0" t="n">
        <f aca="false">IF(IFERROR((MATCH(F23844,$G$1:$G$12712,0)),0),INDEX($A$1:$A$12712,MATCH(F23844,$G$1:$G$12712,0)),MAX($A$2:$A23843)+1)</f>
        <v>18902</v>
      </c>
      <c r="B23844" s="0" t="e">
        <f aca="false">IF(COUNTIF($G$1:$G$12712,F23844&gt;0),0,INDEX($A$1:$A$12712,MATCH(F23844,$G$1:$G$12712,0)))</f>
        <v>#N/A</v>
      </c>
      <c r="C23844" s="0" t="str">
        <f aca="false">IF(H23844="",F23844,H23844)</f>
        <v>q</v>
      </c>
      <c r="D23844" s="0" t="n">
        <v>157</v>
      </c>
      <c r="E23844" s="0" t="s">
        <v>17597</v>
      </c>
      <c r="F23844" s="1" t="s">
        <v>29643</v>
      </c>
      <c r="H23844" s="4"/>
      <c r="K23844" s="0" t="s">
        <v>29624</v>
      </c>
    </row>
    <row r="23845" customFormat="false" ht="15.75" hidden="false" customHeight="false" outlineLevel="0" collapsed="false">
      <c r="A23845" s="0" t="n">
        <f aca="false">IF(IFERROR((MATCH(F23845,$G$1:$G$12712,0)),0),INDEX($A$1:$A$12712,MATCH(F23845,$G$1:$G$12712,0)),MAX($A$2:$A23844)+1)</f>
        <v>18903</v>
      </c>
      <c r="B23845" s="0" t="e">
        <f aca="false">IF(COUNTIF($G$1:$G$12712,F23845&gt;0),0,INDEX($A$1:$A$12712,MATCH(F23845,$G$1:$G$12712,0)))</f>
        <v>#N/A</v>
      </c>
      <c r="C23845" s="0" t="str">
        <f aca="false">IF(H23845="",F23845,H23845)</f>
        <v>r</v>
      </c>
      <c r="D23845" s="0" t="n">
        <v>157</v>
      </c>
      <c r="E23845" s="0" t="s">
        <v>17597</v>
      </c>
      <c r="F23845" s="1" t="s">
        <v>29644</v>
      </c>
      <c r="H23845" s="4"/>
      <c r="K23845" s="0" t="s">
        <v>29624</v>
      </c>
    </row>
    <row r="23846" customFormat="false" ht="15.75" hidden="false" customHeight="false" outlineLevel="0" collapsed="false">
      <c r="A23846" s="0" t="n">
        <f aca="false">IF(IFERROR((MATCH(F23846,$G$1:$G$12712,0)),0),INDEX($A$1:$A$12712,MATCH(F23846,$G$1:$G$12712,0)),MAX($A$2:$A23845)+1)</f>
        <v>18904</v>
      </c>
      <c r="B23846" s="0" t="e">
        <f aca="false">IF(COUNTIF($G$1:$G$12712,F23846&gt;0),0,INDEX($A$1:$A$12712,MATCH(F23846,$G$1:$G$12712,0)))</f>
        <v>#N/A</v>
      </c>
      <c r="C23846" s="0" t="str">
        <f aca="false">IF(H23846="",F23846,H23846)</f>
        <v>s</v>
      </c>
      <c r="D23846" s="0" t="n">
        <v>157</v>
      </c>
      <c r="E23846" s="0" t="s">
        <v>17597</v>
      </c>
      <c r="F23846" s="1" t="s">
        <v>29645</v>
      </c>
      <c r="H23846" s="4"/>
      <c r="K23846" s="0" t="s">
        <v>29624</v>
      </c>
    </row>
    <row r="23847" customFormat="false" ht="15.75" hidden="false" customHeight="false" outlineLevel="0" collapsed="false">
      <c r="A23847" s="0" t="n">
        <f aca="false">IF(IFERROR((MATCH(F23847,$G$1:$G$12712,0)),0),INDEX($A$1:$A$12712,MATCH(F23847,$G$1:$G$12712,0)),MAX($A$2:$A23846)+1)</f>
        <v>18905</v>
      </c>
      <c r="B23847" s="0" t="e">
        <f aca="false">IF(COUNTIF($G$1:$G$12712,F23847&gt;0),0,INDEX($A$1:$A$12712,MATCH(F23847,$G$1:$G$12712,0)))</f>
        <v>#N/A</v>
      </c>
      <c r="C23847" s="0" t="str">
        <f aca="false">IF(H23847="",F23847,H23847)</f>
        <v>t</v>
      </c>
      <c r="D23847" s="0" t="n">
        <v>157</v>
      </c>
      <c r="E23847" s="0" t="s">
        <v>17597</v>
      </c>
      <c r="F23847" s="1" t="s">
        <v>29646</v>
      </c>
      <c r="H23847" s="4"/>
      <c r="K23847" s="0" t="s">
        <v>29624</v>
      </c>
    </row>
    <row r="23848" customFormat="false" ht="15.75" hidden="false" customHeight="false" outlineLevel="0" collapsed="false">
      <c r="A23848" s="0" t="n">
        <f aca="false">IF(IFERROR((MATCH(F23848,$G$1:$G$12712,0)),0),INDEX($A$1:$A$12712,MATCH(F23848,$G$1:$G$12712,0)),MAX($A$2:$A23847)+1)</f>
        <v>18906</v>
      </c>
      <c r="B23848" s="0" t="e">
        <f aca="false">IF(COUNTIF($G$1:$G$12712,F23848&gt;0),0,INDEX($A$1:$A$12712,MATCH(F23848,$G$1:$G$12712,0)))</f>
        <v>#N/A</v>
      </c>
      <c r="C23848" s="0" t="str">
        <f aca="false">IF(H23848="",F23848,H23848)</f>
        <v>u</v>
      </c>
      <c r="D23848" s="0" t="n">
        <v>157</v>
      </c>
      <c r="E23848" s="0" t="s">
        <v>17597</v>
      </c>
      <c r="F23848" s="1" t="s">
        <v>29647</v>
      </c>
      <c r="H23848" s="4"/>
      <c r="K23848" s="0" t="s">
        <v>29624</v>
      </c>
    </row>
    <row r="23849" customFormat="false" ht="15.75" hidden="false" customHeight="false" outlineLevel="0" collapsed="false">
      <c r="A23849" s="0" t="n">
        <f aca="false">IF(IFERROR((MATCH(F23849,$G$1:$G$12712,0)),0),INDEX($A$1:$A$12712,MATCH(F23849,$G$1:$G$12712,0)),MAX($A$2:$A23848)+1)</f>
        <v>18907</v>
      </c>
      <c r="B23849" s="0" t="e">
        <f aca="false">IF(COUNTIF($G$1:$G$12712,F23849&gt;0),0,INDEX($A$1:$A$12712,MATCH(F23849,$G$1:$G$12712,0)))</f>
        <v>#N/A</v>
      </c>
      <c r="C23849" s="0" t="str">
        <f aca="false">IF(H23849="",F23849,H23849)</f>
        <v>v</v>
      </c>
      <c r="D23849" s="0" t="n">
        <v>157</v>
      </c>
      <c r="E23849" s="0" t="s">
        <v>17597</v>
      </c>
      <c r="F23849" s="1" t="s">
        <v>29648</v>
      </c>
      <c r="H23849" s="4"/>
      <c r="K23849" s="0" t="s">
        <v>29624</v>
      </c>
    </row>
    <row r="23850" customFormat="false" ht="15.75" hidden="false" customHeight="false" outlineLevel="0" collapsed="false">
      <c r="A23850" s="0" t="n">
        <f aca="false">IF(IFERROR((MATCH(F23850,$G$1:$G$12712,0)),0),INDEX($A$1:$A$12712,MATCH(F23850,$G$1:$G$12712,0)),MAX($A$2:$A23849)+1)</f>
        <v>18908</v>
      </c>
      <c r="B23850" s="0" t="e">
        <f aca="false">IF(COUNTIF($G$1:$G$12712,F23850&gt;0),0,INDEX($A$1:$A$12712,MATCH(F23850,$G$1:$G$12712,0)))</f>
        <v>#N/A</v>
      </c>
      <c r="C23850" s="0" t="str">
        <f aca="false">IF(H23850="",F23850,H23850)</f>
        <v>w</v>
      </c>
      <c r="D23850" s="0" t="n">
        <v>157</v>
      </c>
      <c r="E23850" s="0" t="s">
        <v>17597</v>
      </c>
      <c r="F23850" s="1" t="s">
        <v>29649</v>
      </c>
      <c r="H23850" s="4"/>
      <c r="K23850" s="0" t="s">
        <v>29624</v>
      </c>
    </row>
    <row r="23851" customFormat="false" ht="15.75" hidden="false" customHeight="false" outlineLevel="0" collapsed="false">
      <c r="A23851" s="0" t="n">
        <f aca="false">A5413</f>
        <v>4463</v>
      </c>
      <c r="B23851" s="0" t="e">
        <f aca="false">IF(COUNTIF($G$1:$G$12712,F23851&gt;0),0,INDEX($A$1:$A$12712,MATCH(F23851,$G$1:$G$12712,0)))</f>
        <v>#N/A</v>
      </c>
      <c r="C23851" s="0" t="str">
        <f aca="false">IF(H23851="",F23851,H23851)</f>
        <v>covert</v>
      </c>
      <c r="D23851" s="0" t="n">
        <v>163</v>
      </c>
      <c r="E23851" s="0" t="s">
        <v>18213</v>
      </c>
      <c r="F23851" s="1" t="s">
        <v>29650</v>
      </c>
      <c r="H23851" s="4"/>
      <c r="K23851" s="0" t="s">
        <v>29624</v>
      </c>
    </row>
    <row r="23852" customFormat="false" ht="15.75" hidden="false" customHeight="false" outlineLevel="0" collapsed="false">
      <c r="A23852" s="0" t="n">
        <f aca="false">IF(IFERROR((MATCH(F23852,$G$1:$G$12712,0)),0),INDEX($A$1:$A$12712,MATCH(F23852,$G$1:$G$12712,0)),MAX($A$2:$A23851)+1)</f>
        <v>18909</v>
      </c>
      <c r="B23852" s="0" t="e">
        <f aca="false">IF(COUNTIF($G$1:$G$12712,F23852&gt;0),0,INDEX($A$1:$A$12712,MATCH(F23852,$G$1:$G$12712,0)))</f>
        <v>#N/A</v>
      </c>
      <c r="C23852" s="0" t="str">
        <f aca="false">IF(H23852="",F23852,H23852)</f>
        <v>black bear solar</v>
      </c>
      <c r="D23852" s="0" t="n">
        <v>164</v>
      </c>
      <c r="E23852" s="0" t="s">
        <v>17600</v>
      </c>
      <c r="F23852" s="1" t="s">
        <v>29651</v>
      </c>
      <c r="H23852" s="4"/>
      <c r="K23852" s="0" t="s">
        <v>29624</v>
      </c>
    </row>
    <row r="23853" customFormat="false" ht="15.75" hidden="false" customHeight="false" outlineLevel="0" collapsed="false">
      <c r="A23853" s="0" t="n">
        <f aca="false">A18969</f>
        <v>14703</v>
      </c>
      <c r="B23853" s="0" t="e">
        <f aca="false">IF(COUNTIF($G$1:$G$12712,F23853&gt;0),0,INDEX($A$1:$A$12712,MATCH(F23853,$G$1:$G$12712,0)))</f>
        <v>#N/A</v>
      </c>
      <c r="C23853" s="0" t="str">
        <f aca="false">IF(H23853="",F23853,H23853)</f>
        <v>norge</v>
      </c>
      <c r="D23853" s="0" t="n">
        <v>164</v>
      </c>
      <c r="E23853" s="0" t="s">
        <v>17600</v>
      </c>
      <c r="F23853" s="1" t="s">
        <v>29652</v>
      </c>
      <c r="H23853" s="4"/>
      <c r="K23853" s="0" t="s">
        <v>29624</v>
      </c>
    </row>
    <row r="23854" customFormat="false" ht="15.75" hidden="false" customHeight="false" outlineLevel="0" collapsed="false">
      <c r="A23854" s="0" t="n">
        <f aca="false">A17056</f>
        <v>12897</v>
      </c>
      <c r="B23854" s="0" t="e">
        <f aca="false">IF(COUNTIF($G$1:$G$12712,F23854&gt;0),0,INDEX($A$1:$A$12712,MATCH(F23854,$G$1:$G$12712,0)))</f>
        <v>#N/A</v>
      </c>
      <c r="C23854" s="0" t="str">
        <f aca="false">IF(H23854="",F23854,H23854)</f>
        <v>piney creek</v>
      </c>
      <c r="D23854" s="0" t="n">
        <v>164</v>
      </c>
      <c r="E23854" s="0" t="s">
        <v>17600</v>
      </c>
      <c r="F23854" s="1" t="s">
        <v>29653</v>
      </c>
      <c r="H23854" s="4"/>
      <c r="K23854" s="0" t="s">
        <v>29624</v>
      </c>
    </row>
    <row r="23855" customFormat="false" ht="15.75" hidden="false" customHeight="false" outlineLevel="0" collapsed="false">
      <c r="A23855" s="0" t="n">
        <f aca="false">A23246</f>
        <v>18319</v>
      </c>
      <c r="B23855" s="0" t="e">
        <f aca="false">IF(COUNTIF($G$1:$G$12712,F23855&gt;0),0,INDEX($A$1:$A$12712,MATCH(F23855,$G$1:$G$12712,0)))</f>
        <v>#N/A</v>
      </c>
      <c r="C23855" s="0" t="str">
        <f aca="false">IF(H23855="",F23855,H23855)</f>
        <v>solidago</v>
      </c>
      <c r="D23855" s="0" t="n">
        <v>164</v>
      </c>
      <c r="E23855" s="0" t="s">
        <v>17600</v>
      </c>
      <c r="F23855" s="1" t="s">
        <v>29654</v>
      </c>
      <c r="H23855" s="4"/>
      <c r="K23855" s="0" t="s">
        <v>29624</v>
      </c>
    </row>
    <row r="23856" customFormat="false" ht="15.75" hidden="false" customHeight="false" outlineLevel="0" collapsed="false">
      <c r="A23856" s="0" t="n">
        <f aca="false">A19017</f>
        <v>14747</v>
      </c>
      <c r="B23856" s="0" t="e">
        <f aca="false">IF(COUNTIF($G$1:$G$12712,F23856&gt;0),0,INDEX($A$1:$A$12712,MATCH(F23856,$G$1:$G$12712,0)))</f>
        <v>#N/A</v>
      </c>
      <c r="C23856" s="0" t="str">
        <f aca="false">IF(H23856="",F23856,H23856)</f>
        <v>sycamore</v>
      </c>
      <c r="D23856" s="0" t="n">
        <v>164</v>
      </c>
      <c r="E23856" s="0" t="s">
        <v>17600</v>
      </c>
      <c r="F23856" s="1" t="s">
        <v>18729</v>
      </c>
      <c r="H23856" s="4"/>
      <c r="K23856" s="0" t="s">
        <v>29624</v>
      </c>
    </row>
    <row r="23857" customFormat="false" ht="15.75" hidden="false" customHeight="false" outlineLevel="0" collapsed="false">
      <c r="A23857" s="0" t="n">
        <f aca="false">IF(IFERROR((MATCH(F23857,$G$1:$G$12712,0)),0),INDEX($A$1:$A$12712,MATCH(F23857,$G$1:$G$12712,0)),MAX($A$2:$A23856)+1)</f>
        <v>18910</v>
      </c>
      <c r="B23857" s="0" t="e">
        <f aca="false">IF(COUNTIF($G$1:$G$12712,F23857&gt;0),0,INDEX($A$1:$A$12712,MATCH(F23857,$G$1:$G$12712,0)))</f>
        <v>#N/A</v>
      </c>
      <c r="C23857" s="0" t="str">
        <f aca="false">IF(H23857="",F23857,H23857)</f>
        <v>winterberry</v>
      </c>
      <c r="D23857" s="0" t="n">
        <v>164</v>
      </c>
      <c r="E23857" s="0" t="s">
        <v>17600</v>
      </c>
      <c r="F23857" s="1" t="s">
        <v>29655</v>
      </c>
      <c r="H23857" s="4"/>
      <c r="K23857" s="0" t="s">
        <v>29624</v>
      </c>
    </row>
    <row r="23858" customFormat="false" ht="15.75" hidden="false" customHeight="false" outlineLevel="0" collapsed="false">
      <c r="A23858" s="0" t="n">
        <f aca="false">IF(IFERROR((MATCH(F23858,$G$1:$G$12712,0)),0),INDEX($A$1:$A$12712,MATCH(F23858,$G$1:$G$12712,0)),MAX($A$2:$A23857)+1)</f>
        <v>18911</v>
      </c>
      <c r="B23858" s="0" t="e">
        <f aca="false">IF(COUNTIF($G$1:$G$12712,F23858&gt;0),0,INDEX($A$1:$A$12712,MATCH(F23858,$G$1:$G$12712,0)))</f>
        <v>#N/A</v>
      </c>
      <c r="C23858" s="0" t="str">
        <f aca="false">IF(H23858="",F23858,H23858)</f>
        <v>aro for small hydro facilities</v>
      </c>
      <c r="D23858" s="0" t="n">
        <v>183</v>
      </c>
      <c r="E23858" s="0" t="s">
        <v>19303</v>
      </c>
      <c r="F23858" s="1" t="s">
        <v>29656</v>
      </c>
      <c r="H23858" s="4"/>
      <c r="K23858" s="0" t="s">
        <v>29624</v>
      </c>
    </row>
    <row r="23859" customFormat="false" ht="15.75" hidden="false" customHeight="false" outlineLevel="0" collapsed="false">
      <c r="A23859" s="0" t="n">
        <f aca="false">A20551</f>
        <v>16167</v>
      </c>
      <c r="B23859" s="0" t="e">
        <f aca="false">IF(COUNTIF($G$1:$G$12712,F23859&gt;0),0,INDEX($A$1:$A$12712,MATCH(F23859,$G$1:$G$12712,0)))</f>
        <v>#N/A</v>
      </c>
      <c r="C23859" s="0" t="str">
        <f aca="false">IF(H23859="",F23859,H23859)</f>
        <v>big turtle wind park 2</v>
      </c>
      <c r="D23859" s="0" t="n">
        <v>184</v>
      </c>
      <c r="E23859" s="0" t="s">
        <v>18284</v>
      </c>
      <c r="F23859" s="1" t="s">
        <v>29657</v>
      </c>
      <c r="H23859" s="4"/>
      <c r="K23859" s="0" t="s">
        <v>29624</v>
      </c>
    </row>
    <row r="23860" customFormat="false" ht="15.75" hidden="false" customHeight="false" outlineLevel="0" collapsed="false">
      <c r="A23860" s="0" t="n">
        <f aca="false">IF(IFERROR((MATCH(F23860,$G$1:$G$12712,0)),0),INDEX($A$1:$A$12712,MATCH(F23860,$G$1:$G$12712,0)),MAX($A$2:$A23859)+1)</f>
        <v>18912</v>
      </c>
      <c r="B23860" s="0" t="e">
        <f aca="false">IF(COUNTIF($G$1:$G$12712,F23860&gt;0),0,INDEX($A$1:$A$12712,MATCH(F23860,$G$1:$G$12712,0)))</f>
        <v>#N/A</v>
      </c>
      <c r="C23860" s="0" t="str">
        <f aca="false">IF(H23860="",F23860,H23860)</f>
        <v>mindel wind park</v>
      </c>
      <c r="D23860" s="0" t="n">
        <v>184</v>
      </c>
      <c r="E23860" s="0" t="s">
        <v>18284</v>
      </c>
      <c r="F23860" s="1" t="s">
        <v>29658</v>
      </c>
      <c r="H23860" s="4"/>
      <c r="K23860" s="0" t="s">
        <v>29659</v>
      </c>
    </row>
    <row r="23861" customFormat="false" ht="15.75" hidden="false" customHeight="false" outlineLevel="0" collapsed="false">
      <c r="A23861" s="0" t="n">
        <f aca="false">A2</f>
        <v>1</v>
      </c>
      <c r="B23861" s="0" t="e">
        <f aca="false">IF(COUNTIF($G$1:$G$12712,F23861&gt;0),0,INDEX($A$1:$A$12712,MATCH(F23861,$G$1:$G$12712,0)))</f>
        <v>#N/A</v>
      </c>
      <c r="C23861" s="0" t="str">
        <f aca="false">IF(H23861="",F23861,H23861)</f>
        <v>dolet hills power station</v>
      </c>
      <c r="D23861" s="0" t="n">
        <v>185</v>
      </c>
      <c r="E23861" s="0" t="s">
        <v>16663</v>
      </c>
      <c r="F23861" s="1" t="s">
        <v>29660</v>
      </c>
      <c r="H23861" s="4"/>
      <c r="K23861" s="0" t="s">
        <v>29659</v>
      </c>
    </row>
    <row r="23862" customFormat="false" ht="15.75" hidden="false" customHeight="false" outlineLevel="0" collapsed="false">
      <c r="A23862" s="0" t="n">
        <f aca="false">A849</f>
        <v>575</v>
      </c>
      <c r="B23862" s="0" t="e">
        <f aca="false">IF(COUNTIF($G$1:$G$12712,F23862&gt;0),0,INDEX($A$1:$A$12712,MATCH(F23862,$G$1:$G$12712,0)))</f>
        <v>#N/A</v>
      </c>
      <c r="C23862" s="0" t="str">
        <f aca="false">IF(H23862="",F23862,H23862)</f>
        <v>teche unit 3</v>
      </c>
      <c r="D23862" s="0" t="n">
        <v>185</v>
      </c>
      <c r="E23862" s="0" t="s">
        <v>16663</v>
      </c>
      <c r="F23862" s="1" t="s">
        <v>29661</v>
      </c>
      <c r="H23862" s="4"/>
      <c r="K23862" s="0" t="s">
        <v>29659</v>
      </c>
    </row>
    <row r="23863" customFormat="false" ht="15.75" hidden="false" customHeight="false" outlineLevel="0" collapsed="false">
      <c r="A23863" s="0" t="n">
        <f aca="false">A849</f>
        <v>575</v>
      </c>
      <c r="B23863" s="0" t="e">
        <f aca="false">IF(COUNTIF($G$1:$G$12712,F23863&gt;0),0,INDEX($A$1:$A$12712,MATCH(F23863,$G$1:$G$12712,0)))</f>
        <v>#N/A</v>
      </c>
      <c r="C23863" s="0" t="str">
        <f aca="false">IF(H23863="",F23863,H23863)</f>
        <v>teche unit 4</v>
      </c>
      <c r="D23863" s="0" t="n">
        <v>185</v>
      </c>
      <c r="E23863" s="0" t="s">
        <v>16663</v>
      </c>
      <c r="F23863" s="1" t="s">
        <v>29662</v>
      </c>
      <c r="H23863" s="4"/>
      <c r="K23863" s="0" t="s">
        <v>29659</v>
      </c>
    </row>
    <row r="23864" customFormat="false" ht="15.75" hidden="false" customHeight="false" outlineLevel="0" collapsed="false">
      <c r="A23864" s="0" t="n">
        <f aca="false">A604</f>
        <v>416</v>
      </c>
      <c r="B23864" s="0" t="e">
        <f aca="false">IF(COUNTIF($G$1:$G$12712,F23864&gt;0),0,INDEX($A$1:$A$12712,MATCH(F23864,$G$1:$G$12712,0)))</f>
        <v>#N/A</v>
      </c>
      <c r="C23864" s="0" t="str">
        <f aca="false">IF(H23864="",F23864,H23864)</f>
        <v>newman unit 6</v>
      </c>
      <c r="D23864" s="0" t="n">
        <v>186</v>
      </c>
      <c r="E23864" s="0" t="s">
        <v>17584</v>
      </c>
      <c r="F23864" s="1" t="s">
        <v>29663</v>
      </c>
      <c r="H23864" s="4"/>
      <c r="K23864" s="0" t="s">
        <v>29664</v>
      </c>
    </row>
    <row r="23865" customFormat="false" ht="15.75" hidden="false" customHeight="false" outlineLevel="0" collapsed="false">
      <c r="A23865" s="0" t="n">
        <f aca="false">A22268</f>
        <v>17468</v>
      </c>
      <c r="B23865" s="0" t="e">
        <f aca="false">IF(COUNTIF($G$1:$G$12712,F23865&gt;0),0,INDEX($A$1:$A$12712,MATCH(F23865,$G$1:$G$12712,0)))</f>
        <v>#N/A</v>
      </c>
      <c r="C23865" s="0" t="str">
        <f aca="false">IF(H23865="",F23865,H23865)</f>
        <v>hodag solar</v>
      </c>
      <c r="D23865" s="0" t="n">
        <v>187</v>
      </c>
      <c r="E23865" s="0" t="s">
        <v>17602</v>
      </c>
      <c r="F23865" s="1" t="s">
        <v>28091</v>
      </c>
      <c r="H23865" s="4"/>
      <c r="K23865" s="0" t="s">
        <v>29664</v>
      </c>
    </row>
    <row r="23866" customFormat="false" ht="15.75" hidden="false" customHeight="false" outlineLevel="0" collapsed="false">
      <c r="A23866" s="0" t="n">
        <f aca="false">A20500</f>
        <v>16117</v>
      </c>
      <c r="B23866" s="0" t="e">
        <f aca="false">IF(COUNTIF($G$1:$G$12712,F23866&gt;0),0,INDEX($A$1:$A$12712,MATCH(F23866,$G$1:$G$12712,0)))</f>
        <v>#N/A</v>
      </c>
      <c r="C23866" s="0" t="str">
        <f aca="false">IF(H23866="",F23866,H23866)</f>
        <v>red barn wind park</v>
      </c>
      <c r="D23866" s="0" t="n">
        <v>187</v>
      </c>
      <c r="E23866" s="0" t="s">
        <v>17602</v>
      </c>
      <c r="F23866" s="1" t="s">
        <v>29665</v>
      </c>
      <c r="H23866" s="4"/>
      <c r="K23866" s="0" t="s">
        <v>29664</v>
      </c>
    </row>
    <row r="23867" customFormat="false" ht="15.75" hidden="false" customHeight="false" outlineLevel="0" collapsed="false">
      <c r="A23867" s="0" t="n">
        <f aca="false">A22121</f>
        <v>17321</v>
      </c>
      <c r="B23867" s="0" t="e">
        <f aca="false">IF(COUNTIF($G$1:$G$12712,F23867&gt;0),0,INDEX($A$1:$A$12712,MATCH(F23867,$G$1:$G$12712,0)))</f>
        <v>#N/A</v>
      </c>
      <c r="C23867" s="0" t="str">
        <f aca="false">IF(H23867="",F23867,H23867)</f>
        <v>weston rice</v>
      </c>
      <c r="D23867" s="0" t="n">
        <v>187</v>
      </c>
      <c r="E23867" s="0" t="s">
        <v>17602</v>
      </c>
      <c r="F23867" s="1" t="s">
        <v>27937</v>
      </c>
      <c r="H23867" s="4"/>
      <c r="K23867" s="0" t="s">
        <v>29664</v>
      </c>
    </row>
    <row r="23868" customFormat="false" ht="15.75" hidden="false" customHeight="false" outlineLevel="0" collapsed="false">
      <c r="A23868" s="0" t="n">
        <f aca="false">A5255</f>
        <v>4307</v>
      </c>
      <c r="B23868" s="0" t="e">
        <f aca="false">IF(COUNTIF($G$1:$G$12712,F23868&gt;0),0,INDEX($A$1:$A$12712,MATCH(F23868,$G$1:$G$12712,0)))</f>
        <v>#N/A</v>
      </c>
      <c r="C23868" s="0" t="str">
        <f aca="false">IF(H23868="",F23868,H23868)</f>
        <v>whitewater</v>
      </c>
      <c r="D23868" s="0" t="n">
        <v>187</v>
      </c>
      <c r="E23868" s="0" t="s">
        <v>17602</v>
      </c>
      <c r="F23868" s="1" t="s">
        <v>29666</v>
      </c>
      <c r="H23868" s="4"/>
      <c r="K23868" s="0" t="s">
        <v>29624</v>
      </c>
    </row>
    <row r="23869" customFormat="false" ht="15.75" hidden="false" customHeight="false" outlineLevel="0" collapsed="false">
      <c r="A23869" s="0" t="n">
        <f aca="false">IF(IFERROR((MATCH(F23869,$G$1:$G$12712,0)),0),INDEX($A$1:$A$12712,MATCH(F23869,$G$1:$G$12712,0)),MAX($A$2:$A23868)+1)</f>
        <v>18913</v>
      </c>
      <c r="B23869" s="0" t="e">
        <f aca="false">IF(COUNTIF($G$1:$G$12712,F23869&gt;0),0,INDEX($A$1:$A$12712,MATCH(F23869,$G$1:$G$12712,0)))</f>
        <v>#N/A</v>
      </c>
      <c r="C23869" s="0" t="str">
        <f aca="false">IF(H23869="",F23869,H23869)</f>
        <v>amherst</v>
      </c>
      <c r="D23869" s="0" t="n">
        <v>200</v>
      </c>
      <c r="E23869" s="0" t="s">
        <v>17731</v>
      </c>
      <c r="F23869" s="1" t="s">
        <v>29667</v>
      </c>
      <c r="H23869" s="4"/>
      <c r="K23869" s="0" t="s">
        <v>29624</v>
      </c>
    </row>
    <row r="23870" customFormat="false" ht="15.75" hidden="false" customHeight="false" outlineLevel="0" collapsed="false">
      <c r="A23870" s="0" t="n">
        <f aca="false">IF(IFERROR((MATCH(F23870,$G$1:$G$12712,0)),0),INDEX($A$1:$A$12712,MATCH(F23870,$G$1:$G$12712,0)),MAX($A$2:$A23869)+1)</f>
        <v>18914</v>
      </c>
      <c r="B23870" s="0" t="e">
        <f aca="false">IF(COUNTIF($G$1:$G$12712,F23870&gt;0),0,INDEX($A$1:$A$12712,MATCH(F23870,$G$1:$G$12712,0)))</f>
        <v>#N/A</v>
      </c>
      <c r="C23870" s="0" t="str">
        <f aca="false">IF(H23870="",F23870,H23870)</f>
        <v>total (small plants)</v>
      </c>
      <c r="D23870" s="0" t="n">
        <v>200</v>
      </c>
      <c r="E23870" s="0" t="s">
        <v>17731</v>
      </c>
      <c r="F23870" s="1" t="s">
        <v>29668</v>
      </c>
      <c r="H23870" s="4"/>
      <c r="K23870" s="0" t="s">
        <v>29624</v>
      </c>
    </row>
    <row r="23871" customFormat="false" ht="15.75" hidden="false" customHeight="false" outlineLevel="0" collapsed="false">
      <c r="A23871" s="0" t="n">
        <f aca="false">A12456</f>
        <v>10839</v>
      </c>
      <c r="B23871" s="0" t="e">
        <f aca="false">IF(COUNTIF($G$1:$G$12712,F23871&gt;0),0,INDEX($A$1:$A$12712,MATCH(F23871,$G$1:$G$12712,0)))</f>
        <v>#N/A</v>
      </c>
      <c r="C23871" s="0" t="str">
        <f aca="false">IF(H23871="",F23871,H23871)</f>
        <v>rock falls</v>
      </c>
      <c r="D23871" s="0" t="n">
        <v>205</v>
      </c>
      <c r="E23871" s="0" t="s">
        <v>19665</v>
      </c>
      <c r="F23871" s="1" t="s">
        <v>29669</v>
      </c>
      <c r="H23871" s="4"/>
      <c r="K23871" s="0" t="s">
        <v>29624</v>
      </c>
    </row>
    <row r="23872" customFormat="false" ht="15.75" hidden="false" customHeight="false" outlineLevel="0" collapsed="false">
      <c r="A23872" s="0" t="n">
        <f aca="false">IF(IFERROR((MATCH(F23872,$G$1:$G$12712,0)),0),INDEX($A$1:$A$12712,MATCH(F23872,$G$1:$G$12712,0)),MAX($A$2:$A23871)+1)</f>
        <v>18915</v>
      </c>
      <c r="B23872" s="0" t="e">
        <f aca="false">IF(COUNTIF($G$1:$G$12712,F23872&gt;0),0,INDEX($A$1:$A$12712,MATCH(F23872,$G$1:$G$12712,0)))</f>
        <v>#N/A</v>
      </c>
      <c r="C23872" s="0" t="str">
        <f aca="false">IF(H23872="",F23872,H23872)</f>
        <v>brown wind</v>
      </c>
      <c r="D23872" s="0" t="n">
        <v>209</v>
      </c>
      <c r="E23872" s="0" t="s">
        <v>18721</v>
      </c>
      <c r="F23872" s="1" t="s">
        <v>29670</v>
      </c>
      <c r="H23872" s="4"/>
      <c r="K23872" s="0" t="s">
        <v>29624</v>
      </c>
    </row>
    <row r="23873" customFormat="false" ht="15.75" hidden="false" customHeight="false" outlineLevel="0" collapsed="false">
      <c r="A23873" s="0" t="n">
        <f aca="false">IF(IFERROR((MATCH(F23873,$G$1:$G$12712,0)),0),INDEX($A$1:$A$12712,MATCH(F23873,$G$1:$G$12712,0)),MAX($A$2:$A23872)+1)</f>
        <v>18916</v>
      </c>
      <c r="B23873" s="0" t="e">
        <f aca="false">IF(COUNTIF($G$1:$G$12712,F23873&gt;0),0,INDEX($A$1:$A$12712,MATCH(F23873,$G$1:$G$12712,0)))</f>
        <v>#N/A</v>
      </c>
      <c r="C23873" s="0" t="str">
        <f aca="false">IF(H23873="",F23873,H23873)</f>
        <v>brown wind</v>
      </c>
      <c r="D23873" s="0" t="n">
        <v>210</v>
      </c>
      <c r="E23873" s="0" t="s">
        <v>18671</v>
      </c>
      <c r="F23873" s="1" t="s">
        <v>29670</v>
      </c>
      <c r="H23873" s="4"/>
      <c r="K23873" s="0" t="s">
        <v>29624</v>
      </c>
    </row>
    <row r="23874" customFormat="false" ht="15.75" hidden="false" customHeight="false" outlineLevel="0" collapsed="false">
      <c r="A23874" s="0" t="n">
        <f aca="false">IF(IFERROR((MATCH(F23874,$G$1:$G$12712,0)),0),INDEX($A$1:$A$12712,MATCH(F23874,$G$1:$G$12712,0)),MAX($A$2:$A23873)+1)</f>
        <v>109</v>
      </c>
      <c r="B23874" s="0" t="n">
        <f aca="false">IF(COUNTIF($G$1:$G$12712,F23874&gt;0),0,INDEX($A$1:$A$12712,MATCH(F23874,$G$1:$G$12712,0)))</f>
        <v>109</v>
      </c>
      <c r="C23874" s="0" t="n">
        <f aca="false">IF(H23874="",F23874,H23874)</f>
        <v>5</v>
      </c>
      <c r="D23874" s="0" t="n">
        <v>214</v>
      </c>
      <c r="E23874" s="0" t="s">
        <v>19736</v>
      </c>
      <c r="F23874" s="1" t="n">
        <v>5</v>
      </c>
      <c r="H23874" s="4"/>
      <c r="K23874" s="0" t="s">
        <v>29624</v>
      </c>
    </row>
    <row r="23875" customFormat="false" ht="15.75" hidden="false" customHeight="false" outlineLevel="0" collapsed="false">
      <c r="A23875" s="0" t="n">
        <f aca="false">IF(IFERROR((MATCH(F23875,$G$1:$G$12712,0)),0),INDEX($A$1:$A$12712,MATCH(F23875,$G$1:$G$12712,0)),MAX($A$2:$A23874)+1)</f>
        <v>18917</v>
      </c>
      <c r="B23875" s="0" t="e">
        <f aca="false">IF(COUNTIF($G$1:$G$12712,F23875&gt;0),0,INDEX($A$1:$A$12712,MATCH(F23875,$G$1:$G$12712,0)))</f>
        <v>#N/A</v>
      </c>
      <c r="C23875" s="0" t="str">
        <f aca="false">IF(H23875="",F23875,H23875)</f>
        <v>doosan fuel cell</v>
      </c>
      <c r="D23875" s="0" t="n">
        <v>218</v>
      </c>
      <c r="E23875" s="0" t="s">
        <v>19785</v>
      </c>
      <c r="F23875" s="1" t="s">
        <v>29671</v>
      </c>
      <c r="H23875" s="4"/>
      <c r="K23875" s="0" t="s">
        <v>29624</v>
      </c>
    </row>
    <row r="23876" customFormat="false" ht="15.75" hidden="false" customHeight="false" outlineLevel="0" collapsed="false">
      <c r="A23876" s="0" t="n">
        <f aca="false">A20546</f>
        <v>16163</v>
      </c>
      <c r="B23876" s="0" t="e">
        <f aca="false">IF(COUNTIF($G$1:$G$12712,F23876&gt;0),0,INDEX($A$1:$A$12712,MATCH(F23876,$G$1:$G$12712,0)))</f>
        <v>#N/A</v>
      </c>
      <c r="C23876" s="0" t="str">
        <f aca="false">IF(H23876="",F23876,H23876)</f>
        <v>albany</v>
      </c>
      <c r="D23876" s="0" t="n">
        <v>219</v>
      </c>
      <c r="E23876" s="0" t="s">
        <v>20262</v>
      </c>
      <c r="F23876" s="1" t="s">
        <v>19010</v>
      </c>
      <c r="H23876" s="4"/>
      <c r="K23876" s="0" t="s">
        <v>29624</v>
      </c>
    </row>
    <row r="23877" customFormat="false" ht="15.75" hidden="false" customHeight="false" outlineLevel="0" collapsed="false">
      <c r="A23877" s="0" t="n">
        <f aca="false">A20540</f>
        <v>16157</v>
      </c>
      <c r="B23877" s="0" t="e">
        <f aca="false">IF(COUNTIF($G$1:$G$12712,F23877&gt;0),0,INDEX($A$1:$A$12712,MATCH(F23877,$G$1:$G$12712,0)))</f>
        <v>#N/A</v>
      </c>
      <c r="C23877" s="0" t="str">
        <f aca="false">IF(H23877="",F23877,H23877)</f>
        <v>beaver dam</v>
      </c>
      <c r="D23877" s="0" t="n">
        <v>219</v>
      </c>
      <c r="E23877" s="0" t="s">
        <v>20262</v>
      </c>
      <c r="F23877" s="1" t="s">
        <v>29672</v>
      </c>
      <c r="H23877" s="4"/>
      <c r="K23877" s="0" t="s">
        <v>29624</v>
      </c>
    </row>
    <row r="23878" customFormat="false" ht="15.75" hidden="false" customHeight="false" outlineLevel="0" collapsed="false">
      <c r="A23878" s="0" t="n">
        <f aca="false">A20545</f>
        <v>16162</v>
      </c>
      <c r="B23878" s="0" t="e">
        <f aca="false">IF(COUNTIF($G$1:$G$12712,F23878&gt;0),0,INDEX($A$1:$A$12712,MATCH(F23878,$G$1:$G$12712,0)))</f>
        <v>#N/A</v>
      </c>
      <c r="C23878" s="0" t="str">
        <f aca="false">IF(H23878="",F23878,H23878)</f>
        <v>cassville</v>
      </c>
      <c r="D23878" s="0" t="n">
        <v>219</v>
      </c>
      <c r="E23878" s="0" t="s">
        <v>20262</v>
      </c>
      <c r="F23878" s="1" t="s">
        <v>29673</v>
      </c>
      <c r="H23878" s="4"/>
      <c r="K23878" s="0" t="s">
        <v>29624</v>
      </c>
    </row>
    <row r="23879" customFormat="false" ht="15.75" hidden="false" customHeight="false" outlineLevel="0" collapsed="false">
      <c r="A23879" s="0" t="n">
        <f aca="false">A20514</f>
        <v>16131</v>
      </c>
      <c r="B23879" s="0" t="e">
        <f aca="false">IF(COUNTIF($G$1:$G$12712,F23879&gt;0),0,INDEX($A$1:$A$12712,MATCH(F23879,$G$1:$G$12712,0)))</f>
        <v>#N/A</v>
      </c>
      <c r="C23879" s="0" t="str">
        <f aca="false">IF(H23879="",F23879,H23879)</f>
        <v>crawfish river</v>
      </c>
      <c r="D23879" s="0" t="n">
        <v>219</v>
      </c>
      <c r="E23879" s="0" t="s">
        <v>20262</v>
      </c>
      <c r="F23879" s="1" t="s">
        <v>25977</v>
      </c>
      <c r="H23879" s="4"/>
      <c r="K23879" s="0" t="s">
        <v>29624</v>
      </c>
    </row>
    <row r="23880" customFormat="false" ht="15.75" hidden="false" customHeight="false" outlineLevel="0" collapsed="false">
      <c r="A23880" s="0" t="n">
        <f aca="false">A816</f>
        <v>552</v>
      </c>
      <c r="B23880" s="0" t="e">
        <f aca="false">IF(COUNTIF($G$1:$G$12712,F23880&gt;0),0,INDEX($A$1:$A$12712,MATCH(F23880,$G$1:$G$12712,0)))</f>
        <v>#N/A</v>
      </c>
      <c r="C23880" s="0" t="str">
        <f aca="false">IF(H23880="",F23880,H23880)</f>
        <v>fond du lac</v>
      </c>
      <c r="D23880" s="0" t="n">
        <v>219</v>
      </c>
      <c r="E23880" s="0" t="s">
        <v>20262</v>
      </c>
      <c r="F23880" s="1" t="s">
        <v>29674</v>
      </c>
      <c r="H23880" s="4"/>
      <c r="K23880" s="0" t="s">
        <v>29624</v>
      </c>
    </row>
    <row r="23881" customFormat="false" ht="15.75" hidden="false" customHeight="false" outlineLevel="0" collapsed="false">
      <c r="A23881" s="0" t="n">
        <f aca="false">A20486</f>
        <v>16103</v>
      </c>
      <c r="B23881" s="0" t="e">
        <f aca="false">IF(COUNTIF($G$1:$G$12712,F23881&gt;0),0,INDEX($A$1:$A$12712,MATCH(F23881,$G$1:$G$12712,0)))</f>
        <v>#N/A</v>
      </c>
      <c r="C23881" s="0" t="str">
        <f aca="false">IF(H23881="",F23881,H23881)</f>
        <v>onion river</v>
      </c>
      <c r="D23881" s="0" t="n">
        <v>219</v>
      </c>
      <c r="E23881" s="0" t="s">
        <v>20262</v>
      </c>
      <c r="F23881" s="1" t="s">
        <v>25939</v>
      </c>
      <c r="H23881" s="4"/>
      <c r="K23881" s="0" t="s">
        <v>29624</v>
      </c>
    </row>
    <row r="23882" customFormat="false" ht="15.75" hidden="false" customHeight="false" outlineLevel="0" collapsed="false">
      <c r="A23882" s="0" t="n">
        <f aca="false">A20533</f>
        <v>16150</v>
      </c>
      <c r="B23882" s="0" t="e">
        <f aca="false">IF(COUNTIF($G$1:$G$12712,F23882&gt;0),0,INDEX($A$1:$A$12712,MATCH(F23882,$G$1:$G$12712,0)))</f>
        <v>#N/A</v>
      </c>
      <c r="C23882" s="0" t="str">
        <f aca="false">IF(H23882="",F23882,H23882)</f>
        <v>paddock</v>
      </c>
      <c r="D23882" s="0" t="n">
        <v>219</v>
      </c>
      <c r="E23882" s="0" t="s">
        <v>20262</v>
      </c>
      <c r="F23882" s="1" t="s">
        <v>29675</v>
      </c>
      <c r="H23882" s="4"/>
      <c r="K23882" s="0" t="s">
        <v>29624</v>
      </c>
    </row>
    <row r="23883" customFormat="false" ht="15.75" hidden="false" customHeight="false" outlineLevel="0" collapsed="false">
      <c r="A23883" s="0" t="n">
        <f aca="false">A20496</f>
        <v>16113</v>
      </c>
      <c r="B23883" s="0" t="e">
        <f aca="false">IF(COUNTIF($G$1:$G$12712,F23883&gt;0),0,INDEX($A$1:$A$12712,MATCH(F23883,$G$1:$G$12712,0)))</f>
        <v>#N/A</v>
      </c>
      <c r="C23883" s="0" t="str">
        <f aca="false">IF(H23883="",F23883,H23883)</f>
        <v>springfield</v>
      </c>
      <c r="D23883" s="0" t="n">
        <v>219</v>
      </c>
      <c r="E23883" s="0" t="s">
        <v>20262</v>
      </c>
      <c r="F23883" s="1" t="s">
        <v>29676</v>
      </c>
      <c r="H23883" s="4"/>
      <c r="K23883" s="0" t="s">
        <v>29624</v>
      </c>
    </row>
    <row r="23884" customFormat="false" ht="15.75" hidden="false" customHeight="false" outlineLevel="0" collapsed="false">
      <c r="A23884" s="0" t="n">
        <f aca="false">A20498</f>
        <v>16115</v>
      </c>
      <c r="B23884" s="0" t="e">
        <f aca="false">IF(COUNTIF($G$1:$G$12712,F23884&gt;0),0,INDEX($A$1:$A$12712,MATCH(F23884,$G$1:$G$12712,0)))</f>
        <v>#N/A</v>
      </c>
      <c r="C23884" s="0" t="str">
        <f aca="false">IF(H23884="",F23884,H23884)</f>
        <v>wautoma</v>
      </c>
      <c r="D23884" s="0" t="n">
        <v>219</v>
      </c>
      <c r="E23884" s="0" t="s">
        <v>20262</v>
      </c>
      <c r="F23884" s="1" t="s">
        <v>29677</v>
      </c>
      <c r="H23884" s="4"/>
      <c r="K23884" s="0" t="s">
        <v>29624</v>
      </c>
    </row>
    <row r="23885" customFormat="false" ht="15.75" hidden="false" customHeight="false" outlineLevel="0" collapsed="false">
      <c r="A23885" s="0" t="n">
        <f aca="false">A22555</f>
        <v>17755</v>
      </c>
      <c r="B23885" s="0" t="e">
        <f aca="false">IF(COUNTIF($G$1:$G$12712,F23885&gt;0),0,INDEX($A$1:$A$12712,MATCH(F23885,$G$1:$G$12712,0)))</f>
        <v>#N/A</v>
      </c>
      <c r="C23885" s="0" t="str">
        <f aca="false">IF(H23885="",F23885,H23885)</f>
        <v>cape girardeau renewable energy center solar</v>
      </c>
      <c r="D23885" s="0" t="n">
        <v>221</v>
      </c>
      <c r="E23885" s="0" t="s">
        <v>20045</v>
      </c>
      <c r="F23885" s="1" t="s">
        <v>29678</v>
      </c>
      <c r="H23885" s="4"/>
      <c r="K23885" s="0" t="s">
        <v>29624</v>
      </c>
    </row>
    <row r="23886" customFormat="false" ht="15.75" hidden="false" customHeight="false" outlineLevel="0" collapsed="false">
      <c r="A23886" s="0" t="n">
        <f aca="false">IF(IFERROR((MATCH(F23886,$G$1:$G$12712,0)),0),INDEX($A$1:$A$12712,MATCH(F23886,$G$1:$G$12712,0)),MAX($A$2:$A23885)+1)</f>
        <v>18918</v>
      </c>
      <c r="B23886" s="0" t="e">
        <f aca="false">IF(COUNTIF($G$1:$G$12712,F23886&gt;0),0,INDEX($A$1:$A$12712,MATCH(F23886,$G$1:$G$12712,0)))</f>
        <v>#N/A</v>
      </c>
      <c r="C23886" s="0" t="str">
        <f aca="false">IF(H23886="",F23886,H23886)</f>
        <v>delmar renewable energy center</v>
      </c>
      <c r="D23886" s="0" t="n">
        <v>221</v>
      </c>
      <c r="E23886" s="0" t="s">
        <v>20045</v>
      </c>
      <c r="F23886" s="1" t="s">
        <v>29679</v>
      </c>
      <c r="H23886" s="4"/>
      <c r="K23886" s="0" t="s">
        <v>29624</v>
      </c>
    </row>
    <row r="23887" customFormat="false" ht="15.75" hidden="false" customHeight="false" outlineLevel="0" collapsed="false">
      <c r="A23887" s="0" t="n">
        <f aca="false">IF(IFERROR((MATCH(F23887,$G$1:$G$12712,0)),0),INDEX($A$1:$A$12712,MATCH(F23887,$G$1:$G$12712,0)),MAX($A$2:$A23886)+1)</f>
        <v>18919</v>
      </c>
      <c r="B23887" s="0" t="e">
        <f aca="false">IF(COUNTIF($G$1:$G$12712,F23887&gt;0),0,INDEX($A$1:$A$12712,MATCH(F23887,$G$1:$G$12712,0)))</f>
        <v>#N/A</v>
      </c>
      <c r="C23887" s="0" t="str">
        <f aca="false">IF(H23887="",F23887,H23887)</f>
        <v>fee fee renewable energy center</v>
      </c>
      <c r="D23887" s="0" t="n">
        <v>221</v>
      </c>
      <c r="E23887" s="0" t="s">
        <v>20045</v>
      </c>
      <c r="F23887" s="1" t="s">
        <v>29680</v>
      </c>
      <c r="H23887" s="4"/>
      <c r="K23887" s="0" t="s">
        <v>29624</v>
      </c>
    </row>
    <row r="23888" customFormat="false" ht="15.75" hidden="false" customHeight="false" outlineLevel="0" collapsed="false">
      <c r="A23888" s="0" t="n">
        <f aca="false">IF(IFERROR((MATCH(F23888,$G$1:$G$12712,0)),0),INDEX($A$1:$A$12712,MATCH(F23888,$G$1:$G$12712,0)),MAX($A$2:$A23887)+1)</f>
        <v>18920</v>
      </c>
      <c r="B23888" s="0" t="e">
        <f aca="false">IF(COUNTIF($G$1:$G$12712,F23888&gt;0),0,INDEX($A$1:$A$12712,MATCH(F23888,$G$1:$G$12712,0)))</f>
        <v>#N/A</v>
      </c>
      <c r="C23888" s="0" t="str">
        <f aca="false">IF(H23888="",F23888,H23888)</f>
        <v>house springs renewable energy center</v>
      </c>
      <c r="D23888" s="0" t="n">
        <v>221</v>
      </c>
      <c r="E23888" s="0" t="s">
        <v>20045</v>
      </c>
      <c r="F23888" s="1" t="s">
        <v>29681</v>
      </c>
      <c r="H23888" s="4"/>
      <c r="K23888" s="0" t="s">
        <v>29624</v>
      </c>
    </row>
    <row r="23889" customFormat="false" ht="15.75" hidden="false" customHeight="false" outlineLevel="0" collapsed="false">
      <c r="A23889" s="0" t="n">
        <f aca="false">IF(IFERROR((MATCH(F23889,$G$1:$G$12712,0)),0),INDEX($A$1:$A$12712,MATCH(F23889,$G$1:$G$12712,0)),MAX($A$2:$A23888)+1)</f>
        <v>18921</v>
      </c>
      <c r="B23889" s="0" t="e">
        <f aca="false">IF(COUNTIF($G$1:$G$12712,F23889&gt;0),0,INDEX($A$1:$A$12712,MATCH(F23889,$G$1:$G$12712,0)))</f>
        <v>#N/A</v>
      </c>
      <c r="C23889" s="0" t="str">
        <f aca="false">IF(H23889="",F23889,H23889)</f>
        <v>north metro renewable energy center</v>
      </c>
      <c r="D23889" s="0" t="n">
        <v>221</v>
      </c>
      <c r="E23889" s="0" t="s">
        <v>20045</v>
      </c>
      <c r="F23889" s="1" t="s">
        <v>29682</v>
      </c>
      <c r="H23889" s="4"/>
      <c r="K23889" s="0" t="s">
        <v>29624</v>
      </c>
    </row>
    <row r="23890" customFormat="false" ht="15.75" hidden="false" customHeight="false" outlineLevel="0" collapsed="false">
      <c r="A23890" s="0" t="n">
        <f aca="false">A16217</f>
        <v>12060</v>
      </c>
      <c r="B23890" s="0" t="e">
        <f aca="false">IF(COUNTIF($G$1:$G$12712,F23890&gt;0),0,INDEX($A$1:$A$12712,MATCH(F23890,$G$1:$G$12712,0)))</f>
        <v>#N/A</v>
      </c>
      <c r="C23890" s="0" t="str">
        <f aca="false">IF(H23890="",F23890,H23890)</f>
        <v>persimmon creek</v>
      </c>
      <c r="D23890" s="0" t="n">
        <v>225</v>
      </c>
      <c r="E23890" s="0" t="s">
        <v>17650</v>
      </c>
      <c r="F23890" s="1" t="s">
        <v>29683</v>
      </c>
      <c r="H23890" s="4"/>
      <c r="K23890" s="0" t="s">
        <v>29624</v>
      </c>
    </row>
    <row r="23891" customFormat="false" ht="15.75" hidden="false" customHeight="false" outlineLevel="0" collapsed="false">
      <c r="A23891" s="0" t="n">
        <f aca="false">A21206</f>
        <v>16822</v>
      </c>
      <c r="B23891" s="0" t="e">
        <f aca="false">IF(COUNTIF($G$1:$G$12712,F23891&gt;0),0,INDEX($A$1:$A$12712,MATCH(F23891,$G$1:$G$12712,0)))</f>
        <v>#N/A</v>
      </c>
      <c r="C23891" s="0" t="str">
        <f aca="false">IF(H23891="",F23891,H23891)</f>
        <v>rock aetna</v>
      </c>
      <c r="D23891" s="0" t="n">
        <v>229</v>
      </c>
      <c r="E23891" s="0" t="s">
        <v>19219</v>
      </c>
      <c r="F23891" s="1" t="s">
        <v>29684</v>
      </c>
      <c r="H23891" s="4"/>
      <c r="K23891" s="0" t="s">
        <v>29624</v>
      </c>
    </row>
    <row r="23892" customFormat="false" ht="15.75" hidden="false" customHeight="false" outlineLevel="0" collapsed="false">
      <c r="A23892" s="0" t="n">
        <f aca="false">A20947</f>
        <v>16563</v>
      </c>
      <c r="B23892" s="0" t="e">
        <f aca="false">IF(COUNTIF($G$1:$G$12712,F23892&gt;0),0,INDEX($A$1:$A$12712,MATCH(F23892,$G$1:$G$12712,0)))</f>
        <v>#N/A</v>
      </c>
      <c r="C23892" s="0" t="str">
        <f aca="false">IF(H23892="",F23892,H23892)</f>
        <v>anhinga</v>
      </c>
      <c r="D23892" s="0" t="n">
        <v>247</v>
      </c>
      <c r="E23892" s="0" t="s">
        <v>13293</v>
      </c>
      <c r="F23892" s="1" t="s">
        <v>29685</v>
      </c>
      <c r="H23892" s="4"/>
      <c r="K23892" s="0" t="s">
        <v>29624</v>
      </c>
    </row>
    <row r="23893" customFormat="false" ht="15.75" hidden="false" customHeight="false" outlineLevel="0" collapsed="false">
      <c r="A23893" s="0" t="n">
        <f aca="false">A20948</f>
        <v>16564</v>
      </c>
      <c r="B23893" s="0" t="e">
        <f aca="false">IF(COUNTIF($G$1:$G$12712,F23893&gt;0),0,INDEX($A$1:$A$12712,MATCH(F23893,$G$1:$G$12712,0)))</f>
        <v>#N/A</v>
      </c>
      <c r="C23893" s="0" t="str">
        <f aca="false">IF(H23893="",F23893,H23893)</f>
        <v>apalachee</v>
      </c>
      <c r="D23893" s="0" t="n">
        <v>247</v>
      </c>
      <c r="E23893" s="0" t="s">
        <v>13293</v>
      </c>
      <c r="F23893" s="1" t="s">
        <v>26515</v>
      </c>
      <c r="H23893" s="4"/>
      <c r="K23893" s="0" t="s">
        <v>29624</v>
      </c>
    </row>
    <row r="23894" customFormat="false" ht="15.75" hidden="false" customHeight="false" outlineLevel="0" collapsed="false">
      <c r="A23894" s="0" t="n">
        <f aca="false">A20949</f>
        <v>16565</v>
      </c>
      <c r="B23894" s="0" t="e">
        <f aca="false">IF(COUNTIF($G$1:$G$12712,F23894&gt;0),0,INDEX($A$1:$A$12712,MATCH(F23894,$G$1:$G$12712,0)))</f>
        <v>#N/A</v>
      </c>
      <c r="C23894" s="0" t="str">
        <f aca="false">IF(H23894="",F23894,H23894)</f>
        <v>blackwater river</v>
      </c>
      <c r="D23894" s="0" t="n">
        <v>247</v>
      </c>
      <c r="E23894" s="0" t="s">
        <v>13293</v>
      </c>
      <c r="F23894" s="1" t="s">
        <v>29686</v>
      </c>
      <c r="H23894" s="4"/>
      <c r="K23894" s="0" t="s">
        <v>29624</v>
      </c>
    </row>
    <row r="23895" customFormat="false" ht="15.75" hidden="false" customHeight="false" outlineLevel="0" collapsed="false">
      <c r="A23895" s="0" t="n">
        <f aca="false">A20937</f>
        <v>16553</v>
      </c>
      <c r="B23895" s="0" t="e">
        <f aca="false">IF(COUNTIF($G$1:$G$12712,F23895&gt;0),0,INDEX($A$1:$A$12712,MATCH(F23895,$G$1:$G$12712,0)))</f>
        <v>#N/A</v>
      </c>
      <c r="C23895" s="0" t="str">
        <f aca="false">IF(H23895="",F23895,H23895)</f>
        <v>bluefield preserve</v>
      </c>
      <c r="D23895" s="0" t="n">
        <v>247</v>
      </c>
      <c r="E23895" s="0" t="s">
        <v>13293</v>
      </c>
      <c r="F23895" s="1" t="s">
        <v>29687</v>
      </c>
      <c r="H23895" s="4"/>
      <c r="K23895" s="0" t="s">
        <v>29624</v>
      </c>
    </row>
    <row r="23896" customFormat="false" ht="15.75" hidden="false" customHeight="false" outlineLevel="0" collapsed="false">
      <c r="A23896" s="0" t="n">
        <f aca="false">A20943</f>
        <v>16559</v>
      </c>
      <c r="B23896" s="0" t="e">
        <f aca="false">IF(COUNTIF($G$1:$G$12712,F23896&gt;0),0,INDEX($A$1:$A$12712,MATCH(F23896,$G$1:$G$12712,0)))</f>
        <v>#N/A</v>
      </c>
      <c r="C23896" s="0" t="str">
        <f aca="false">IF(H23896="",F23896,H23896)</f>
        <v>cavendish</v>
      </c>
      <c r="D23896" s="0" t="n">
        <v>247</v>
      </c>
      <c r="E23896" s="0" t="s">
        <v>13293</v>
      </c>
      <c r="F23896" s="1" t="s">
        <v>27762</v>
      </c>
      <c r="H23896" s="4"/>
      <c r="K23896" s="0" t="s">
        <v>29624</v>
      </c>
    </row>
    <row r="23897" customFormat="false" ht="15.75" hidden="false" customHeight="false" outlineLevel="0" collapsed="false">
      <c r="A23897" s="0" t="n">
        <f aca="false">A20938</f>
        <v>16554</v>
      </c>
      <c r="B23897" s="0" t="e">
        <f aca="false">IF(COUNTIF($G$1:$G$12712,F23897&gt;0),0,INDEX($A$1:$A$12712,MATCH(F23897,$G$1:$G$12712,0)))</f>
        <v>#N/A</v>
      </c>
      <c r="C23897" s="0" t="str">
        <f aca="false">IF(H23897="",F23897,H23897)</f>
        <v>chautauqua</v>
      </c>
      <c r="D23897" s="0" t="n">
        <v>247</v>
      </c>
      <c r="E23897" s="0" t="s">
        <v>13293</v>
      </c>
      <c r="F23897" s="1" t="s">
        <v>29688</v>
      </c>
      <c r="H23897" s="4"/>
      <c r="K23897" s="0" t="s">
        <v>29624</v>
      </c>
    </row>
    <row r="23898" customFormat="false" ht="15.75" hidden="false" customHeight="false" outlineLevel="0" collapsed="false">
      <c r="A23898" s="0" t="n">
        <f aca="false">A20940</f>
        <v>16556</v>
      </c>
      <c r="B23898" s="0" t="e">
        <f aca="false">IF(COUNTIF($G$1:$G$12712,F23898&gt;0),0,INDEX($A$1:$A$12712,MATCH(F23898,$G$1:$G$12712,0)))</f>
        <v>#N/A</v>
      </c>
      <c r="C23898" s="0" t="str">
        <f aca="false">IF(H23898="",F23898,H23898)</f>
        <v>chipola river</v>
      </c>
      <c r="D23898" s="0" t="n">
        <v>247</v>
      </c>
      <c r="E23898" s="0" t="s">
        <v>13293</v>
      </c>
      <c r="F23898" s="1" t="s">
        <v>29689</v>
      </c>
      <c r="H23898" s="4"/>
      <c r="K23898" s="0" t="s">
        <v>29624</v>
      </c>
    </row>
    <row r="23899" customFormat="false" ht="15.75" hidden="false" customHeight="false" outlineLevel="0" collapsed="false">
      <c r="A23899" s="0" t="n">
        <f aca="false">A20936</f>
        <v>16552</v>
      </c>
      <c r="B23899" s="0" t="e">
        <f aca="false">IF(COUNTIF($G$1:$G$12712,F23899&gt;0),0,INDEX($A$1:$A$12712,MATCH(F23899,$G$1:$G$12712,0)))</f>
        <v>#N/A</v>
      </c>
      <c r="C23899" s="0" t="str">
        <f aca="false">IF(H23899="",F23899,H23899)</f>
        <v>cypress pond</v>
      </c>
      <c r="D23899" s="0" t="n">
        <v>247</v>
      </c>
      <c r="E23899" s="0" t="s">
        <v>13293</v>
      </c>
      <c r="F23899" s="1" t="s">
        <v>29690</v>
      </c>
      <c r="H23899" s="4"/>
      <c r="K23899" s="0" t="s">
        <v>29624</v>
      </c>
    </row>
    <row r="23900" customFormat="false" ht="15.75" hidden="false" customHeight="false" outlineLevel="0" collapsed="false">
      <c r="A23900" s="0" t="n">
        <f aca="false">A20942</f>
        <v>16558</v>
      </c>
      <c r="B23900" s="0" t="e">
        <f aca="false">IF(COUNTIF($G$1:$G$12712,F23900&gt;0),0,INDEX($A$1:$A$12712,MATCH(F23900,$G$1:$G$12712,0)))</f>
        <v>#N/A</v>
      </c>
      <c r="C23900" s="0" t="str">
        <f aca="false">IF(H23900="",F23900,H23900)</f>
        <v>etonia creek</v>
      </c>
      <c r="D23900" s="0" t="n">
        <v>247</v>
      </c>
      <c r="E23900" s="0" t="s">
        <v>13293</v>
      </c>
      <c r="F23900" s="1" t="s">
        <v>29691</v>
      </c>
      <c r="H23900" s="4"/>
      <c r="K23900" s="0" t="s">
        <v>29624</v>
      </c>
    </row>
    <row r="23901" customFormat="false" ht="15.75" hidden="false" customHeight="false" outlineLevel="0" collapsed="false">
      <c r="A23901" s="0" t="n">
        <f aca="false">A20934</f>
        <v>16550</v>
      </c>
      <c r="B23901" s="0" t="e">
        <f aca="false">IF(COUNTIF($G$1:$G$12712,F23901&gt;0),0,INDEX($A$1:$A$12712,MATCH(F23901,$G$1:$G$12712,0)))</f>
        <v>#N/A</v>
      </c>
      <c r="C23901" s="0" t="str">
        <f aca="false">IF(H23901="",F23901,H23901)</f>
        <v>everglades</v>
      </c>
      <c r="D23901" s="0" t="n">
        <v>247</v>
      </c>
      <c r="E23901" s="0" t="s">
        <v>13293</v>
      </c>
      <c r="F23901" s="1" t="s">
        <v>29692</v>
      </c>
      <c r="H23901" s="4"/>
      <c r="K23901" s="0" t="s">
        <v>29624</v>
      </c>
    </row>
    <row r="23902" customFormat="false" ht="15.75" hidden="false" customHeight="false" outlineLevel="0" collapsed="false">
      <c r="A23902" s="0" t="n">
        <f aca="false">A20941</f>
        <v>16557</v>
      </c>
      <c r="B23902" s="0" t="e">
        <f aca="false">IF(COUNTIF($G$1:$G$12712,F23902&gt;0),0,INDEX($A$1:$A$12712,MATCH(F23902,$G$1:$G$12712,0)))</f>
        <v>#N/A</v>
      </c>
      <c r="C23902" s="0" t="str">
        <f aca="false">IF(H23902="",F23902,H23902)</f>
        <v>first city</v>
      </c>
      <c r="D23902" s="0" t="n">
        <v>247</v>
      </c>
      <c r="E23902" s="0" t="s">
        <v>13293</v>
      </c>
      <c r="F23902" s="1" t="s">
        <v>29693</v>
      </c>
      <c r="H23902" s="4"/>
      <c r="K23902" s="0" t="s">
        <v>29624</v>
      </c>
    </row>
    <row r="23903" customFormat="false" ht="15.75" hidden="false" customHeight="false" outlineLevel="0" collapsed="false">
      <c r="A23903" s="0" t="n">
        <f aca="false">A20944</f>
        <v>16560</v>
      </c>
      <c r="B23903" s="0" t="e">
        <f aca="false">IF(COUNTIF($G$1:$G$12712,F23903&gt;0),0,INDEX($A$1:$A$12712,MATCH(F23903,$G$1:$G$12712,0)))</f>
        <v>#N/A</v>
      </c>
      <c r="C23903" s="0" t="str">
        <f aca="false">IF(H23903="",F23903,H23903)</f>
        <v>flowers creek</v>
      </c>
      <c r="D23903" s="0" t="n">
        <v>247</v>
      </c>
      <c r="E23903" s="0" t="s">
        <v>13293</v>
      </c>
      <c r="F23903" s="1" t="s">
        <v>29694</v>
      </c>
      <c r="H23903" s="4"/>
      <c r="K23903" s="0" t="s">
        <v>29624</v>
      </c>
    </row>
    <row r="23904" customFormat="false" ht="15.75" hidden="false" customHeight="false" outlineLevel="0" collapsed="false">
      <c r="A23904" s="0" t="n">
        <f aca="false">IF(IFERROR((MATCH(F23904,$G$1:$G$12712,0)),0),INDEX($A$1:$A$12712,MATCH(F23904,$G$1:$G$12712,0)),MAX($A$2:$A23903)+1)</f>
        <v>18922</v>
      </c>
      <c r="B23904" s="0" t="e">
        <f aca="false">IF(COUNTIF($G$1:$G$12712,F23904&gt;0),0,INDEX($A$1:$A$12712,MATCH(F23904,$G$1:$G$12712,0)))</f>
        <v>#N/A</v>
      </c>
      <c r="C23904" s="0" t="str">
        <f aca="false">IF(H23904="",F23904,H23904)</f>
        <v>pink trail</v>
      </c>
      <c r="D23904" s="0" t="n">
        <v>247</v>
      </c>
      <c r="E23904" s="0" t="s">
        <v>13293</v>
      </c>
      <c r="F23904" s="1" t="s">
        <v>29695</v>
      </c>
      <c r="H23904" s="4"/>
      <c r="K23904" s="0" t="s">
        <v>29624</v>
      </c>
    </row>
    <row r="23905" customFormat="false" ht="15.75" hidden="false" customHeight="false" outlineLevel="0" collapsed="false">
      <c r="A23905" s="0" t="n">
        <f aca="false">A20939</f>
        <v>16555</v>
      </c>
      <c r="B23905" s="0" t="e">
        <f aca="false">IF(COUNTIF($G$1:$G$12712,F23905&gt;0),0,INDEX($A$1:$A$12712,MATCH(F23905,$G$1:$G$12712,0)))</f>
        <v>#N/A</v>
      </c>
      <c r="C23905" s="0" t="str">
        <f aca="false">IF(H23905="",F23905,H23905)</f>
        <v>saw palmetto</v>
      </c>
      <c r="D23905" s="0" t="n">
        <v>247</v>
      </c>
      <c r="E23905" s="0" t="s">
        <v>13293</v>
      </c>
      <c r="F23905" s="1" t="s">
        <v>29696</v>
      </c>
      <c r="H23905" s="4"/>
      <c r="K23905" s="0" t="s">
        <v>29624</v>
      </c>
    </row>
    <row r="23906" customFormat="false" ht="15.75" hidden="false" customHeight="false" outlineLevel="0" collapsed="false">
      <c r="A23906" s="0" t="n">
        <f aca="false">A20945</f>
        <v>16561</v>
      </c>
      <c r="B23906" s="0" t="e">
        <f aca="false">IF(COUNTIF($G$1:$G$12712,F23906&gt;0),0,INDEX($A$1:$A$12712,MATCH(F23906,$G$1:$G$12712,0)))</f>
        <v>#N/A</v>
      </c>
      <c r="C23906" s="0" t="str">
        <f aca="false">IF(H23906="",F23906,H23906)</f>
        <v>shirer branch</v>
      </c>
      <c r="D23906" s="0" t="n">
        <v>247</v>
      </c>
      <c r="E23906" s="0" t="s">
        <v>13293</v>
      </c>
      <c r="F23906" s="1" t="s">
        <v>29697</v>
      </c>
      <c r="H23906" s="4"/>
      <c r="K23906" s="0" t="s">
        <v>29624</v>
      </c>
    </row>
    <row r="23907" customFormat="false" ht="15.75" hidden="false" customHeight="false" outlineLevel="0" collapsed="false">
      <c r="A23907" s="0" t="n">
        <f aca="false">A20946</f>
        <v>16562</v>
      </c>
      <c r="B23907" s="0" t="e">
        <f aca="false">IF(COUNTIF($G$1:$G$12712,F23907&gt;0),0,INDEX($A$1:$A$12712,MATCH(F23907,$G$1:$G$12712,0)))</f>
        <v>#N/A</v>
      </c>
      <c r="C23907" s="0" t="str">
        <f aca="false">IF(H23907="",F23907,H23907)</f>
        <v>wild azalea</v>
      </c>
      <c r="D23907" s="0" t="n">
        <v>247</v>
      </c>
      <c r="E23907" s="0" t="s">
        <v>13293</v>
      </c>
      <c r="F23907" s="1" t="s">
        <v>29698</v>
      </c>
      <c r="H23907" s="4"/>
      <c r="K23907" s="0" t="s">
        <v>29624</v>
      </c>
    </row>
    <row r="23908" customFormat="false" ht="15.75" hidden="false" customHeight="false" outlineLevel="0" collapsed="false">
      <c r="A23908" s="0" t="n">
        <f aca="false">A19760</f>
        <v>15381</v>
      </c>
      <c r="B23908" s="0" t="e">
        <f aca="false">IF(COUNTIF($G$1:$G$12712,F23908&gt;0),0,INDEX($A$1:$A$12712,MATCH(F23908,$G$1:$G$12712,0)))</f>
        <v>#N/A</v>
      </c>
      <c r="C23908" s="0" t="str">
        <f aca="false">IF(H23908="",F23908,H23908)</f>
        <v>arbor hill solar farm (76,384 modules)</v>
      </c>
      <c r="D23908" s="0" t="n">
        <v>251</v>
      </c>
      <c r="E23908" s="0" t="s">
        <v>17605</v>
      </c>
      <c r="F23908" s="1" t="s">
        <v>29699</v>
      </c>
      <c r="K23908" s="0" t="s">
        <v>29624</v>
      </c>
    </row>
    <row r="23909" customFormat="false" ht="15.75" hidden="false" customHeight="false" outlineLevel="0" collapsed="false">
      <c r="A23909" s="0" t="n">
        <f aca="false">A22631</f>
        <v>17831</v>
      </c>
      <c r="B23909" s="0" t="e">
        <f aca="false">IF(COUNTIF($G$1:$G$12712,F23909&gt;0),0,INDEX($A$1:$A$12712,MATCH(F23909,$G$1:$G$12712,0)))</f>
        <v>#N/A</v>
      </c>
      <c r="C23909" s="0" t="str">
        <f aca="false">IF(H23909="",F23909,H23909)</f>
        <v>chickasaw wind farm (58 units @ 3.1 mw each &amp;8 units @ 2.82 mw each) (amounts shown are for the total of all 66 units)</v>
      </c>
      <c r="D23909" s="0" t="n">
        <v>251</v>
      </c>
      <c r="E23909" s="0" t="s">
        <v>17605</v>
      </c>
      <c r="F23909" s="1" t="s">
        <v>29700</v>
      </c>
      <c r="H23909" s="4"/>
      <c r="K23909" s="0" t="s">
        <v>29624</v>
      </c>
    </row>
    <row r="23910" customFormat="false" ht="15.75" hidden="false" customHeight="false" outlineLevel="0" collapsed="false">
      <c r="A23910" s="0" t="n">
        <f aca="false">A20601</f>
        <v>16217</v>
      </c>
      <c r="B23910" s="0" t="e">
        <f aca="false">IF(COUNTIF($G$1:$G$12712,F23910&gt;0),0,INDEX($A$1:$A$12712,MATCH(F23910,$G$1:$G$12712,0)))</f>
        <v>#N/A</v>
      </c>
      <c r="C23910" s="0" t="str">
        <f aca="false">IF(H23910="",F23910,H23910)</f>
        <v>franklin solar farm (22,074 modules)</v>
      </c>
      <c r="D23910" s="0" t="n">
        <v>251</v>
      </c>
      <c r="E23910" s="0" t="s">
        <v>17605</v>
      </c>
      <c r="F23910" s="1" t="s">
        <v>29701</v>
      </c>
      <c r="H23910" s="4"/>
      <c r="K23910" s="0" t="s">
        <v>29624</v>
      </c>
    </row>
    <row r="23911" customFormat="false" ht="15.75" hidden="false" customHeight="false" outlineLevel="0" collapsed="false">
      <c r="A23911" s="0" t="n">
        <f aca="false">A19713</f>
        <v>15335</v>
      </c>
      <c r="B23911" s="0" t="e">
        <f aca="false">IF(COUNTIF($G$1:$G$12712,F23911&gt;0),0,INDEX($A$1:$A$12712,MATCH(F23911,$G$1:$G$12712,0)))</f>
        <v>#N/A</v>
      </c>
      <c r="C23911" s="0" t="str">
        <f aca="false">IF(H23911="",F23911,H23911)</f>
        <v>holliday creek solar farm (265,275 modules)</v>
      </c>
      <c r="D23911" s="0" t="n">
        <v>251</v>
      </c>
      <c r="E23911" s="0" t="s">
        <v>17605</v>
      </c>
      <c r="F23911" s="1" t="s">
        <v>29702</v>
      </c>
      <c r="H23911" s="4"/>
      <c r="K23911" s="0" t="s">
        <v>29624</v>
      </c>
    </row>
    <row r="23912" customFormat="false" ht="15.75" hidden="false" customHeight="false" outlineLevel="0" collapsed="false">
      <c r="A23912" s="0" t="n">
        <f aca="false">A22870</f>
        <v>18023</v>
      </c>
      <c r="B23912" s="0" t="e">
        <f aca="false">IF(COUNTIF($G$1:$G$12712,F23912&gt;0),0,INDEX($A$1:$A$12712,MATCH(F23912,$G$1:$G$12712,0)))</f>
        <v>#N/A</v>
      </c>
      <c r="C23912" s="0" t="str">
        <f aca="false">IF(H23912="",F23912,H23912)</f>
        <v>neal solar farm (13,182 modules)</v>
      </c>
      <c r="D23912" s="0" t="n">
        <v>251</v>
      </c>
      <c r="E23912" s="0" t="s">
        <v>17605</v>
      </c>
      <c r="F23912" s="1" t="s">
        <v>29703</v>
      </c>
      <c r="H23912" s="4"/>
      <c r="K23912" s="0" t="s">
        <v>29624</v>
      </c>
    </row>
    <row r="23913" customFormat="false" ht="15.75" hidden="false" customHeight="false" outlineLevel="0" collapsed="false">
      <c r="A23913" s="0" t="n">
        <f aca="false">A17931</f>
        <v>13693</v>
      </c>
      <c r="B23913" s="0" t="e">
        <f aca="false">IF(COUNTIF($G$1:$G$12712,F23913&gt;0),0,INDEX($A$1:$A$12712,MATCH(F23913,$G$1:$G$12712,0)))</f>
        <v>#N/A</v>
      </c>
      <c r="C23913" s="0" t="str">
        <f aca="false">IF(H23913="",F23913,H23913)</f>
        <v>southern hills wind farm (21 units @ 2.2 mw each &amp;25 units @ 4.3 mw each &amp; 21 units @ 4.8 mw each) (amounts shown are for the total of all 67 units)</v>
      </c>
      <c r="D23913" s="0" t="n">
        <v>251</v>
      </c>
      <c r="E23913" s="0" t="s">
        <v>17605</v>
      </c>
      <c r="F23913" s="1" t="s">
        <v>29704</v>
      </c>
      <c r="H23913" s="4"/>
      <c r="K23913" s="0" t="s">
        <v>29624</v>
      </c>
    </row>
    <row r="23914" customFormat="false" ht="15.75" hidden="false" customHeight="false" outlineLevel="0" collapsed="false">
      <c r="A23914" s="0" t="n">
        <f aca="false">A21567</f>
        <v>15183</v>
      </c>
      <c r="B23914" s="0" t="e">
        <f aca="false">IF(COUNTIF($G$1:$G$12712,F23914&gt;0),0,INDEX($A$1:$A$12712,MATCH(F23914,$G$1:$G$12712,0)))</f>
        <v>#N/A</v>
      </c>
      <c r="C23914" s="0" t="str">
        <f aca="false">IF(H23914="",F23914,H23914)</f>
        <v>buzzards roost</v>
      </c>
      <c r="D23914" s="0" t="n">
        <v>252</v>
      </c>
      <c r="E23914" s="0" t="s">
        <v>18688</v>
      </c>
      <c r="F23914" s="1" t="s">
        <v>29705</v>
      </c>
      <c r="H23914" s="4"/>
      <c r="K23914" s="0" t="s">
        <v>29624</v>
      </c>
    </row>
    <row r="23915" customFormat="false" ht="15.75" hidden="false" customHeight="false" outlineLevel="0" collapsed="false">
      <c r="A23915" s="0" t="n">
        <f aca="false">A21568</f>
        <v>1161</v>
      </c>
      <c r="B23915" s="0" t="e">
        <f aca="false">IF(COUNTIF($G$1:$G$12712,F23915&gt;0),0,INDEX($A$1:$A$12712,MATCH(F23915,$G$1:$G$12712,0)))</f>
        <v>#N/A</v>
      </c>
      <c r="C23915" s="0" t="str">
        <f aca="false">IF(H23915="",F23915,H23915)</f>
        <v>lockhart hydro and minimum flow</v>
      </c>
      <c r="D23915" s="0" t="n">
        <v>252</v>
      </c>
      <c r="E23915" s="0" t="s">
        <v>18688</v>
      </c>
      <c r="F23915" s="1" t="s">
        <v>29706</v>
      </c>
      <c r="H23915" s="4"/>
      <c r="K23915" s="0" t="s">
        <v>29624</v>
      </c>
    </row>
    <row r="23916" customFormat="false" ht="15.75" hidden="false" customHeight="false" outlineLevel="0" collapsed="false">
      <c r="A23916" s="0" t="n">
        <f aca="false">IF(IFERROR((MATCH(F23916,$G$1:$G$12712,0)),0),INDEX($A$1:$A$12712,MATCH(F23916,$G$1:$G$12712,0)),MAX($A$2:$A23915)+1)</f>
        <v>18923</v>
      </c>
      <c r="B23916" s="0" t="e">
        <f aca="false">IF(COUNTIF($G$1:$G$12712,F23916&gt;0),0,INDEX($A$1:$A$12712,MATCH(F23916,$G$1:$G$12712,0)))</f>
        <v>#N/A</v>
      </c>
      <c r="C23916" s="0" t="str">
        <f aca="false">IF(H23916="",F23916,H23916)</f>
        <v>lower pacolet hydro (project # 2621)</v>
      </c>
      <c r="D23916" s="0" t="n">
        <v>252</v>
      </c>
      <c r="E23916" s="0" t="s">
        <v>18688</v>
      </c>
      <c r="F23916" s="1" t="s">
        <v>29707</v>
      </c>
      <c r="H23916" s="4"/>
      <c r="K23916" s="0" t="s">
        <v>29624</v>
      </c>
    </row>
    <row r="23917" customFormat="false" ht="15.75" hidden="false" customHeight="false" outlineLevel="0" collapsed="false">
      <c r="A23917" s="0" t="n">
        <f aca="false">IF(IFERROR((MATCH(F23917,$G$1:$G$12712,0)),0),INDEX($A$1:$A$12712,MATCH(F23917,$G$1:$G$12712,0)),MAX($A$2:$A23916)+1)</f>
        <v>18924</v>
      </c>
      <c r="B23917" s="0" t="e">
        <f aca="false">IF(COUNTIF($G$1:$G$12712,F23917&gt;0),0,INDEX($A$1:$A$12712,MATCH(F23917,$G$1:$G$12712,0)))</f>
        <v>#N/A</v>
      </c>
      <c r="C23917" s="0" t="str">
        <f aca="false">IF(H23917="",F23917,H23917)</f>
        <v>upper pacolet hydro (project # 2621)</v>
      </c>
      <c r="D23917" s="0" t="n">
        <v>252</v>
      </c>
      <c r="E23917" s="0" t="s">
        <v>18688</v>
      </c>
      <c r="F23917" s="1" t="s">
        <v>29708</v>
      </c>
      <c r="H23917" s="4"/>
      <c r="K23917" s="0" t="s">
        <v>29624</v>
      </c>
    </row>
    <row r="23918" customFormat="false" ht="15.75" hidden="false" customHeight="false" outlineLevel="0" collapsed="false">
      <c r="A23918" s="0" t="n">
        <f aca="false">A391</f>
        <v>264</v>
      </c>
      <c r="B23918" s="0" t="e">
        <f aca="false">IF(COUNTIF($G$1:$G$12712,F23918&gt;0),0,INDEX($A$1:$A$12712,MATCH(F23918,$G$1:$G$12712,0)))</f>
        <v>#N/A</v>
      </c>
      <c r="C23918" s="0" t="str">
        <f aca="false">IF(H23918="",F23918,H23918)</f>
        <v>hawthorn solar</v>
      </c>
      <c r="D23918" s="0" t="n">
        <v>254</v>
      </c>
      <c r="E23918" s="0" t="s">
        <v>18645</v>
      </c>
      <c r="F23918" s="1" t="s">
        <v>29709</v>
      </c>
      <c r="H23918" s="4"/>
      <c r="K23918" s="0" t="s">
        <v>29624</v>
      </c>
    </row>
    <row r="23919" customFormat="false" ht="15.75" hidden="false" customHeight="false" outlineLevel="0" collapsed="false">
      <c r="A23919" s="0" t="n">
        <f aca="false">A391</f>
        <v>264</v>
      </c>
      <c r="B23919" s="0" t="e">
        <f aca="false">IF(COUNTIF($G$1:$G$12712,F23919&gt;0),0,INDEX($A$1:$A$12712,MATCH(F23919,$G$1:$G$12712,0)))</f>
        <v>#N/A</v>
      </c>
      <c r="C23919" s="0" t="str">
        <f aca="false">IF(H23919="",F23919,H23919)</f>
        <v>hawthorn solar</v>
      </c>
      <c r="D23919" s="0" t="n">
        <v>255</v>
      </c>
      <c r="E23919" s="0" t="s">
        <v>20078</v>
      </c>
      <c r="F23919" s="1" t="s">
        <v>29709</v>
      </c>
      <c r="H23919" s="4"/>
      <c r="K23919" s="0" t="s">
        <v>29624</v>
      </c>
    </row>
    <row r="23920" customFormat="false" ht="15.75" hidden="false" customHeight="false" outlineLevel="0" collapsed="false">
      <c r="A23920" s="0" t="n">
        <f aca="false">IF(IFERROR((MATCH(F23920,$G$1:$G$12712,0)),0),INDEX($A$1:$A$12712,MATCH(F23920,$G$1:$G$12712,0)),MAX($A$2:$A23919)+1)</f>
        <v>18925</v>
      </c>
      <c r="B23920" s="0" t="e">
        <f aca="false">IF(COUNTIF($G$1:$G$12712,F23920&gt;0),0,INDEX($A$1:$A$12712,MATCH(F23920,$G$1:$G$12712,0)))</f>
        <v>#N/A</v>
      </c>
      <c r="C23920" s="0" t="str">
        <f aca="false">IF(H23920="",F23920,H23920)</f>
        <v>u of a enr2 and ssd</v>
      </c>
      <c r="D23920" s="0" t="n">
        <v>257</v>
      </c>
      <c r="E23920" s="0" t="s">
        <v>17645</v>
      </c>
      <c r="F23920" s="1" t="s">
        <v>29710</v>
      </c>
      <c r="H23920" s="4"/>
      <c r="K23920" s="0" t="s">
        <v>29624</v>
      </c>
    </row>
    <row r="23921" customFormat="false" ht="15.75" hidden="false" customHeight="false" outlineLevel="0" collapsed="false">
      <c r="A23921" s="0" t="n">
        <f aca="false">A1000</f>
        <v>667</v>
      </c>
      <c r="B23921" s="0" t="e">
        <f aca="false">IF(COUNTIF($G$1:$G$12712,F23921&gt;0),0,INDEX($A$1:$A$12712,MATCH(F23921,$G$1:$G$12712,0)))</f>
        <v>#N/A</v>
      </c>
      <c r="C23921" s="0" t="str">
        <f aca="false">IF(H23921="",F23921,H23921)</f>
        <v>ashtabula iii</v>
      </c>
      <c r="D23921" s="0" t="n">
        <v>272</v>
      </c>
      <c r="E23921" s="0" t="s">
        <v>19298</v>
      </c>
      <c r="F23921" s="1" t="s">
        <v>29711</v>
      </c>
      <c r="H23921" s="4"/>
      <c r="K23921" s="0" t="s">
        <v>29624</v>
      </c>
    </row>
    <row r="23922" customFormat="false" ht="15.75" hidden="false" customHeight="false" outlineLevel="0" collapsed="false">
      <c r="A23922" s="0" t="n">
        <f aca="false">A397</f>
        <v>270</v>
      </c>
      <c r="B23922" s="0" t="e">
        <f aca="false">IF(COUNTIF($G$1:$G$12712,F23922&gt;0),0,INDEX($A$1:$A$12712,MATCH(F23922,$G$1:$G$12712,0)))</f>
        <v>#N/A</v>
      </c>
      <c r="C23922" s="0" t="str">
        <f aca="false">IF(H23922="",F23922,H23922)</f>
        <v>hoot lake solar</v>
      </c>
      <c r="D23922" s="0" t="n">
        <v>272</v>
      </c>
      <c r="E23922" s="0" t="s">
        <v>19298</v>
      </c>
      <c r="F23922" s="1" t="s">
        <v>26018</v>
      </c>
      <c r="H23922" s="4"/>
      <c r="K23922" s="0" t="s">
        <v>29624</v>
      </c>
    </row>
    <row r="23923" customFormat="false" ht="15.75" hidden="false" customHeight="false" outlineLevel="0" collapsed="false">
      <c r="A23923" s="0" t="n">
        <f aca="false">IF(IFERROR((MATCH(F23923,$G$1:$G$12712,0)),0),INDEX($A$1:$A$12712,MATCH(F23923,$G$1:$G$12712,0)),MAX($A$2:$A23922)+1)</f>
        <v>18926</v>
      </c>
      <c r="B23923" s="0" t="e">
        <f aca="false">IF(COUNTIF($G$1:$G$12712,F23923&gt;0),0,INDEX($A$1:$A$12712,MATCH(F23923,$G$1:$G$12712,0)))</f>
        <v>#N/A</v>
      </c>
      <c r="C23923" s="0" t="str">
        <f aca="false">IF(H23923="",F23923,H23923)</f>
        <v>ant 1-3</v>
      </c>
      <c r="D23923" s="0" t="n">
        <v>273</v>
      </c>
      <c r="E23923" s="0" t="s">
        <v>28551</v>
      </c>
      <c r="F23923" s="1" t="s">
        <v>29712</v>
      </c>
      <c r="H23923" s="4"/>
      <c r="K23923" s="0" t="s">
        <v>29624</v>
      </c>
    </row>
    <row r="23924" customFormat="false" ht="15.75" hidden="false" customHeight="false" outlineLevel="0" collapsed="false">
      <c r="A23924" s="0" t="n">
        <f aca="false">IF(IFERROR((MATCH(F23924,$G$1:$G$12712,0)),0),INDEX($A$1:$A$12712,MATCH(F23924,$G$1:$G$12712,0)),MAX($A$2:$A23923)+1)</f>
        <v>18927</v>
      </c>
      <c r="B23924" s="0" t="e">
        <f aca="false">IF(COUNTIF($G$1:$G$12712,F23924&gt;0),0,INDEX($A$1:$A$12712,MATCH(F23924,$G$1:$G$12712,0)))</f>
        <v>#N/A</v>
      </c>
      <c r="C23924" s="0" t="str">
        <f aca="false">IF(H23924="",F23924,H23924)</f>
        <v>arrowhead union high school north - roof</v>
      </c>
      <c r="D23924" s="0" t="n">
        <v>280</v>
      </c>
      <c r="E23924" s="0" t="s">
        <v>17652</v>
      </c>
      <c r="F23924" s="1" t="s">
        <v>29713</v>
      </c>
      <c r="H23924" s="4"/>
      <c r="K23924" s="0" t="s">
        <v>29624</v>
      </c>
    </row>
    <row r="23925" customFormat="false" ht="15.75" hidden="false" customHeight="false" outlineLevel="0" collapsed="false">
      <c r="A23925" s="0" t="n">
        <f aca="false">IF(IFERROR((MATCH(F23925,$G$1:$G$12712,0)),0),INDEX($A$1:$A$12712,MATCH(F23925,$G$1:$G$12712,0)),MAX($A$2:$A23924)+1)</f>
        <v>18928</v>
      </c>
      <c r="B23925" s="0" t="e">
        <f aca="false">IF(COUNTIF($G$1:$G$12712,F23925&gt;0),0,INDEX($A$1:$A$12712,MATCH(F23925,$G$1:$G$12712,0)))</f>
        <v>#N/A</v>
      </c>
      <c r="C23925" s="0" t="str">
        <f aca="false">IF(H23925="",F23925,H23925)</f>
        <v>ati ladish - ground</v>
      </c>
      <c r="D23925" s="0" t="n">
        <v>280</v>
      </c>
      <c r="E23925" s="0" t="s">
        <v>17652</v>
      </c>
      <c r="F23925" s="1" t="s">
        <v>29714</v>
      </c>
      <c r="H23925" s="4"/>
      <c r="K23925" s="0" t="s">
        <v>29624</v>
      </c>
    </row>
    <row r="23926" customFormat="false" ht="15.75" hidden="false" customHeight="false" outlineLevel="0" collapsed="false">
      <c r="A23926" s="0" t="n">
        <f aca="false">A17942</f>
        <v>13704</v>
      </c>
      <c r="B23926" s="0" t="e">
        <f aca="false">IF(COUNTIF($G$1:$G$12712,F23926&gt;0),0,INDEX($A$1:$A$12712,MATCH(F23926,$G$1:$G$12712,0)))</f>
        <v>#N/A</v>
      </c>
      <c r="C23926" s="0" t="str">
        <f aca="false">IF(H23926="",F23926,H23926)</f>
        <v>badger hollow ii</v>
      </c>
      <c r="D23926" s="0" t="n">
        <v>280</v>
      </c>
      <c r="E23926" s="0" t="s">
        <v>17652</v>
      </c>
      <c r="F23926" s="1" t="s">
        <v>25138</v>
      </c>
      <c r="H23926" s="4"/>
      <c r="K23926" s="0" t="s">
        <v>29624</v>
      </c>
    </row>
    <row r="23927" customFormat="false" ht="15.75" hidden="false" customHeight="false" outlineLevel="0" collapsed="false">
      <c r="A23927" s="0" t="n">
        <f aca="false">IF(IFERROR((MATCH(F23927,$G$1:$G$12712,0)),0),INDEX($A$1:$A$12712,MATCH(F23927,$G$1:$G$12712,0)),MAX($A$2:$A23926)+1)</f>
        <v>18929</v>
      </c>
      <c r="B23927" s="0" t="e">
        <f aca="false">IF(COUNTIF($G$1:$G$12712,F23927&gt;0),0,INDEX($A$1:$A$12712,MATCH(F23927,$G$1:$G$12712,0)))</f>
        <v>#N/A</v>
      </c>
      <c r="C23927" s="0" t="str">
        <f aca="false">IF(H23927="",F23927,H23927)</f>
        <v>boldt co - #2 appleton headquarters - ground</v>
      </c>
      <c r="D23927" s="0" t="n">
        <v>280</v>
      </c>
      <c r="E23927" s="0" t="s">
        <v>17652</v>
      </c>
      <c r="F23927" s="1" t="s">
        <v>29715</v>
      </c>
      <c r="H23927" s="4"/>
      <c r="K23927" s="0" t="s">
        <v>29624</v>
      </c>
    </row>
    <row r="23928" customFormat="false" ht="15.75" hidden="false" customHeight="false" outlineLevel="0" collapsed="false">
      <c r="A23928" s="0" t="n">
        <f aca="false">IF(IFERROR((MATCH(F23928,$G$1:$G$12712,0)),0),INDEX($A$1:$A$12712,MATCH(F23928,$G$1:$G$12712,0)),MAX($A$2:$A23927)+1)</f>
        <v>18930</v>
      </c>
      <c r="B23928" s="0" t="e">
        <f aca="false">IF(COUNTIF($G$1:$G$12712,F23928&gt;0),0,INDEX($A$1:$A$12712,MATCH(F23928,$G$1:$G$12712,0)))</f>
        <v>#N/A</v>
      </c>
      <c r="C23928" s="0" t="str">
        <f aca="false">IF(H23928="",F23928,H23928)</f>
        <v>boldt co - ground</v>
      </c>
      <c r="D23928" s="0" t="n">
        <v>280</v>
      </c>
      <c r="E23928" s="0" t="s">
        <v>17652</v>
      </c>
      <c r="F23928" s="1" t="s">
        <v>29716</v>
      </c>
      <c r="H23928" s="4"/>
      <c r="K23928" s="0" t="s">
        <v>29624</v>
      </c>
    </row>
    <row r="23929" customFormat="false" ht="15.75" hidden="false" customHeight="false" outlineLevel="0" collapsed="false">
      <c r="A23929" s="0" t="n">
        <f aca="false">IF(IFERROR((MATCH(F23929,$G$1:$G$12712,0)),0),INDEX($A$1:$A$12712,MATCH(F23929,$G$1:$G$12712,0)),MAX($A$2:$A23928)+1)</f>
        <v>18931</v>
      </c>
      <c r="B23929" s="0" t="e">
        <f aca="false">IF(COUNTIF($G$1:$G$12712,F23929&gt;0),0,INDEX($A$1:$A$12712,MATCH(F23929,$G$1:$G$12712,0)))</f>
        <v>#N/A</v>
      </c>
      <c r="C23929" s="0" t="str">
        <f aca="false">IF(H23929="",F23929,H23929)</f>
        <v>bonduel solar</v>
      </c>
      <c r="D23929" s="0" t="n">
        <v>280</v>
      </c>
      <c r="E23929" s="0" t="s">
        <v>17652</v>
      </c>
      <c r="F23929" s="1" t="s">
        <v>29717</v>
      </c>
      <c r="H23929" s="4"/>
      <c r="K23929" s="0" t="s">
        <v>29624</v>
      </c>
    </row>
    <row r="23930" customFormat="false" ht="15.75" hidden="false" customHeight="false" outlineLevel="0" collapsed="false">
      <c r="A23930" s="0" t="n">
        <f aca="false">A1016</f>
        <v>683</v>
      </c>
      <c r="B23930" s="0" t="e">
        <f aca="false">IF(COUNTIF($G$1:$G$12712,F23930&gt;0),0,INDEX($A$1:$A$12712,MATCH(F23930,$G$1:$G$12712,0)))</f>
        <v>#N/A</v>
      </c>
      <c r="C23930" s="0" t="str">
        <f aca="false">IF(H23930="",F23930,H23930)</f>
        <v>brule - 2431 (1)</v>
      </c>
      <c r="D23930" s="0" t="n">
        <v>280</v>
      </c>
      <c r="E23930" s="0" t="s">
        <v>17652</v>
      </c>
      <c r="F23930" s="1" t="s">
        <v>29718</v>
      </c>
      <c r="H23930" s="4"/>
      <c r="K23930" s="0" t="s">
        <v>29624</v>
      </c>
    </row>
    <row r="23931" customFormat="false" ht="15.75" hidden="false" customHeight="false" outlineLevel="0" collapsed="false">
      <c r="A23931" s="0" t="n">
        <f aca="false">A1032</f>
        <v>697</v>
      </c>
      <c r="B23931" s="0" t="e">
        <f aca="false">IF(COUNTIF($G$1:$G$12712,F23931&gt;0),0,INDEX($A$1:$A$12712,MATCH(F23931,$G$1:$G$12712,0)))</f>
        <v>#N/A</v>
      </c>
      <c r="C23931" s="0" t="str">
        <f aca="false">IF(H23931="",F23931,H23931)</f>
        <v>chalk hills - 2394 (1)</v>
      </c>
      <c r="D23931" s="0" t="n">
        <v>280</v>
      </c>
      <c r="E23931" s="0" t="s">
        <v>17652</v>
      </c>
      <c r="F23931" s="1" t="s">
        <v>29719</v>
      </c>
      <c r="H23931" s="4"/>
      <c r="K23931" s="0" t="s">
        <v>29624</v>
      </c>
    </row>
    <row r="23932" customFormat="false" ht="15.75" hidden="false" customHeight="false" outlineLevel="0" collapsed="false">
      <c r="A23932" s="0" t="n">
        <f aca="false">IF(IFERROR((MATCH(F23932,$G$1:$G$12712,0)),0),INDEX($A$1:$A$12712,MATCH(F23932,$G$1:$G$12712,0)),MAX($A$2:$A23931)+1)</f>
        <v>18932</v>
      </c>
      <c r="B23932" s="0" t="e">
        <f aca="false">IF(COUNTIF($G$1:$G$12712,F23932&gt;0),0,INDEX($A$1:$A$12712,MATCH(F23932,$G$1:$G$12712,0)))</f>
        <v>#N/A</v>
      </c>
      <c r="C23932" s="0" t="str">
        <f aca="false">IF(H23932="",F23932,H23932)</f>
        <v>city of appleton - roof</v>
      </c>
      <c r="D23932" s="0" t="n">
        <v>280</v>
      </c>
      <c r="E23932" s="0" t="s">
        <v>17652</v>
      </c>
      <c r="F23932" s="1" t="s">
        <v>29720</v>
      </c>
      <c r="H23932" s="4"/>
      <c r="K23932" s="0" t="s">
        <v>29624</v>
      </c>
    </row>
    <row r="23933" customFormat="false" ht="15.75" hidden="false" customHeight="false" outlineLevel="0" collapsed="false">
      <c r="A23933" s="0" t="n">
        <f aca="false">IF(IFERROR((MATCH(F23933,$G$1:$G$12712,0)),0),INDEX($A$1:$A$12712,MATCH(F23933,$G$1:$G$12712,0)),MAX($A$2:$A23932)+1)</f>
        <v>18933</v>
      </c>
      <c r="B23933" s="0" t="e">
        <f aca="false">IF(COUNTIF($G$1:$G$12712,F23933&gt;0),0,INDEX($A$1:$A$12712,MATCH(F23933,$G$1:$G$12712,0)))</f>
        <v>#N/A</v>
      </c>
      <c r="C23933" s="0" t="str">
        <f aca="false">IF(H23933="",F23933,H23933)</f>
        <v>city of delafield - ground</v>
      </c>
      <c r="D23933" s="0" t="n">
        <v>280</v>
      </c>
      <c r="E23933" s="0" t="s">
        <v>17652</v>
      </c>
      <c r="F23933" s="1" t="s">
        <v>29721</v>
      </c>
      <c r="H23933" s="4"/>
      <c r="K23933" s="0" t="s">
        <v>29624</v>
      </c>
    </row>
    <row r="23934" customFormat="false" ht="15.75" hidden="false" customHeight="false" outlineLevel="0" collapsed="false">
      <c r="A23934" s="0" t="n">
        <f aca="false">IF(IFERROR((MATCH(F23934,$G$1:$G$12712,0)),0),INDEX($A$1:$A$12712,MATCH(F23934,$G$1:$G$12712,0)),MAX($A$2:$A23933)+1)</f>
        <v>18934</v>
      </c>
      <c r="B23934" s="0" t="e">
        <f aca="false">IF(COUNTIF($G$1:$G$12712,F23934&gt;0),0,INDEX($A$1:$A$12712,MATCH(F23934,$G$1:$G$12712,0)))</f>
        <v>#N/A</v>
      </c>
      <c r="C23934" s="0" t="str">
        <f aca="false">IF(H23934="",F23934,H23934)</f>
        <v>city of milwaukee - ground</v>
      </c>
      <c r="D23934" s="0" t="n">
        <v>280</v>
      </c>
      <c r="E23934" s="0" t="s">
        <v>17652</v>
      </c>
      <c r="F23934" s="1" t="s">
        <v>29722</v>
      </c>
      <c r="H23934" s="4"/>
      <c r="K23934" s="0" t="s">
        <v>29624</v>
      </c>
    </row>
    <row r="23935" customFormat="false" ht="15.75" hidden="false" customHeight="false" outlineLevel="0" collapsed="false">
      <c r="A23935" s="0" t="n">
        <f aca="false">IF(IFERROR((MATCH(F23935,$G$1:$G$12712,0)),0),INDEX($A$1:$A$12712,MATCH(F23935,$G$1:$G$12712,0)),MAX($A$2:$A23934)+1)</f>
        <v>18935</v>
      </c>
      <c r="B23935" s="0" t="e">
        <f aca="false">IF(COUNTIF($G$1:$G$12712,F23935&gt;0),0,INDEX($A$1:$A$12712,MATCH(F23935,$G$1:$G$12712,0)))</f>
        <v>#N/A</v>
      </c>
      <c r="C23935" s="0" t="str">
        <f aca="false">IF(H23935="",F23935,H23935)</f>
        <v>city of racine - ground</v>
      </c>
      <c r="D23935" s="0" t="n">
        <v>280</v>
      </c>
      <c r="E23935" s="0" t="s">
        <v>17652</v>
      </c>
      <c r="F23935" s="1" t="s">
        <v>29723</v>
      </c>
      <c r="H23935" s="4"/>
      <c r="K23935" s="0" t="s">
        <v>29624</v>
      </c>
    </row>
    <row r="23936" customFormat="false" ht="15.75" hidden="false" customHeight="false" outlineLevel="0" collapsed="false">
      <c r="A23936" s="0" t="n">
        <f aca="false">IF(IFERROR((MATCH(F23936,$G$1:$G$12712,0)),0),INDEX($A$1:$A$12712,MATCH(F23936,$G$1:$G$12712,0)),MAX($A$2:$A23935)+1)</f>
        <v>18936</v>
      </c>
      <c r="B23936" s="0" t="e">
        <f aca="false">IF(COUNTIF($G$1:$G$12712,F23936&gt;0),0,INDEX($A$1:$A$12712,MATCH(F23936,$G$1:$G$12712,0)))</f>
        <v>#N/A</v>
      </c>
      <c r="C23936" s="0" t="str">
        <f aca="false">IF(H23936="",F23936,H23936)</f>
        <v>cree - roof</v>
      </c>
      <c r="D23936" s="0" t="n">
        <v>280</v>
      </c>
      <c r="E23936" s="0" t="s">
        <v>17652</v>
      </c>
      <c r="F23936" s="1" t="s">
        <v>29724</v>
      </c>
      <c r="H23936" s="4"/>
      <c r="K23936" s="0" t="s">
        <v>29624</v>
      </c>
    </row>
    <row r="23937" customFormat="false" ht="15.75" hidden="false" customHeight="false" outlineLevel="0" collapsed="false">
      <c r="A23937" s="0" t="n">
        <f aca="false">IF(IFERROR((MATCH(F23937,$G$1:$G$12712,0)),0),INDEX($A$1:$A$12712,MATCH(F23937,$G$1:$G$12712,0)),MAX($A$2:$A23936)+1)</f>
        <v>18937</v>
      </c>
      <c r="B23937" s="0" t="e">
        <f aca="false">IF(COUNTIF($G$1:$G$12712,F23937&gt;0),0,INDEX($A$1:$A$12712,MATCH(F23937,$G$1:$G$12712,0)))</f>
        <v>#N/A</v>
      </c>
      <c r="C23937" s="0" t="str">
        <f aca="false">IF(H23937="",F23937,H23937)</f>
        <v>delafield-hartland water facility - ground</v>
      </c>
      <c r="D23937" s="0" t="n">
        <v>280</v>
      </c>
      <c r="E23937" s="0" t="s">
        <v>17652</v>
      </c>
      <c r="F23937" s="1" t="s">
        <v>29725</v>
      </c>
      <c r="H23937" s="4"/>
      <c r="K23937" s="0" t="s">
        <v>29624</v>
      </c>
    </row>
    <row r="23938" customFormat="false" ht="15.75" hidden="false" customHeight="false" outlineLevel="0" collapsed="false">
      <c r="A23938" s="0" t="n">
        <f aca="false">IF(IFERROR((MATCH(F23938,$G$1:$G$12712,0)),0),INDEX($A$1:$A$12712,MATCH(F23938,$G$1:$G$12712,0)),MAX($A$2:$A23937)+1)</f>
        <v>18938</v>
      </c>
      <c r="B23938" s="0" t="e">
        <f aca="false">IF(COUNTIF($G$1:$G$12712,F23938&gt;0),0,INDEX($A$1:$A$12712,MATCH(F23938,$G$1:$G$12712,0)))</f>
        <v>#N/A</v>
      </c>
      <c r="C23938" s="0" t="str">
        <f aca="false">IF(H23938="",F23938,H23938)</f>
        <v>grafton school district - ground</v>
      </c>
      <c r="D23938" s="0" t="n">
        <v>280</v>
      </c>
      <c r="E23938" s="0" t="s">
        <v>17652</v>
      </c>
      <c r="F23938" s="1" t="s">
        <v>29726</v>
      </c>
      <c r="H23938" s="4"/>
      <c r="K23938" s="0" t="s">
        <v>29624</v>
      </c>
    </row>
    <row r="23939" customFormat="false" ht="15.75" hidden="false" customHeight="false" outlineLevel="0" collapsed="false">
      <c r="A23939" s="0" t="n">
        <f aca="false">IF(IFERROR((MATCH(F23939,$G$1:$G$12712,0)),0),INDEX($A$1:$A$12712,MATCH(F23939,$G$1:$G$12712,0)),MAX($A$2:$A23938)+1)</f>
        <v>18939</v>
      </c>
      <c r="B23939" s="0" t="e">
        <f aca="false">IF(COUNTIF($G$1:$G$12712,F23939&gt;0),0,INDEX($A$1:$A$12712,MATCH(F23939,$G$1:$G$12712,0)))</f>
        <v>#N/A</v>
      </c>
      <c r="C23939" s="0" t="str">
        <f aca="false">IF(H23939="",F23939,H23939)</f>
        <v>harley davidson - roof</v>
      </c>
      <c r="D23939" s="0" t="n">
        <v>280</v>
      </c>
      <c r="E23939" s="0" t="s">
        <v>17652</v>
      </c>
      <c r="F23939" s="1" t="s">
        <v>29727</v>
      </c>
      <c r="H23939" s="4"/>
      <c r="K23939" s="0" t="s">
        <v>29624</v>
      </c>
    </row>
    <row r="23940" customFormat="false" ht="15.75" hidden="false" customHeight="false" outlineLevel="0" collapsed="false">
      <c r="A23940" s="0" t="n">
        <f aca="false">A2773</f>
        <v>1848</v>
      </c>
      <c r="B23940" s="0" t="e">
        <f aca="false">IF(COUNTIF($G$1:$G$12712,F23940&gt;0),0,INDEX($A$1:$A$12712,MATCH(F23940,$G$1:$G$12712,0)))</f>
        <v>#N/A</v>
      </c>
      <c r="C23940" s="0" t="str">
        <f aca="false">IF(H23940="",F23940,H23940)</f>
        <v>hemlock falls - 2074 (1)</v>
      </c>
      <c r="D23940" s="0" t="n">
        <v>280</v>
      </c>
      <c r="E23940" s="0" t="s">
        <v>17652</v>
      </c>
      <c r="F23940" s="1" t="s">
        <v>29728</v>
      </c>
      <c r="H23940" s="4"/>
      <c r="K23940" s="0" t="s">
        <v>29624</v>
      </c>
    </row>
    <row r="23941" customFormat="false" ht="15.75" hidden="false" customHeight="false" outlineLevel="0" collapsed="false">
      <c r="A23941" s="0" t="n">
        <f aca="false">A23614</f>
        <v>18679</v>
      </c>
      <c r="B23941" s="0" t="e">
        <f aca="false">IF(COUNTIF($G$1:$G$12712,F23941&gt;0),0,INDEX($A$1:$A$12712,MATCH(F23941,$G$1:$G$12712,0)))</f>
        <v>#N/A</v>
      </c>
      <c r="C23941" s="0" t="str">
        <f aca="false">IF(H23941="",F23941,H23941)</f>
        <v>jones dairy farm - ground</v>
      </c>
      <c r="D23941" s="0" t="n">
        <v>280</v>
      </c>
      <c r="E23941" s="0" t="s">
        <v>17652</v>
      </c>
      <c r="F23941" s="1" t="s">
        <v>29729</v>
      </c>
      <c r="H23941" s="4"/>
      <c r="K23941" s="0" t="s">
        <v>29624</v>
      </c>
    </row>
    <row r="23942" customFormat="false" ht="15.75" hidden="false" customHeight="false" outlineLevel="0" collapsed="false">
      <c r="A23942" s="0" t="n">
        <f aca="false">A1098</f>
        <v>751</v>
      </c>
      <c r="B23942" s="0" t="e">
        <f aca="false">IF(COUNTIF($G$1:$G$12712,F23942&gt;0),0,INDEX($A$1:$A$12712,MATCH(F23942,$G$1:$G$12712,0)))</f>
        <v>#N/A</v>
      </c>
      <c r="C23942" s="0" t="str">
        <f aca="false">IF(H23942="",F23942,H23942)</f>
        <v>kingsford - 2131 (1)</v>
      </c>
      <c r="D23942" s="0" t="n">
        <v>280</v>
      </c>
      <c r="E23942" s="0" t="s">
        <v>17652</v>
      </c>
      <c r="F23942" s="1" t="s">
        <v>29730</v>
      </c>
      <c r="H23942" s="4"/>
      <c r="K23942" s="0" t="s">
        <v>29624</v>
      </c>
    </row>
    <row r="23943" customFormat="false" ht="15.75" hidden="false" customHeight="false" outlineLevel="0" collapsed="false">
      <c r="A23943" s="0" t="n">
        <f aca="false">A23748</f>
        <v>18807</v>
      </c>
      <c r="B23943" s="0" t="e">
        <f aca="false">IF(COUNTIF($G$1:$G$12712,F23943&gt;0),0,INDEX($A$1:$A$12712,MATCH(F23943,$G$1:$G$12712,0)))</f>
        <v>#N/A</v>
      </c>
      <c r="C23943" s="0" t="str">
        <f aca="false">IF(H23943="",F23943,H23943)</f>
        <v>lannon stone - ground</v>
      </c>
      <c r="D23943" s="0" t="n">
        <v>280</v>
      </c>
      <c r="E23943" s="0" t="s">
        <v>17652</v>
      </c>
      <c r="F23943" s="1" t="s">
        <v>29731</v>
      </c>
      <c r="H23943" s="4"/>
      <c r="K23943" s="0" t="s">
        <v>29624</v>
      </c>
    </row>
    <row r="23944" customFormat="false" ht="15.75" hidden="false" customHeight="false" outlineLevel="0" collapsed="false">
      <c r="A23944" s="0" t="n">
        <f aca="false">A10348</f>
        <v>8902</v>
      </c>
      <c r="B23944" s="0" t="e">
        <f aca="false">IF(COUNTIF($G$1:$G$12712,F23944&gt;0),0,INDEX($A$1:$A$12712,MATCH(F23944,$G$1:$G$12712,0)))</f>
        <v>#N/A</v>
      </c>
      <c r="C23944" s="0" t="str">
        <f aca="false">IF(H23944="",F23944,H23944)</f>
        <v>lower paint - 2072 (1)</v>
      </c>
      <c r="D23944" s="0" t="n">
        <v>280</v>
      </c>
      <c r="E23944" s="0" t="s">
        <v>17652</v>
      </c>
      <c r="F23944" s="1" t="s">
        <v>29732</v>
      </c>
      <c r="H23944" s="4"/>
      <c r="K23944" s="0" t="s">
        <v>29624</v>
      </c>
    </row>
    <row r="23945" customFormat="false" ht="15.75" hidden="false" customHeight="false" outlineLevel="0" collapsed="false">
      <c r="A23945" s="0" t="n">
        <f aca="false">A1119</f>
        <v>770</v>
      </c>
      <c r="B23945" s="0" t="e">
        <f aca="false">IF(COUNTIF($G$1:$G$12712,F23945&gt;0),0,INDEX($A$1:$A$12712,MATCH(F23945,$G$1:$G$12712,0)))</f>
        <v>#N/A</v>
      </c>
      <c r="C23945" s="0" t="str">
        <f aca="false">IF(H23945="",F23945,H23945)</f>
        <v>michigamme falls - 2073 (1)</v>
      </c>
      <c r="D23945" s="0" t="n">
        <v>280</v>
      </c>
      <c r="E23945" s="0" t="s">
        <v>17652</v>
      </c>
      <c r="F23945" s="1" t="s">
        <v>29733</v>
      </c>
      <c r="H23945" s="4"/>
      <c r="K23945" s="0" t="s">
        <v>29624</v>
      </c>
    </row>
    <row r="23946" customFormat="false" ht="15.75" hidden="false" customHeight="false" outlineLevel="0" collapsed="false">
      <c r="A23946" s="0" t="n">
        <f aca="false">A1119</f>
        <v>770</v>
      </c>
      <c r="B23946" s="0" t="e">
        <f aca="false">IF(COUNTIF($G$1:$G$12712,F23946&gt;0),0,INDEX($A$1:$A$12712,MATCH(F23946,$G$1:$G$12712,0)))</f>
        <v>#N/A</v>
      </c>
      <c r="C23946" s="0" t="str">
        <f aca="false">IF(H23946="",F23946,H23946)</f>
        <v>michigamme reservoir - 1759 (1) (2)</v>
      </c>
      <c r="D23946" s="0" t="n">
        <v>280</v>
      </c>
      <c r="E23946" s="0" t="s">
        <v>17652</v>
      </c>
      <c r="F23946" s="1" t="s">
        <v>29734</v>
      </c>
      <c r="H23946" s="4"/>
      <c r="K23946" s="0" t="s">
        <v>29624</v>
      </c>
    </row>
    <row r="23947" customFormat="false" ht="15.75" hidden="false" customHeight="false" outlineLevel="0" collapsed="false">
      <c r="A23947" s="0" t="n">
        <f aca="false">IF(IFERROR((MATCH(F23947,$G$1:$G$12712,0)),0),INDEX($A$1:$A$12712,MATCH(F23947,$G$1:$G$12712,0)),MAX($A$2:$A23946)+1)</f>
        <v>18940</v>
      </c>
      <c r="B23947" s="0" t="e">
        <f aca="false">IF(COUNTIF($G$1:$G$12712,F23947&gt;0),0,INDEX($A$1:$A$12712,MATCH(F23947,$G$1:$G$12712,0)))</f>
        <v>#N/A</v>
      </c>
      <c r="C23947" s="0" t="str">
        <f aca="false">IF(H23947="",F23947,H23947)</f>
        <v>millipore sigma - ground</v>
      </c>
      <c r="D23947" s="0" t="n">
        <v>280</v>
      </c>
      <c r="E23947" s="0" t="s">
        <v>17652</v>
      </c>
      <c r="F23947" s="1" t="s">
        <v>29735</v>
      </c>
      <c r="H23947" s="4"/>
      <c r="K23947" s="0" t="s">
        <v>29624</v>
      </c>
    </row>
    <row r="23948" customFormat="false" ht="15.75" hidden="false" customHeight="false" outlineLevel="0" collapsed="false">
      <c r="A23948" s="0" t="n">
        <f aca="false">IF(IFERROR((MATCH(F23948,$G$1:$G$12712,0)),0),INDEX($A$1:$A$12712,MATCH(F23948,$G$1:$G$12712,0)),MAX($A$2:$A23947)+1)</f>
        <v>18941</v>
      </c>
      <c r="B23948" s="0" t="e">
        <f aca="false">IF(COUNTIF($G$1:$G$12712,F23948&gt;0),0,INDEX($A$1:$A$12712,MATCH(F23948,$G$1:$G$12712,0)))</f>
        <v>#N/A</v>
      </c>
      <c r="C23948" s="0" t="str">
        <f aca="false">IF(H23948="",F23948,H23948)</f>
        <v>new berlin school district - eisenhower - roof</v>
      </c>
      <c r="D23948" s="0" t="n">
        <v>280</v>
      </c>
      <c r="E23948" s="0" t="s">
        <v>17652</v>
      </c>
      <c r="F23948" s="1" t="s">
        <v>29736</v>
      </c>
      <c r="H23948" s="4"/>
      <c r="K23948" s="0" t="s">
        <v>29624</v>
      </c>
    </row>
    <row r="23949" customFormat="false" ht="15.75" hidden="false" customHeight="false" outlineLevel="0" collapsed="false">
      <c r="A23949" s="0" t="n">
        <f aca="false">IF(IFERROR((MATCH(F23949,$G$1:$G$12712,0)),0),INDEX($A$1:$A$12712,MATCH(F23949,$G$1:$G$12712,0)),MAX($A$2:$A23948)+1)</f>
        <v>18942</v>
      </c>
      <c r="B23949" s="0" t="e">
        <f aca="false">IF(COUNTIF($G$1:$G$12712,F23949&gt;0),0,INDEX($A$1:$A$12712,MATCH(F23949,$G$1:$G$12712,0)))</f>
        <v>#N/A</v>
      </c>
      <c r="C23949" s="0" t="str">
        <f aca="false">IF(H23949="",F23949,H23949)</f>
        <v>new berlin school district - ronald reagan - ground</v>
      </c>
      <c r="D23949" s="0" t="n">
        <v>280</v>
      </c>
      <c r="E23949" s="0" t="s">
        <v>17652</v>
      </c>
      <c r="F23949" s="1" t="s">
        <v>29737</v>
      </c>
      <c r="H23949" s="4"/>
      <c r="K23949" s="0" t="s">
        <v>29624</v>
      </c>
    </row>
    <row r="23950" customFormat="false" ht="15.75" hidden="false" customHeight="false" outlineLevel="0" collapsed="false">
      <c r="A23950" s="0" t="n">
        <f aca="false">IF(IFERROR((MATCH(F23950,$G$1:$G$12712,0)),0),INDEX($A$1:$A$12712,MATCH(F23950,$G$1:$G$12712,0)),MAX($A$2:$A23949)+1)</f>
        <v>18943</v>
      </c>
      <c r="B23950" s="0" t="e">
        <f aca="false">IF(COUNTIF($G$1:$G$12712,F23950&gt;0),0,INDEX($A$1:$A$12712,MATCH(F23950,$G$1:$G$12712,0)))</f>
        <v>#N/A</v>
      </c>
      <c r="C23950" s="0" t="str">
        <f aca="false">IF(H23950="",F23950,H23950)</f>
        <v>new berlin school district - ronald reagan - roof</v>
      </c>
      <c r="D23950" s="0" t="n">
        <v>280</v>
      </c>
      <c r="E23950" s="0" t="s">
        <v>17652</v>
      </c>
      <c r="F23950" s="1" t="s">
        <v>29738</v>
      </c>
      <c r="H23950" s="4"/>
      <c r="K23950" s="0" t="s">
        <v>29624</v>
      </c>
    </row>
    <row r="23951" customFormat="false" ht="15.75" hidden="false" customHeight="false" outlineLevel="0" collapsed="false">
      <c r="A23951" s="0" t="n">
        <f aca="false">IF(IFERROR((MATCH(F23951,$G$1:$G$12712,0)),0),INDEX($A$1:$A$12712,MATCH(F23951,$G$1:$G$12712,0)),MAX($A$2:$A23950)+1)</f>
        <v>18944</v>
      </c>
      <c r="B23951" s="0" t="e">
        <f aca="false">IF(COUNTIF($G$1:$G$12712,F23951&gt;0),0,INDEX($A$1:$A$12712,MATCH(F23951,$G$1:$G$12712,0)))</f>
        <v>#N/A</v>
      </c>
      <c r="C23951" s="0" t="str">
        <f aca="false">IF(H23951="",F23951,H23951)</f>
        <v>new berlin school district - west - roof</v>
      </c>
      <c r="D23951" s="0" t="n">
        <v>280</v>
      </c>
      <c r="E23951" s="0" t="s">
        <v>17652</v>
      </c>
      <c r="F23951" s="1" t="s">
        <v>29739</v>
      </c>
      <c r="H23951" s="4"/>
      <c r="K23951" s="0" t="s">
        <v>29624</v>
      </c>
    </row>
    <row r="23952" customFormat="false" ht="15.75" hidden="false" customHeight="false" outlineLevel="0" collapsed="false">
      <c r="A23952" s="0" t="n">
        <f aca="false">IF(IFERROR((MATCH(F23952,$G$1:$G$12712,0)),0),INDEX($A$1:$A$12712,MATCH(F23952,$G$1:$G$12712,0)),MAX($A$2:$A23951)+1)</f>
        <v>18945</v>
      </c>
      <c r="B23952" s="0" t="e">
        <f aca="false">IF(COUNTIF($G$1:$G$12712,F23952&gt;0),0,INDEX($A$1:$A$12712,MATCH(F23952,$G$1:$G$12712,0)))</f>
        <v>#N/A</v>
      </c>
      <c r="C23952" s="0" t="str">
        <f aca="false">IF(H23952="",F23952,H23952)</f>
        <v>northland pines/land o' lakes elementary - ground</v>
      </c>
      <c r="D23952" s="0" t="n">
        <v>280</v>
      </c>
      <c r="E23952" s="0" t="s">
        <v>17652</v>
      </c>
      <c r="F23952" s="1" t="s">
        <v>29740</v>
      </c>
      <c r="H23952" s="4"/>
      <c r="K23952" s="0" t="s">
        <v>29624</v>
      </c>
    </row>
    <row r="23953" customFormat="false" ht="15.75" hidden="false" customHeight="false" outlineLevel="0" collapsed="false">
      <c r="A23953" s="0" t="n">
        <f aca="false">A3358</f>
        <v>2429</v>
      </c>
      <c r="B23953" s="0" t="e">
        <f aca="false">IF(COUNTIF($G$1:$G$12712,F23953&gt;0),0,INDEX($A$1:$A$12712,MATCH(F23953,$G$1:$G$12712,0)))</f>
        <v>#N/A</v>
      </c>
      <c r="C23953" s="0" t="str">
        <f aca="false">IF(H23953="",F23953,H23953)</f>
        <v>pine - 2486 (1)</v>
      </c>
      <c r="D23953" s="0" t="n">
        <v>280</v>
      </c>
      <c r="E23953" s="0" t="s">
        <v>17652</v>
      </c>
      <c r="F23953" s="1" t="s">
        <v>29741</v>
      </c>
      <c r="H23953" s="4"/>
      <c r="K23953" s="0" t="s">
        <v>29624</v>
      </c>
    </row>
    <row r="23954" customFormat="false" ht="15.75" hidden="false" customHeight="false" outlineLevel="0" collapsed="false">
      <c r="A23954" s="0" t="n">
        <f aca="false">IF(IFERROR((MATCH(F23954,$G$1:$G$12712,0)),0),INDEX($A$1:$A$12712,MATCH(F23954,$G$1:$G$12712,0)),MAX($A$2:$A23953)+1)</f>
        <v>18946</v>
      </c>
      <c r="B23954" s="0" t="e">
        <f aca="false">IF(COUNTIF($G$1:$G$12712,F23954&gt;0),0,INDEX($A$1:$A$12712,MATCH(F23954,$G$1:$G$12712,0)))</f>
        <v>#N/A</v>
      </c>
      <c r="C23954" s="0" t="str">
        <f aca="false">IF(H23954="",F23954,H23954)</f>
        <v>port washington high school - roof</v>
      </c>
      <c r="D23954" s="0" t="n">
        <v>280</v>
      </c>
      <c r="E23954" s="0" t="s">
        <v>17652</v>
      </c>
      <c r="F23954" s="1" t="s">
        <v>29742</v>
      </c>
      <c r="H23954" s="4"/>
      <c r="K23954" s="0" t="s">
        <v>29624</v>
      </c>
    </row>
    <row r="23955" customFormat="false" ht="15.75" hidden="false" customHeight="false" outlineLevel="0" collapsed="false">
      <c r="A23955" s="0" t="n">
        <f aca="false">IF(IFERROR((MATCH(F23955,$G$1:$G$12712,0)),0),INDEX($A$1:$A$12712,MATCH(F23955,$G$1:$G$12712,0)),MAX($A$2:$A23954)+1)</f>
        <v>18947</v>
      </c>
      <c r="B23955" s="0" t="e">
        <f aca="false">IF(COUNTIF($G$1:$G$12712,F23955&gt;0),0,INDEX($A$1:$A$12712,MATCH(F23955,$G$1:$G$12712,0)))</f>
        <v>#N/A</v>
      </c>
      <c r="C23955" s="0" t="str">
        <f aca="false">IF(H23955="",F23955,H23955)</f>
        <v>ppg industries</v>
      </c>
      <c r="D23955" s="0" t="n">
        <v>280</v>
      </c>
      <c r="E23955" s="0" t="s">
        <v>17652</v>
      </c>
      <c r="F23955" s="1" t="s">
        <v>29743</v>
      </c>
      <c r="H23955" s="4"/>
      <c r="K23955" s="0" t="s">
        <v>29624</v>
      </c>
    </row>
    <row r="23956" customFormat="false" ht="15.75" hidden="false" customHeight="false" outlineLevel="0" collapsed="false">
      <c r="A23956" s="0" t="n">
        <f aca="false">IF(IFERROR((MATCH(F23956,$G$1:$G$12712,0)),0),INDEX($A$1:$A$12712,MATCH(F23956,$G$1:$G$12712,0)),MAX($A$2:$A23955)+1)</f>
        <v>18948</v>
      </c>
      <c r="B23956" s="0" t="e">
        <f aca="false">IF(COUNTIF($G$1:$G$12712,F23956&gt;0),0,INDEX($A$1:$A$12712,MATCH(F23956,$G$1:$G$12712,0)))</f>
        <v>#N/A</v>
      </c>
      <c r="C23956" s="0" t="str">
        <f aca="false">IF(H23956="",F23956,H23956)</f>
        <v>random lake school district - roof</v>
      </c>
      <c r="D23956" s="0" t="n">
        <v>280</v>
      </c>
      <c r="E23956" s="0" t="s">
        <v>17652</v>
      </c>
      <c r="F23956" s="1" t="s">
        <v>29744</v>
      </c>
      <c r="H23956" s="4"/>
      <c r="K23956" s="0" t="s">
        <v>29624</v>
      </c>
    </row>
    <row r="23957" customFormat="false" ht="15.75" hidden="false" customHeight="false" outlineLevel="0" collapsed="false">
      <c r="A23957" s="0" t="n">
        <f aca="false">IF(IFERROR((MATCH(F23957,$G$1:$G$12712,0)),0),INDEX($A$1:$A$12712,MATCH(F23957,$G$1:$G$12712,0)),MAX($A$2:$A23956)+1)</f>
        <v>18949</v>
      </c>
      <c r="B23957" s="0" t="e">
        <f aca="false">IF(COUNTIF($G$1:$G$12712,F23957&gt;0),0,INDEX($A$1:$A$12712,MATCH(F23957,$G$1:$G$12712,0)))</f>
        <v>#N/A</v>
      </c>
      <c r="C23957" s="0" t="str">
        <f aca="false">IF(H23957="",F23957,H23957)</f>
        <v>regal ware - ground (4)</v>
      </c>
      <c r="D23957" s="0" t="n">
        <v>280</v>
      </c>
      <c r="E23957" s="0" t="s">
        <v>17652</v>
      </c>
      <c r="F23957" s="1" t="s">
        <v>29745</v>
      </c>
      <c r="H23957" s="4"/>
      <c r="K23957" s="0" t="s">
        <v>29624</v>
      </c>
    </row>
    <row r="23958" customFormat="false" ht="15.75" hidden="false" customHeight="false" outlineLevel="0" collapsed="false">
      <c r="A23958" s="0" t="n">
        <f aca="false">IF(IFERROR((MATCH(F23958,$G$1:$G$12712,0)),0),INDEX($A$1:$A$12712,MATCH(F23958,$G$1:$G$12712,0)),MAX($A$2:$A23957)+1)</f>
        <v>18950</v>
      </c>
      <c r="B23958" s="0" t="e">
        <f aca="false">IF(COUNTIF($G$1:$G$12712,F23958&gt;0),0,INDEX($A$1:$A$12712,MATCH(F23958,$G$1:$G$12712,0)))</f>
        <v>#N/A</v>
      </c>
      <c r="C23958" s="0" t="str">
        <f aca="false">IF(H23958="",F23958,H23958)</f>
        <v>regal ware - roof (4)</v>
      </c>
      <c r="D23958" s="0" t="n">
        <v>280</v>
      </c>
      <c r="E23958" s="0" t="s">
        <v>17652</v>
      </c>
      <c r="F23958" s="1" t="s">
        <v>29746</v>
      </c>
      <c r="H23958" s="4"/>
      <c r="K23958" s="0" t="s">
        <v>29624</v>
      </c>
    </row>
    <row r="23959" customFormat="false" ht="15.75" hidden="false" customHeight="false" outlineLevel="0" collapsed="false">
      <c r="A23959" s="0" t="n">
        <f aca="false">A22017</f>
        <v>824</v>
      </c>
      <c r="B23959" s="0" t="e">
        <f aca="false">IF(COUNTIF($G$1:$G$12712,F23959&gt;0),0,INDEX($A$1:$A$12712,MATCH(F23959,$G$1:$G$12712,0)))</f>
        <v>#N/A</v>
      </c>
      <c r="C23959" s="0" t="str">
        <f aca="false">IF(H23959="",F23959,H23959)</f>
        <v>twin falls - 1759 (1)</v>
      </c>
      <c r="D23959" s="0" t="n">
        <v>280</v>
      </c>
      <c r="E23959" s="0" t="s">
        <v>17652</v>
      </c>
      <c r="F23959" s="1" t="s">
        <v>29747</v>
      </c>
      <c r="H23959" s="4"/>
      <c r="K23959" s="0" t="s">
        <v>29624</v>
      </c>
    </row>
    <row r="23960" customFormat="false" ht="15.75" hidden="false" customHeight="false" outlineLevel="0" collapsed="false">
      <c r="A23960" s="0" t="n">
        <f aca="false">IF(IFERROR((MATCH(F23960,$G$1:$G$12712,0)),0),INDEX($A$1:$A$12712,MATCH(F23960,$G$1:$G$12712,0)),MAX($A$2:$A23959)+1)</f>
        <v>18951</v>
      </c>
      <c r="B23960" s="0" t="e">
        <f aca="false">IF(COUNTIF($G$1:$G$12712,F23960&gt;0),0,INDEX($A$1:$A$12712,MATCH(F23960,$G$1:$G$12712,0)))</f>
        <v>#N/A</v>
      </c>
      <c r="C23960" s="0" t="str">
        <f aca="false">IF(H23960="",F23960,H23960)</f>
        <v>university lake school - ground</v>
      </c>
      <c r="D23960" s="0" t="n">
        <v>280</v>
      </c>
      <c r="E23960" s="0" t="s">
        <v>17652</v>
      </c>
      <c r="F23960" s="1" t="s">
        <v>29748</v>
      </c>
      <c r="H23960" s="4"/>
      <c r="K23960" s="0" t="s">
        <v>29624</v>
      </c>
    </row>
    <row r="23961" customFormat="false" ht="15.75" hidden="false" customHeight="false" outlineLevel="0" collapsed="false">
      <c r="A23961" s="0" t="n">
        <f aca="false">IF(IFERROR((MATCH(F23961,$G$1:$G$12712,0)),0),INDEX($A$1:$A$12712,MATCH(F23961,$G$1:$G$12712,0)),MAX($A$2:$A23960)+1)</f>
        <v>18952</v>
      </c>
      <c r="B23961" s="0" t="e">
        <f aca="false">IF(COUNTIF($G$1:$G$12712,F23961&gt;0),0,INDEX($A$1:$A$12712,MATCH(F23961,$G$1:$G$12712,0)))</f>
        <v>#N/A</v>
      </c>
      <c r="C23961" s="0" t="str">
        <f aca="false">IF(H23961="",F23961,H23961)</f>
        <v>uw-parkside - ground</v>
      </c>
      <c r="D23961" s="0" t="n">
        <v>280</v>
      </c>
      <c r="E23961" s="0" t="s">
        <v>17652</v>
      </c>
      <c r="F23961" s="1" t="s">
        <v>29749</v>
      </c>
      <c r="H23961" s="4"/>
      <c r="K23961" s="0" t="s">
        <v>29624</v>
      </c>
    </row>
    <row r="23962" customFormat="false" ht="15.75" hidden="false" customHeight="false" outlineLevel="0" collapsed="false">
      <c r="A23962" s="0" t="n">
        <f aca="false">IF(IFERROR((MATCH(F23962,$G$1:$G$12712,0)),0),INDEX($A$1:$A$12712,MATCH(F23962,$G$1:$G$12712,0)),MAX($A$2:$A23961)+1)</f>
        <v>18953</v>
      </c>
      <c r="B23962" s="0" t="e">
        <f aca="false">IF(COUNTIF($G$1:$G$12712,F23962&gt;0),0,INDEX($A$1:$A$12712,MATCH(F23962,$G$1:$G$12712,0)))</f>
        <v>#N/A</v>
      </c>
      <c r="C23962" s="0" t="str">
        <f aca="false">IF(H23962="",F23962,H23962)</f>
        <v>village of saukville - ground</v>
      </c>
      <c r="D23962" s="0" t="n">
        <v>280</v>
      </c>
      <c r="E23962" s="0" t="s">
        <v>17652</v>
      </c>
      <c r="F23962" s="1" t="s">
        <v>29750</v>
      </c>
      <c r="H23962" s="4"/>
      <c r="K23962" s="0" t="s">
        <v>29624</v>
      </c>
    </row>
    <row r="23963" customFormat="false" ht="15.75" hidden="false" customHeight="false" outlineLevel="0" collapsed="false">
      <c r="A23963" s="0" t="n">
        <f aca="false">IF(IFERROR((MATCH(F23963,$G$1:$G$12712,0)),0),INDEX($A$1:$A$12712,MATCH(F23963,$G$1:$G$12712,0)),MAX($A$2:$A23962)+1)</f>
        <v>18954</v>
      </c>
      <c r="B23963" s="0" t="e">
        <f aca="false">IF(COUNTIF($G$1:$G$12712,F23963&gt;0),0,INDEX($A$1:$A$12712,MATCH(F23963,$G$1:$G$12712,0)))</f>
        <v>#N/A</v>
      </c>
      <c r="C23963" s="0" t="str">
        <f aca="false">IF(H23963="",F23963,H23963)</f>
        <v>washington county - ground</v>
      </c>
      <c r="D23963" s="0" t="n">
        <v>280</v>
      </c>
      <c r="E23963" s="0" t="s">
        <v>17652</v>
      </c>
      <c r="F23963" s="1" t="s">
        <v>29751</v>
      </c>
      <c r="H23963" s="4"/>
      <c r="K23963" s="0" t="s">
        <v>29624</v>
      </c>
    </row>
    <row r="23964" customFormat="false" ht="15.75" hidden="false" customHeight="false" outlineLevel="0" collapsed="false">
      <c r="A23964" s="0" t="n">
        <f aca="false">A15395</f>
        <v>1849</v>
      </c>
      <c r="B23964" s="0" t="e">
        <f aca="false">IF(COUNTIF($G$1:$G$12712,F23964&gt;0),0,INDEX($A$1:$A$12712,MATCH(F23964,$G$1:$G$12712,0)))</f>
        <v>#N/A</v>
      </c>
      <c r="C23964" s="0" t="str">
        <f aca="false">IF(H23964="",F23964,H23964)</f>
        <v>way - 1759 (1)</v>
      </c>
      <c r="D23964" s="0" t="n">
        <v>280</v>
      </c>
      <c r="E23964" s="0" t="s">
        <v>17652</v>
      </c>
      <c r="F23964" s="1" t="s">
        <v>29752</v>
      </c>
      <c r="H23964" s="4"/>
      <c r="K23964" s="0" t="s">
        <v>29624</v>
      </c>
    </row>
    <row r="23965" customFormat="false" ht="15.75" hidden="false" customHeight="false" outlineLevel="0" collapsed="false">
      <c r="A23965" s="0" t="n">
        <f aca="false">A18910</f>
        <v>14647</v>
      </c>
      <c r="B23965" s="0" t="e">
        <f aca="false">IF(COUNTIF($G$1:$G$12712,F23965&gt;0),0,INDEX($A$1:$A$12712,MATCH(F23965,$G$1:$G$12712,0)))</f>
        <v>#N/A</v>
      </c>
      <c r="C23965" s="0" t="str">
        <f aca="false">IF(H23965="",F23965,H23965)</f>
        <v>west riverside</v>
      </c>
      <c r="D23965" s="0" t="n">
        <v>280</v>
      </c>
      <c r="E23965" s="0" t="s">
        <v>17652</v>
      </c>
      <c r="F23965" s="1" t="s">
        <v>24988</v>
      </c>
      <c r="H23965" s="4"/>
      <c r="K23965" s="0" t="s">
        <v>29624</v>
      </c>
    </row>
    <row r="23966" customFormat="false" ht="15.75" hidden="false" customHeight="false" outlineLevel="0" collapsed="false">
      <c r="A23966" s="0" t="n">
        <f aca="false">A18910</f>
        <v>14647</v>
      </c>
      <c r="B23966" s="0" t="e">
        <f aca="false">IF(COUNTIF($G$1:$G$12712,F23966&gt;0),0,INDEX($A$1:$A$12712,MATCH(F23966,$G$1:$G$12712,0)))</f>
        <v>#N/A</v>
      </c>
      <c r="C23966" s="0" t="str">
        <f aca="false">IF(H23966="",F23966,H23966)</f>
        <v>west riverside solar (3)</v>
      </c>
      <c r="D23966" s="0" t="n">
        <v>280</v>
      </c>
      <c r="E23966" s="0" t="s">
        <v>17652</v>
      </c>
      <c r="F23966" s="1" t="s">
        <v>29753</v>
      </c>
      <c r="H23966" s="4"/>
      <c r="K23966" s="0" t="s">
        <v>29624</v>
      </c>
    </row>
    <row r="23967" customFormat="false" ht="15.75" hidden="false" customHeight="false" outlineLevel="0" collapsed="false">
      <c r="A23967" s="0" t="n">
        <f aca="false">A22121</f>
        <v>17321</v>
      </c>
      <c r="B23967" s="0" t="e">
        <f aca="false">IF(COUNTIF($G$1:$G$12712,F23967&gt;0),0,INDEX($A$1:$A$12712,MATCH(F23967,$G$1:$G$12712,0)))</f>
        <v>#N/A</v>
      </c>
      <c r="C23967" s="0" t="str">
        <f aca="false">IF(H23967="",F23967,H23967)</f>
        <v>weston rice</v>
      </c>
      <c r="D23967" s="0" t="n">
        <v>280</v>
      </c>
      <c r="E23967" s="0" t="s">
        <v>17652</v>
      </c>
      <c r="F23967" s="1" t="s">
        <v>27937</v>
      </c>
      <c r="H23967" s="4"/>
      <c r="K23967" s="0" t="s">
        <v>29624</v>
      </c>
    </row>
    <row r="23968" customFormat="false" ht="15.75" hidden="false" customHeight="false" outlineLevel="0" collapsed="false">
      <c r="A23968" s="0" t="n">
        <f aca="false">A1191</f>
        <v>834</v>
      </c>
      <c r="B23968" s="0" t="e">
        <f aca="false">IF(COUNTIF($G$1:$G$12712,F23968&gt;0),0,INDEX($A$1:$A$12712,MATCH(F23968,$G$1:$G$12712,0)))</f>
        <v>#N/A</v>
      </c>
      <c r="C23968" s="0" t="str">
        <f aca="false">IF(H23968="",F23968,H23968)</f>
        <v>white rapids - 2357 (1)</v>
      </c>
      <c r="D23968" s="0" t="n">
        <v>280</v>
      </c>
      <c r="E23968" s="0" t="s">
        <v>17652</v>
      </c>
      <c r="F23968" s="1" t="s">
        <v>29754</v>
      </c>
      <c r="H23968" s="4"/>
      <c r="K23968" s="0" t="s">
        <v>29624</v>
      </c>
    </row>
    <row r="23969" customFormat="false" ht="15.75" hidden="false" customHeight="false" outlineLevel="0" collapsed="false">
      <c r="A23969" s="0" t="n">
        <f aca="false">A5255</f>
        <v>4307</v>
      </c>
      <c r="B23969" s="0" t="e">
        <f aca="false">IF(COUNTIF($G$1:$G$12712,F23969&gt;0),0,INDEX($A$1:$A$12712,MATCH(F23969,$G$1:$G$12712,0)))</f>
        <v>#N/A</v>
      </c>
      <c r="C23969" s="0" t="str">
        <f aca="false">IF(H23969="",F23969,H23969)</f>
        <v>whitewater</v>
      </c>
      <c r="D23969" s="0" t="n">
        <v>280</v>
      </c>
      <c r="E23969" s="0" t="s">
        <v>17652</v>
      </c>
      <c r="F23969" s="1" t="s">
        <v>29666</v>
      </c>
      <c r="H23969" s="4"/>
      <c r="K23969" s="0" t="s">
        <v>29624</v>
      </c>
    </row>
    <row r="23970" customFormat="false" ht="15.75" hidden="false" customHeight="false" outlineLevel="0" collapsed="false">
      <c r="A23970" s="0" t="n">
        <f aca="false">A60</f>
        <v>47</v>
      </c>
      <c r="B23970" s="0" t="e">
        <f aca="false">IF(COUNTIF($G$1:$G$12712,F23970&gt;0),0,INDEX($A$1:$A$12712,MATCH(F23970,$G$1:$G$12712,0)))</f>
        <v>#N/A</v>
      </c>
      <c r="C23970" s="0" t="str">
        <f aca="false">IF(H23970="",F23970,H23970)</f>
        <v>ben french diesel (int.combustion)</v>
      </c>
      <c r="D23970" s="0" t="n">
        <v>285</v>
      </c>
      <c r="E23970" s="0" t="s">
        <v>17577</v>
      </c>
      <c r="F23970" s="1" t="s">
        <v>29755</v>
      </c>
      <c r="H23970" s="4"/>
      <c r="K23970" s="0" t="s">
        <v>29624</v>
      </c>
    </row>
    <row r="23971" customFormat="false" ht="15.75" hidden="false" customHeight="false" outlineLevel="0" collapsed="false">
      <c r="A23971" s="0" t="n">
        <f aca="false">IF(IFERROR((MATCH(F23971,$G$1:$G$12712,0)),0),INDEX($A$1:$A$12712,MATCH(F23971,$G$1:$G$12712,0)),MAX($A$2:$A23970)+1)</f>
        <v>18955</v>
      </c>
      <c r="B23971" s="0" t="e">
        <f aca="false">IF(COUNTIF($G$1:$G$12712,F23971&gt;0),0,INDEX($A$1:$A$12712,MATCH(F23971,$G$1:$G$12712,0)))</f>
        <v>#N/A</v>
      </c>
      <c r="C23971" s="0" t="str">
        <f aca="false">IF(H23971="",F23971,H23971)</f>
        <v>agave</v>
      </c>
      <c r="D23971" s="0" t="n">
        <v>286</v>
      </c>
      <c r="E23971" s="0" t="s">
        <v>17575</v>
      </c>
      <c r="F23971" s="1" t="s">
        <v>29756</v>
      </c>
      <c r="H23971" s="4"/>
      <c r="K23971" s="0" t="s">
        <v>29624</v>
      </c>
    </row>
    <row r="23972" customFormat="false" ht="15.75" hidden="false" customHeight="false" outlineLevel="0" collapsed="false">
      <c r="A23972" s="0" t="n">
        <f aca="false">A18067</f>
        <v>13828</v>
      </c>
      <c r="B23972" s="0" t="e">
        <f aca="false">IF(COUNTIF($G$1:$G$12712,F23972&gt;0),0,INDEX($A$1:$A$12712,MATCH(F23972,$G$1:$G$12712,0)))</f>
        <v>#N/A</v>
      </c>
      <c r="C23972" s="0" t="str">
        <f aca="false">IF(H23972="",F23972,H23972)</f>
        <v>corriedale wind farm</v>
      </c>
      <c r="D23972" s="0" t="n">
        <v>289</v>
      </c>
      <c r="E23972" s="0" t="s">
        <v>24892</v>
      </c>
      <c r="F23972" s="1" t="s">
        <v>24903</v>
      </c>
      <c r="H23972" s="4"/>
      <c r="K23972" s="0" t="s">
        <v>29624</v>
      </c>
    </row>
    <row r="23973" customFormat="false" ht="15.75" hidden="false" customHeight="false" outlineLevel="0" collapsed="false">
      <c r="A23973" s="0" t="n">
        <f aca="false">A895</f>
        <v>604</v>
      </c>
      <c r="B23973" s="0" t="e">
        <f aca="false">IF(COUNTIF($G$1:$G$12712,F23973&gt;0),0,INDEX($A$1:$A$12712,MATCH(F23973,$G$1:$G$12712,0)))</f>
        <v>#N/A</v>
      </c>
      <c r="C23973" s="0" t="str">
        <f aca="false">IF(H23973="",F23973,H23973)</f>
        <v>vogtle 3</v>
      </c>
      <c r="D23973" s="0" t="n">
        <v>295</v>
      </c>
      <c r="E23973" s="0" t="s">
        <v>18368</v>
      </c>
      <c r="F23973" s="1" t="s">
        <v>29757</v>
      </c>
      <c r="H23973" s="4"/>
      <c r="K23973" s="0" t="s">
        <v>29624</v>
      </c>
    </row>
    <row r="23974" customFormat="false" ht="15.75" hidden="false" customHeight="false" outlineLevel="0" collapsed="false">
      <c r="A23974" s="0" t="n">
        <f aca="false">A21220</f>
        <v>16836</v>
      </c>
      <c r="B23974" s="0" t="e">
        <f aca="false">IF(COUNTIF($G$1:$G$12712,F23974&gt;0),0,INDEX($A$1:$A$12712,MATCH(F23974,$G$1:$G$12712,0)))</f>
        <v>#N/A</v>
      </c>
      <c r="C23974" s="0" t="str">
        <f aca="false">IF(H23974="",F23974,H23974)</f>
        <v>walnut grove solar project</v>
      </c>
      <c r="D23974" s="0" t="n">
        <v>297</v>
      </c>
      <c r="E23974" s="0" t="s">
        <v>18797</v>
      </c>
      <c r="F23974" s="1" t="s">
        <v>29758</v>
      </c>
      <c r="H23974" s="4"/>
      <c r="K23974" s="0" t="s">
        <v>29624</v>
      </c>
    </row>
    <row r="23975" customFormat="false" ht="15.75" hidden="false" customHeight="false" outlineLevel="0" collapsed="false">
      <c r="A23975" s="0" t="n">
        <f aca="false">IF(IFERROR((MATCH(F23975,$G$1:$G$12712,0)),0),INDEX($A$1:$A$12712,MATCH(F23975,$G$1:$G$12712,0)),MAX($A$2:$A23974)+1)</f>
        <v>18956</v>
      </c>
      <c r="B23975" s="0" t="e">
        <f aca="false">IF(COUNTIF($G$1:$G$12712,F23975&gt;0),0,INDEX($A$1:$A$12712,MATCH(F23975,$G$1:$G$12712,0)))</f>
        <v>#N/A</v>
      </c>
      <c r="C23975" s="0" t="str">
        <f aca="false">IF(H23975="",F23975,H23975)</f>
        <v>moana solar esap</v>
      </c>
      <c r="D23975" s="0" t="n">
        <v>300</v>
      </c>
      <c r="E23975" s="0" t="s">
        <v>19818</v>
      </c>
      <c r="F23975" s="1" t="s">
        <v>29759</v>
      </c>
      <c r="H23975" s="4"/>
      <c r="K23975" s="0" t="s">
        <v>29624</v>
      </c>
    </row>
    <row r="23976" customFormat="false" ht="15.75" hidden="false" customHeight="false" outlineLevel="0" collapsed="false">
      <c r="A23976" s="0" t="n">
        <f aca="false">A5539</f>
        <v>4588</v>
      </c>
      <c r="B23976" s="0" t="e">
        <f aca="false">IF(COUNTIF($G$1:$G$12712,F23976&gt;0),0,INDEX($A$1:$A$12712,MATCH(F23976,$G$1:$G$12712,0)))</f>
        <v>#N/A</v>
      </c>
      <c r="C23976" s="0" t="str">
        <f aca="false">IF(H23976="",F23976,H23976)</f>
        <v>foote creek iii</v>
      </c>
      <c r="D23976" s="0" t="n">
        <v>303</v>
      </c>
      <c r="E23976" s="0" t="s">
        <v>19453</v>
      </c>
      <c r="F23976" s="1" t="s">
        <v>29760</v>
      </c>
      <c r="H23976" s="4"/>
      <c r="K23976" s="0" t="s">
        <v>29624</v>
      </c>
    </row>
    <row r="23977" customFormat="false" ht="15.75" hidden="false" customHeight="false" outlineLevel="0" collapsed="false">
      <c r="A23977" s="0" t="n">
        <f aca="false">A5540</f>
        <v>4589</v>
      </c>
      <c r="B23977" s="0" t="e">
        <f aca="false">IF(COUNTIF($G$1:$G$12712,F23977&gt;0),0,INDEX($A$1:$A$12712,MATCH(F23977,$G$1:$G$12712,0)))</f>
        <v>#N/A</v>
      </c>
      <c r="C23977" s="0" t="str">
        <f aca="false">IF(H23977="",F23977,H23977)</f>
        <v>foote creek iv</v>
      </c>
      <c r="D23977" s="0" t="n">
        <v>303</v>
      </c>
      <c r="E23977" s="0" t="s">
        <v>19453</v>
      </c>
      <c r="F23977" s="1" t="s">
        <v>29761</v>
      </c>
      <c r="H23977" s="4"/>
      <c r="K23977" s="0" t="s">
        <v>29624</v>
      </c>
    </row>
    <row r="23978" customFormat="false" ht="15.75" hidden="false" customHeight="false" outlineLevel="0" collapsed="false">
      <c r="A23978" s="0" t="n">
        <f aca="false">A1215</f>
        <v>858</v>
      </c>
      <c r="B23978" s="0" t="e">
        <f aca="false">IF(COUNTIF($G$1:$G$12712,F23978&gt;0),0,INDEX($A$1:$A$12712,MATCH(F23978,$G$1:$G$12712,0)))</f>
        <v>#N/A</v>
      </c>
      <c r="C23978" s="0" t="str">
        <f aca="false">IF(H23978="",F23978,H23978)</f>
        <v>fon du lac</v>
      </c>
      <c r="D23978" s="0" t="n">
        <v>307</v>
      </c>
      <c r="E23978" s="0" t="s">
        <v>17588</v>
      </c>
      <c r="F23978" s="1" t="s">
        <v>29762</v>
      </c>
      <c r="H23978" s="4"/>
      <c r="K23978" s="0" t="s">
        <v>29624</v>
      </c>
    </row>
    <row r="23979" customFormat="false" ht="15.75" hidden="false" customHeight="false" outlineLevel="0" collapsed="false">
      <c r="A23979" s="0" t="n">
        <f aca="false">A16757</f>
        <v>687</v>
      </c>
      <c r="B23979" s="0" t="e">
        <f aca="false">IF(COUNTIF($G$1:$G$12712,F23979&gt;0),0,INDEX($A$1:$A$12712,MATCH(F23979,$G$1:$G$12712,0)))</f>
        <v>#N/A</v>
      </c>
      <c r="C23979" s="0" t="str">
        <f aca="false">IF(H23979="",F23979,H23979)</f>
        <v>busch ranch i wind farm</v>
      </c>
      <c r="D23979" s="0" t="n">
        <v>309</v>
      </c>
      <c r="E23979" s="0" t="s">
        <v>20582</v>
      </c>
      <c r="F23979" s="1" t="s">
        <v>29763</v>
      </c>
      <c r="H23979" s="4"/>
      <c r="K23979" s="0" t="s">
        <v>29624</v>
      </c>
    </row>
    <row r="23980" customFormat="false" ht="15.75" hidden="false" customHeight="false" outlineLevel="0" collapsed="false">
      <c r="A23980" s="0" t="n">
        <f aca="false">A21427</f>
        <v>12</v>
      </c>
      <c r="B23980" s="0" t="e">
        <f aca="false">IF(COUNTIF($G$1:$G$12712,F23980&gt;0),0,INDEX($A$1:$A$12712,MATCH(F23980,$G$1:$G$12712,0)))</f>
        <v>#N/A</v>
      </c>
      <c r="C23980" s="0" t="str">
        <f aca="false">IF(H23980="",F23980,H23980)</f>
        <v>pueblo airport generating station - unit 6</v>
      </c>
      <c r="D23980" s="0" t="n">
        <v>309</v>
      </c>
      <c r="E23980" s="0" t="s">
        <v>20582</v>
      </c>
      <c r="F23980" s="1" t="s">
        <v>29764</v>
      </c>
      <c r="H23980" s="4"/>
      <c r="K23980" s="0" t="s">
        <v>29624</v>
      </c>
    </row>
    <row r="23981" customFormat="false" ht="15.75" hidden="false" customHeight="false" outlineLevel="0" collapsed="false">
      <c r="A23981" s="0" t="n">
        <f aca="false">A21427</f>
        <v>12</v>
      </c>
      <c r="B23981" s="0" t="e">
        <f aca="false">IF(COUNTIF($G$1:$G$12712,F23981&gt;0),0,INDEX($A$1:$A$12712,MATCH(F23981,$G$1:$G$12712,0)))</f>
        <v>#N/A</v>
      </c>
      <c r="C23981" s="0" t="str">
        <f aca="false">IF(H23981="",F23981,H23981)</f>
        <v>pueblo airport generating station- unit 6</v>
      </c>
      <c r="D23981" s="0" t="n">
        <v>309</v>
      </c>
      <c r="E23981" s="0" t="s">
        <v>20582</v>
      </c>
      <c r="F23981" s="1" t="s">
        <v>29765</v>
      </c>
      <c r="H23981" s="4"/>
      <c r="K23981" s="0" t="s">
        <v>29624</v>
      </c>
    </row>
    <row r="23982" customFormat="false" ht="15.75" hidden="false" customHeight="false" outlineLevel="0" collapsed="false">
      <c r="A23982" s="0" t="n">
        <f aca="false">A21427</f>
        <v>12</v>
      </c>
      <c r="B23982" s="0" t="e">
        <f aca="false">IF(COUNTIF($G$1:$G$12712,F23982&gt;0),0,INDEX($A$1:$A$12712,MATCH(F23982,$G$1:$G$12712,0)))</f>
        <v>#N/A</v>
      </c>
      <c r="C23982" s="0" t="str">
        <f aca="false">IF(H23982="",F23982,H23982)</f>
        <v>pueblo airport generation station- unit 1 &amp; 2</v>
      </c>
      <c r="D23982" s="0" t="n">
        <v>309</v>
      </c>
      <c r="E23982" s="0" t="s">
        <v>20582</v>
      </c>
      <c r="F23982" s="1" t="s">
        <v>29766</v>
      </c>
      <c r="H23982" s="4"/>
      <c r="K23982" s="0" t="s">
        <v>29624</v>
      </c>
    </row>
    <row r="23983" customFormat="false" ht="15.75" hidden="false" customHeight="false" outlineLevel="0" collapsed="false">
      <c r="A23983" s="0" t="n">
        <f aca="false">A18963</f>
        <v>14697</v>
      </c>
      <c r="B23983" s="0" t="e">
        <f aca="false">IF(COUNTIF($G$1:$G$12712,F23983&gt;0),0,INDEX($A$1:$A$12712,MATCH(F23983,$G$1:$G$12712,0)))</f>
        <v>#N/A</v>
      </c>
      <c r="C23983" s="0" t="str">
        <f aca="false">IF(H23983="",F23983,H23983)</f>
        <v>dane county solar</v>
      </c>
      <c r="D23983" s="0" t="n">
        <v>335</v>
      </c>
      <c r="E23983" s="0" t="s">
        <v>18726</v>
      </c>
      <c r="F23983" s="1" t="s">
        <v>29767</v>
      </c>
      <c r="H23983" s="4"/>
      <c r="K23983" s="0" t="s">
        <v>29624</v>
      </c>
    </row>
    <row r="23984" customFormat="false" ht="15.75" hidden="false" customHeight="false" outlineLevel="0" collapsed="false">
      <c r="A23984" s="0" t="n">
        <f aca="false">A17942</f>
        <v>13704</v>
      </c>
      <c r="B23984" s="0" t="e">
        <f aca="false">IF(COUNTIF($G$1:$G$12712,F23984&gt;0),0,INDEX($A$1:$A$12712,MATCH(F23984,$G$1:$G$12712,0)))</f>
        <v>#N/A</v>
      </c>
      <c r="C23984" s="0" t="str">
        <f aca="false">IF(H23984="",F23984,H23984)</f>
        <v>plant name: badger hollow 2</v>
      </c>
      <c r="D23984" s="0" t="n">
        <v>335</v>
      </c>
      <c r="E23984" s="0" t="s">
        <v>18726</v>
      </c>
      <c r="F23984" s="1" t="s">
        <v>29768</v>
      </c>
      <c r="H23984" s="4"/>
      <c r="K23984" s="0" t="s">
        <v>29624</v>
      </c>
    </row>
    <row r="23985" customFormat="false" ht="15.75" hidden="false" customHeight="false" outlineLevel="0" collapsed="false">
      <c r="A23985" s="0" t="n">
        <f aca="false">A17942</f>
        <v>13704</v>
      </c>
      <c r="B23985" s="0" t="e">
        <f aca="false">IF(COUNTIF($G$1:$G$12712,F23985&gt;0),0,INDEX($A$1:$A$12712,MATCH(F23985,$G$1:$G$12712,0)))</f>
        <v>#N/A</v>
      </c>
      <c r="C23985" s="0" t="str">
        <f aca="false">IF(H23985="",F23985,H23985)</f>
        <v>plant name: badger hollow solar park</v>
      </c>
      <c r="D23985" s="0" t="n">
        <v>335</v>
      </c>
      <c r="E23985" s="0" t="s">
        <v>18726</v>
      </c>
      <c r="F23985" s="1" t="s">
        <v>29769</v>
      </c>
      <c r="H23985" s="4"/>
      <c r="K23985" s="0" t="s">
        <v>29624</v>
      </c>
    </row>
    <row r="23986" customFormat="false" ht="15.75" hidden="false" customHeight="false" outlineLevel="0" collapsed="false">
      <c r="A23986" s="0" t="n">
        <f aca="false">A21439</f>
        <v>61</v>
      </c>
      <c r="B23986" s="0" t="e">
        <f aca="false">IF(COUNTIF($G$1:$G$12712,F23986&gt;0),0,INDEX($A$1:$A$12712,MATCH(F23986,$G$1:$G$12712,0)))</f>
        <v>#N/A</v>
      </c>
      <c r="C23986" s="0" t="str">
        <f aca="false">IF(H23986="",F23986,H23986)</f>
        <v>plant name: bount station</v>
      </c>
      <c r="D23986" s="0" t="n">
        <v>335</v>
      </c>
      <c r="E23986" s="0" t="s">
        <v>18726</v>
      </c>
      <c r="F23986" s="1" t="s">
        <v>29770</v>
      </c>
      <c r="H23986" s="4"/>
      <c r="K23986" s="0" t="s">
        <v>29624</v>
      </c>
    </row>
    <row r="23987" customFormat="false" ht="15.75" hidden="false" customHeight="false" outlineLevel="0" collapsed="false">
      <c r="A23987" s="0" t="n">
        <f aca="false">A187</f>
        <v>124</v>
      </c>
      <c r="B23987" s="0" t="e">
        <f aca="false">IF(COUNTIF($G$1:$G$12712,F23987&gt;0),0,INDEX($A$1:$A$12712,MATCH(F23987,$G$1:$G$12712,0)))</f>
        <v>#N/A</v>
      </c>
      <c r="C23987" s="0" t="str">
        <f aca="false">IF(H23987="",F23987,H23987)</f>
        <v>plant name: columbia 1</v>
      </c>
      <c r="D23987" s="0" t="n">
        <v>335</v>
      </c>
      <c r="E23987" s="0" t="s">
        <v>18726</v>
      </c>
      <c r="F23987" s="1" t="s">
        <v>29771</v>
      </c>
      <c r="H23987" s="4"/>
      <c r="K23987" s="0" t="s">
        <v>29624</v>
      </c>
    </row>
    <row r="23988" customFormat="false" ht="15.75" hidden="false" customHeight="false" outlineLevel="0" collapsed="false">
      <c r="A23988" s="0" t="n">
        <f aca="false">A187</f>
        <v>124</v>
      </c>
      <c r="B23988" s="0" t="e">
        <f aca="false">IF(COUNTIF($G$1:$G$12712,F23988&gt;0),0,INDEX($A$1:$A$12712,MATCH(F23988,$G$1:$G$12712,0)))</f>
        <v>#N/A</v>
      </c>
      <c r="C23988" s="0" t="str">
        <f aca="false">IF(H23988="",F23988,H23988)</f>
        <v>plant name: columbia 2</v>
      </c>
      <c r="D23988" s="0" t="n">
        <v>335</v>
      </c>
      <c r="E23988" s="0" t="s">
        <v>18726</v>
      </c>
      <c r="F23988" s="1" t="s">
        <v>29772</v>
      </c>
      <c r="H23988" s="4"/>
      <c r="K23988" s="0" t="s">
        <v>29624</v>
      </c>
    </row>
    <row r="23989" customFormat="false" ht="15.75" hidden="false" customHeight="false" outlineLevel="0" collapsed="false">
      <c r="A23989" s="0" t="n">
        <f aca="false">A187</f>
        <v>124</v>
      </c>
      <c r="B23989" s="0" t="e">
        <f aca="false">IF(COUNTIF($G$1:$G$12712,F23989&gt;0),0,INDEX($A$1:$A$12712,MATCH(F23989,$G$1:$G$12712,0)))</f>
        <v>#N/A</v>
      </c>
      <c r="C23989" s="0" t="str">
        <f aca="false">IF(H23989="",F23989,H23989)</f>
        <v>plant name: columbia total</v>
      </c>
      <c r="D23989" s="0" t="n">
        <v>335</v>
      </c>
      <c r="E23989" s="0" t="s">
        <v>18726</v>
      </c>
      <c r="F23989" s="1" t="s">
        <v>29773</v>
      </c>
      <c r="H23989" s="4"/>
      <c r="K23989" s="0" t="s">
        <v>29624</v>
      </c>
    </row>
    <row r="23990" customFormat="false" ht="15.75" hidden="false" customHeight="false" outlineLevel="0" collapsed="false">
      <c r="A23990" s="0" t="n">
        <f aca="false">A272</f>
        <v>184</v>
      </c>
      <c r="B23990" s="0" t="e">
        <f aca="false">IF(COUNTIF($G$1:$G$12712,F23990&gt;0),0,INDEX($A$1:$A$12712,MATCH(F23990,$G$1:$G$12712,0)))</f>
        <v>#N/A</v>
      </c>
      <c r="C23990" s="0" t="str">
        <f aca="false">IF(H23990="",F23990,H23990)</f>
        <v>plant name: elm road 1</v>
      </c>
      <c r="D23990" s="0" t="n">
        <v>335</v>
      </c>
      <c r="E23990" s="0" t="s">
        <v>18726</v>
      </c>
      <c r="F23990" s="1" t="s">
        <v>29774</v>
      </c>
      <c r="H23990" s="4"/>
      <c r="K23990" s="0" t="s">
        <v>29624</v>
      </c>
    </row>
    <row r="23991" customFormat="false" ht="15.75" hidden="false" customHeight="false" outlineLevel="0" collapsed="false">
      <c r="A23991" s="0" t="n">
        <f aca="false">A272</f>
        <v>184</v>
      </c>
      <c r="B23991" s="0" t="e">
        <f aca="false">IF(COUNTIF($G$1:$G$12712,F23991&gt;0),0,INDEX($A$1:$A$12712,MATCH(F23991,$G$1:$G$12712,0)))</f>
        <v>#N/A</v>
      </c>
      <c r="C23991" s="0" t="str">
        <f aca="false">IF(H23991="",F23991,H23991)</f>
        <v>plant name: elm road 2</v>
      </c>
      <c r="D23991" s="0" t="n">
        <v>335</v>
      </c>
      <c r="E23991" s="0" t="s">
        <v>18726</v>
      </c>
      <c r="F23991" s="1" t="s">
        <v>29775</v>
      </c>
      <c r="H23991" s="4"/>
      <c r="K23991" s="0" t="s">
        <v>29624</v>
      </c>
    </row>
    <row r="23992" customFormat="false" ht="15.75" hidden="false" customHeight="false" outlineLevel="0" collapsed="false">
      <c r="A23992" s="0" t="n">
        <f aca="false">A272</f>
        <v>184</v>
      </c>
      <c r="B23992" s="0" t="e">
        <f aca="false">IF(COUNTIF($G$1:$G$12712,F23992&gt;0),0,INDEX($A$1:$A$12712,MATCH(F23992,$G$1:$G$12712,0)))</f>
        <v>#N/A</v>
      </c>
      <c r="C23992" s="0" t="str">
        <f aca="false">IF(H23992="",F23992,H23992)</f>
        <v>plant name: elm road total</v>
      </c>
      <c r="D23992" s="0" t="n">
        <v>335</v>
      </c>
      <c r="E23992" s="0" t="s">
        <v>18726</v>
      </c>
      <c r="F23992" s="1" t="s">
        <v>29776</v>
      </c>
      <c r="H23992" s="4"/>
      <c r="K23992" s="0" t="s">
        <v>29624</v>
      </c>
    </row>
    <row r="23993" customFormat="false" ht="15.75" hidden="false" customHeight="false" outlineLevel="0" collapsed="false">
      <c r="A23993" s="0" t="n">
        <f aca="false">A280</f>
        <v>190</v>
      </c>
      <c r="B23993" s="0" t="e">
        <f aca="false">IF(COUNTIF($G$1:$G$12712,F23993&gt;0),0,INDEX($A$1:$A$12712,MATCH(F23993,$G$1:$G$12712,0)))</f>
        <v>#N/A</v>
      </c>
      <c r="C23993" s="0" t="str">
        <f aca="false">IF(H23993="",F23993,H23993)</f>
        <v>plant name: fitchburg-2 units</v>
      </c>
      <c r="D23993" s="0" t="n">
        <v>335</v>
      </c>
      <c r="E23993" s="0" t="s">
        <v>18726</v>
      </c>
      <c r="F23993" s="1" t="s">
        <v>29777</v>
      </c>
      <c r="H23993" s="4"/>
      <c r="K23993" s="0" t="s">
        <v>29624</v>
      </c>
    </row>
    <row r="23994" customFormat="false" ht="15.75" hidden="false" customHeight="false" outlineLevel="0" collapsed="false">
      <c r="A23994" s="0" t="n">
        <f aca="false">A17745</f>
        <v>5322</v>
      </c>
      <c r="B23994" s="0" t="e">
        <f aca="false">IF(COUNTIF($G$1:$G$12712,F23994&gt;0),0,INDEX($A$1:$A$12712,MATCH(F23994,$G$1:$G$12712,0)))</f>
        <v>#N/A</v>
      </c>
      <c r="C23994" s="0" t="str">
        <f aca="false">IF(H23994="",F23994,H23994)</f>
        <v>plant name: forward energy center</v>
      </c>
      <c r="D23994" s="0" t="n">
        <v>335</v>
      </c>
      <c r="E23994" s="0" t="s">
        <v>18726</v>
      </c>
      <c r="F23994" s="1" t="s">
        <v>29778</v>
      </c>
      <c r="H23994" s="4"/>
      <c r="K23994" s="0" t="s">
        <v>29624</v>
      </c>
    </row>
    <row r="23995" customFormat="false" ht="15.75" hidden="false" customHeight="false" outlineLevel="0" collapsed="false">
      <c r="A23995" s="0" t="n">
        <f aca="false">A505</f>
        <v>343</v>
      </c>
      <c r="B23995" s="0" t="e">
        <f aca="false">IF(COUNTIF($G$1:$G$12712,F23995&gt;0),0,INDEX($A$1:$A$12712,MATCH(F23995,$G$1:$G$12712,0)))</f>
        <v>#N/A</v>
      </c>
      <c r="C23995" s="0" t="str">
        <f aca="false">IF(H23995="",F23995,H23995)</f>
        <v>plant name: m34/marinette</v>
      </c>
      <c r="D23995" s="0" t="n">
        <v>335</v>
      </c>
      <c r="E23995" s="0" t="s">
        <v>18726</v>
      </c>
      <c r="F23995" s="1" t="s">
        <v>29779</v>
      </c>
      <c r="H23995" s="4"/>
      <c r="K23995" s="0" t="s">
        <v>29624</v>
      </c>
    </row>
    <row r="23996" customFormat="false" ht="15.75" hidden="false" customHeight="false" outlineLevel="0" collapsed="false">
      <c r="A23996" s="0" t="n">
        <f aca="false">A606</f>
        <v>418</v>
      </c>
      <c r="B23996" s="0" t="e">
        <f aca="false">IF(COUNTIF($G$1:$G$12712,F23996&gt;0),0,INDEX($A$1:$A$12712,MATCH(F23996,$G$1:$G$12712,0)))</f>
        <v>#N/A</v>
      </c>
      <c r="C23996" s="0" t="str">
        <f aca="false">IF(H23996="",F23996,H23996)</f>
        <v>plant name: nine springs</v>
      </c>
      <c r="D23996" s="0" t="n">
        <v>335</v>
      </c>
      <c r="E23996" s="0" t="s">
        <v>18726</v>
      </c>
      <c r="F23996" s="1" t="s">
        <v>29780</v>
      </c>
      <c r="H23996" s="4"/>
      <c r="K23996" s="0" t="s">
        <v>29624</v>
      </c>
    </row>
    <row r="23997" customFormat="false" ht="15.75" hidden="false" customHeight="false" outlineLevel="0" collapsed="false">
      <c r="A23997" s="0" t="n">
        <f aca="false">A9744</f>
        <v>461</v>
      </c>
      <c r="B23997" s="0" t="e">
        <f aca="false">IF(COUNTIF($G$1:$G$12712,F23997&gt;0),0,INDEX($A$1:$A$12712,MATCH(F23997,$G$1:$G$12712,0)))</f>
        <v>#N/A</v>
      </c>
      <c r="C23997" s="0" t="str">
        <f aca="false">IF(H23997="",F23997,H23997)</f>
        <v>plant name: portable generators</v>
      </c>
      <c r="D23997" s="0" t="n">
        <v>335</v>
      </c>
      <c r="E23997" s="0" t="s">
        <v>18726</v>
      </c>
      <c r="F23997" s="1" t="s">
        <v>29781</v>
      </c>
      <c r="H23997" s="4"/>
      <c r="K23997" s="0" t="s">
        <v>29624</v>
      </c>
    </row>
    <row r="23998" customFormat="false" ht="15.75" hidden="false" customHeight="false" outlineLevel="0" collapsed="false">
      <c r="A23998" s="0" t="n">
        <f aca="false">A20500</f>
        <v>16117</v>
      </c>
      <c r="B23998" s="0" t="e">
        <f aca="false">IF(COUNTIF($G$1:$G$12712,F23998&gt;0),0,INDEX($A$1:$A$12712,MATCH(F23998,$G$1:$G$12712,0)))</f>
        <v>#N/A</v>
      </c>
      <c r="C23998" s="0" t="str">
        <f aca="false">IF(H23998="",F23998,H23998)</f>
        <v>plant name: red barn wind</v>
      </c>
      <c r="D23998" s="0" t="n">
        <v>335</v>
      </c>
      <c r="E23998" s="0" t="s">
        <v>18726</v>
      </c>
      <c r="F23998" s="1" t="s">
        <v>29782</v>
      </c>
      <c r="H23998" s="4"/>
      <c r="K23998" s="0" t="s">
        <v>29624</v>
      </c>
    </row>
    <row r="23999" customFormat="false" ht="15.75" hidden="false" customHeight="false" outlineLevel="0" collapsed="false">
      <c r="A23999" s="0" t="n">
        <f aca="false">A12301</f>
        <v>10685</v>
      </c>
      <c r="B23999" s="0" t="e">
        <f aca="false">IF(COUNTIF($G$1:$G$12712,F23999&gt;0),0,INDEX($A$1:$A$12712,MATCH(F23999,$G$1:$G$12712,0)))</f>
        <v>#N/A</v>
      </c>
      <c r="C23999" s="0" t="str">
        <f aca="false">IF(H23999="",F23999,H23999)</f>
        <v>plant name: saratoga wind farm</v>
      </c>
      <c r="D23999" s="0" t="n">
        <v>335</v>
      </c>
      <c r="E23999" s="0" t="s">
        <v>18726</v>
      </c>
      <c r="F23999" s="1" t="s">
        <v>29783</v>
      </c>
      <c r="H23999" s="4"/>
      <c r="K23999" s="0" t="s">
        <v>29624</v>
      </c>
    </row>
    <row r="24000" customFormat="false" ht="15.75" hidden="false" customHeight="false" outlineLevel="0" collapsed="false">
      <c r="A24000" s="0" t="n">
        <f aca="false">A13748</f>
        <v>571</v>
      </c>
      <c r="B24000" s="0" t="e">
        <f aca="false">IF(COUNTIF($G$1:$G$12712,F24000&gt;0),0,INDEX($A$1:$A$12712,MATCH(F24000,$G$1:$G$12712,0)))</f>
        <v>#N/A</v>
      </c>
      <c r="C24000" s="0" t="str">
        <f aca="false">IF(H24000="",F24000,H24000)</f>
        <v>plant name: sycamore-2 units</v>
      </c>
      <c r="D24000" s="0" t="n">
        <v>335</v>
      </c>
      <c r="E24000" s="0" t="s">
        <v>18726</v>
      </c>
      <c r="F24000" s="1" t="s">
        <v>29784</v>
      </c>
      <c r="H24000" s="4"/>
      <c r="K24000" s="0" t="s">
        <v>29624</v>
      </c>
    </row>
    <row r="24001" customFormat="false" ht="15.75" hidden="false" customHeight="false" outlineLevel="0" collapsed="false">
      <c r="A24001" s="0" t="n">
        <f aca="false">A960</f>
        <v>643</v>
      </c>
      <c r="B24001" s="0" t="e">
        <f aca="false">IF(COUNTIF($G$1:$G$12712,F24001&gt;0),0,INDEX($A$1:$A$12712,MATCH(F24001,$G$1:$G$12712,0)))</f>
        <v>#N/A</v>
      </c>
      <c r="C24001" s="0" t="str">
        <f aca="false">IF(H24001="",F24001,H24001)</f>
        <v>plant name: top of iowa 3</v>
      </c>
      <c r="D24001" s="0" t="n">
        <v>335</v>
      </c>
      <c r="E24001" s="0" t="s">
        <v>18726</v>
      </c>
      <c r="F24001" s="1" t="s">
        <v>29785</v>
      </c>
      <c r="H24001" s="4"/>
      <c r="K24001" s="0" t="s">
        <v>29624</v>
      </c>
    </row>
    <row r="24002" customFormat="false" ht="15.75" hidden="false" customHeight="false" outlineLevel="0" collapsed="false">
      <c r="A24002" s="0" t="n">
        <f aca="false">A17988</f>
        <v>13750</v>
      </c>
      <c r="B24002" s="0" t="e">
        <f aca="false">IF(COUNTIF($G$1:$G$12712,F24002&gt;0),0,INDEX($A$1:$A$12712,MATCH(F24002,$G$1:$G$12712,0)))</f>
        <v>#N/A</v>
      </c>
      <c r="C24002" s="0" t="str">
        <f aca="false">IF(H24002="",F24002,H24002)</f>
        <v>plant name: two creeks solar park</v>
      </c>
      <c r="D24002" s="0" t="n">
        <v>335</v>
      </c>
      <c r="E24002" s="0" t="s">
        <v>18726</v>
      </c>
      <c r="F24002" s="1" t="s">
        <v>29786</v>
      </c>
      <c r="H24002" s="4"/>
      <c r="K24002" s="0" t="s">
        <v>29624</v>
      </c>
    </row>
    <row r="24003" customFormat="false" ht="15.75" hidden="false" customHeight="false" outlineLevel="0" collapsed="false">
      <c r="A24003" s="0" t="n">
        <f aca="false">IF(IFERROR((MATCH(F24003,$G$1:$G$12712,0)),0),INDEX($A$1:$A$12712,MATCH(F24003,$G$1:$G$12712,0)),MAX($A$2:$A24002)+1)</f>
        <v>18957</v>
      </c>
      <c r="B24003" s="0" t="e">
        <f aca="false">IF(COUNTIF($G$1:$G$12712,F24003&gt;0),0,INDEX($A$1:$A$12712,MATCH(F24003,$G$1:$G$12712,0)))</f>
        <v>#N/A</v>
      </c>
      <c r="C24003" s="0" t="str">
        <f aca="false">IF(H24003="",F24003,H24003)</f>
        <v>plant name: west campus</v>
      </c>
      <c r="D24003" s="0" t="n">
        <v>335</v>
      </c>
      <c r="E24003" s="0" t="s">
        <v>18726</v>
      </c>
      <c r="F24003" s="1" t="s">
        <v>29787</v>
      </c>
      <c r="H24003" s="4"/>
      <c r="K24003" s="0" t="s">
        <v>29624</v>
      </c>
    </row>
    <row r="24004" customFormat="false" ht="15.75" hidden="false" customHeight="false" outlineLevel="0" collapsed="false">
      <c r="A24004" s="0" t="n">
        <f aca="false">A18910</f>
        <v>14647</v>
      </c>
      <c r="B24004" s="0" t="e">
        <f aca="false">IF(COUNTIF($G$1:$G$12712,F24004&gt;0),0,INDEX($A$1:$A$12712,MATCH(F24004,$G$1:$G$12712,0)))</f>
        <v>#N/A</v>
      </c>
      <c r="C24004" s="0" t="str">
        <f aca="false">IF(H24004="",F24004,H24004)</f>
        <v>plant name: west riverside</v>
      </c>
      <c r="D24004" s="0" t="n">
        <v>335</v>
      </c>
      <c r="E24004" s="0" t="s">
        <v>18726</v>
      </c>
      <c r="F24004" s="1" t="s">
        <v>29788</v>
      </c>
      <c r="H24004" s="4"/>
      <c r="K24004" s="0" t="s">
        <v>29624</v>
      </c>
    </row>
    <row r="24005" customFormat="false" ht="15.75" hidden="false" customHeight="false" outlineLevel="0" collapsed="false">
      <c r="A24005" s="0" t="n">
        <f aca="false">A18910</f>
        <v>14647</v>
      </c>
      <c r="B24005" s="0" t="e">
        <f aca="false">IF(COUNTIF($G$1:$G$12712,F24005&gt;0),0,INDEX($A$1:$A$12712,MATCH(F24005,$G$1:$G$12712,0)))</f>
        <v>#N/A</v>
      </c>
      <c r="C24005" s="0" t="str">
        <f aca="false">IF(H24005="",F24005,H24005)</f>
        <v>west riverside solar</v>
      </c>
      <c r="D24005" s="0" t="n">
        <v>335</v>
      </c>
      <c r="E24005" s="0" t="s">
        <v>18726</v>
      </c>
      <c r="F24005" s="1" t="s">
        <v>27665</v>
      </c>
      <c r="H24005" s="4"/>
      <c r="K24005" s="0" t="s">
        <v>29624</v>
      </c>
    </row>
    <row r="24006" customFormat="false" ht="15.75" hidden="false" customHeight="false" outlineLevel="0" collapsed="false">
      <c r="A24006" s="0" t="n">
        <f aca="false">A3424</f>
        <v>2494</v>
      </c>
      <c r="B24006" s="0" t="e">
        <f aca="false">IF(COUNTIF($G$1:$G$12712,F24006&gt;0),0,INDEX($A$1:$A$12712,MATCH(F24006,$G$1:$G$12712,0)))</f>
        <v>#N/A</v>
      </c>
      <c r="C24006" s="0" t="str">
        <f aca="false">IF(H24006="",F24006,H24006)</f>
        <v>spirit mound station</v>
      </c>
      <c r="D24006" s="0" t="n">
        <v>354</v>
      </c>
      <c r="E24006" s="0" t="s">
        <v>24115</v>
      </c>
      <c r="F24006" s="1" t="s">
        <v>29789</v>
      </c>
      <c r="H24006" s="4"/>
      <c r="K24006" s="0" t="s">
        <v>29624</v>
      </c>
    </row>
    <row r="24007" customFormat="false" ht="15.75" hidden="false" customHeight="false" outlineLevel="0" collapsed="false">
      <c r="A24007" s="0" t="n">
        <f aca="false">IF(IFERROR((MATCH(F24007,$G$1:$G$12712,0)),0),INDEX($A$1:$A$12712,MATCH(F24007,$G$1:$G$12712,0)),MAX($A$2:$A24006)+1)</f>
        <v>18958</v>
      </c>
      <c r="B24007" s="0" t="e">
        <f aca="false">IF(COUNTIF($G$1:$G$12712,F24007&gt;0),0,INDEX($A$1:$A$12712,MATCH(F24007,$G$1:$G$12712,0)))</f>
        <v>#N/A</v>
      </c>
      <c r="C24007" s="0" t="str">
        <f aca="false">IF(H24007="",F24007,H24007)</f>
        <v>igt</v>
      </c>
      <c r="D24007" s="0" t="n">
        <v>393</v>
      </c>
      <c r="E24007" s="0" t="s">
        <v>20371</v>
      </c>
      <c r="F24007" s="1" t="s">
        <v>29790</v>
      </c>
      <c r="H24007" s="4"/>
      <c r="K24007" s="0" t="s">
        <v>29624</v>
      </c>
    </row>
    <row r="24008" customFormat="false" ht="15.75" hidden="false" customHeight="false" outlineLevel="0" collapsed="false">
      <c r="A24008" s="0" t="n">
        <f aca="false">IF(IFERROR((MATCH(F24008,$G$1:$G$12712,0)),0),INDEX($A$1:$A$12712,MATCH(F24008,$G$1:$G$12712,0)),MAX($A$2:$A24007)+1)</f>
        <v>18959</v>
      </c>
      <c r="B24008" s="0" t="e">
        <f aca="false">IF(COUNTIF($G$1:$G$12712,F24008&gt;0),0,INDEX($A$1:$A$12712,MATCH(F24008,$G$1:$G$12712,0)))</f>
        <v>#N/A</v>
      </c>
      <c r="C24008" s="0" t="str">
        <f aca="false">IF(H24008="",F24008,H24008)</f>
        <v>spp</v>
      </c>
      <c r="D24008" s="0" t="n">
        <v>393</v>
      </c>
      <c r="E24008" s="0" t="s">
        <v>20371</v>
      </c>
      <c r="F24008" s="1" t="s">
        <v>29791</v>
      </c>
      <c r="H24008" s="4"/>
      <c r="K24008" s="0" t="s">
        <v>29624</v>
      </c>
    </row>
    <row r="24009" customFormat="false" ht="15.75" hidden="false" customHeight="false" outlineLevel="0" collapsed="false">
      <c r="A24009" s="0" t="n">
        <f aca="false">A9422</f>
        <v>8417</v>
      </c>
      <c r="B24009" s="0" t="e">
        <f aca="false">IF(COUNTIF($G$1:$G$12712,F24009&gt;0),0,INDEX($A$1:$A$12712,MATCH(F24009,$G$1:$G$12712,0)))</f>
        <v>#N/A</v>
      </c>
      <c r="C24009" s="0" t="str">
        <f aca="false">IF(H24009="",F24009,H24009)</f>
        <v>gc ic #3 fairbanks/fairbanks</v>
      </c>
      <c r="D24009" s="0" t="n">
        <v>394</v>
      </c>
      <c r="E24009" s="0" t="s">
        <v>17703</v>
      </c>
      <c r="F24009" s="1" t="s">
        <v>29792</v>
      </c>
      <c r="H24009" s="4"/>
      <c r="K24009" s="0" t="s">
        <v>29624</v>
      </c>
    </row>
    <row r="24010" customFormat="false" ht="15.75" hidden="false" customHeight="false" outlineLevel="0" collapsed="false">
      <c r="A24010" s="0" t="n">
        <f aca="false">A9422</f>
        <v>8417</v>
      </c>
      <c r="B24010" s="0" t="e">
        <f aca="false">IF(COUNTIF($G$1:$G$12712,F24010&gt;0),0,INDEX($A$1:$A$12712,MATCH(F24010,$G$1:$G$12712,0)))</f>
        <v>#N/A</v>
      </c>
      <c r="C24010" s="0" t="str">
        <f aca="false">IF(H24010="",F24010,H24010)</f>
        <v>gc ic #4</v>
      </c>
      <c r="D24010" s="0" t="n">
        <v>394</v>
      </c>
      <c r="E24010" s="0" t="s">
        <v>17703</v>
      </c>
      <c r="F24010" s="1" t="s">
        <v>29793</v>
      </c>
      <c r="H24010" s="4"/>
      <c r="K24010" s="0" t="s">
        <v>29624</v>
      </c>
    </row>
    <row r="24011" customFormat="false" ht="15.75" hidden="false" customHeight="false" outlineLevel="0" collapsed="false">
      <c r="A24011" s="0" t="n">
        <f aca="false">A9422</f>
        <v>8417</v>
      </c>
      <c r="B24011" s="0" t="e">
        <f aca="false">IF(COUNTIF($G$1:$G$12712,F24011&gt;0),0,INDEX($A$1:$A$12712,MATCH(F24011,$G$1:$G$12712,0)))</f>
        <v>#N/A</v>
      </c>
      <c r="C24011" s="0" t="str">
        <f aca="false">IF(H24011="",F24011,H24011)</f>
        <v>gc ic #5 electric mah/fairbanks morse</v>
      </c>
      <c r="D24011" s="0" t="n">
        <v>394</v>
      </c>
      <c r="E24011" s="0" t="s">
        <v>17703</v>
      </c>
      <c r="F24011" s="1" t="s">
        <v>29794</v>
      </c>
      <c r="H24011" s="4"/>
      <c r="K24011" s="0" t="s">
        <v>29624</v>
      </c>
    </row>
    <row r="24012" customFormat="false" ht="15.75" hidden="false" customHeight="false" outlineLevel="0" collapsed="false">
      <c r="A24012" s="0" t="n">
        <f aca="false">IF(IFERROR((MATCH(F24012,$G$1:$G$12712,0)),0),INDEX($A$1:$A$12712,MATCH(F24012,$G$1:$G$12712,0)),MAX($A$2:$A24011)+1)</f>
        <v>18960</v>
      </c>
      <c r="B24012" s="0" t="e">
        <f aca="false">IF(COUNTIF($G$1:$G$12712,F24012&gt;0),0,INDEX($A$1:$A$12712,MATCH(F24012,$G$1:$G$12712,0)))</f>
        <v>#N/A</v>
      </c>
      <c r="C24012" s="0" t="str">
        <f aca="false">IF(H24012="",F24012,H24012)</f>
        <v>superior solar</v>
      </c>
      <c r="D24012" s="0" t="n">
        <v>395</v>
      </c>
      <c r="E24012" s="0" t="s">
        <v>19966</v>
      </c>
      <c r="F24012" s="1" t="s">
        <v>29795</v>
      </c>
      <c r="H24012" s="4"/>
      <c r="K24012" s="0" t="s">
        <v>29624</v>
      </c>
    </row>
    <row r="24013" customFormat="false" ht="15.75" hidden="false" customHeight="false" outlineLevel="0" collapsed="false">
      <c r="A24013" s="0" t="n">
        <f aca="false">IF(IFERROR((MATCH(F24013,$G$1:$G$12712,0)),0),INDEX($A$1:$A$12712,MATCH(F24013,$G$1:$G$12712,0)),MAX($A$2:$A24012)+1)</f>
        <v>18961</v>
      </c>
      <c r="B24013" s="0" t="e">
        <f aca="false">IF(COUNTIF($G$1:$G$12712,G24013&gt;0),0,INDEX($A$1:$A$12712,MATCH(G24013,$G$1:$G$12712,0)))</f>
        <v>#N/A</v>
      </c>
      <c r="C24013" s="0" t="n">
        <f aca="false">IF(H24013="",F24013,H24013)</f>
        <v>0</v>
      </c>
      <c r="F24013" s="5"/>
      <c r="G24013" s="0" t="n">
        <v>9170</v>
      </c>
      <c r="K24013" s="0" t="s">
        <v>29796</v>
      </c>
    </row>
    <row r="24014" customFormat="false" ht="15.75" hidden="false" customHeight="false" outlineLevel="0" collapsed="false">
      <c r="A24014" s="0" t="n">
        <f aca="false">IF(IFERROR((MATCH(F24014,$G$1:$G$12712,0)),0),INDEX($A$1:$A$12712,MATCH(F24014,$G$1:$G$12712,0)),MAX($A$2:$A24013)+1)</f>
        <v>18962</v>
      </c>
      <c r="B24014" s="0" t="e">
        <f aca="false">IF(COUNTIF($G$1:$G$12712,G24014&gt;0),0,INDEX($A$1:$A$12712,MATCH(G24014,$G$1:$G$12712,0)))</f>
        <v>#N/A</v>
      </c>
      <c r="C24014" s="0" t="n">
        <f aca="false">IF(H24014="",F24014,H24014)</f>
        <v>0</v>
      </c>
      <c r="F24014" s="5"/>
      <c r="G24014" s="0" t="n">
        <v>18170</v>
      </c>
      <c r="K24014" s="0" t="s">
        <v>29796</v>
      </c>
    </row>
    <row r="24015" customFormat="false" ht="15.75" hidden="false" customHeight="false" outlineLevel="0" collapsed="false">
      <c r="A24015" s="0" t="n">
        <f aca="false">IF(IFERROR((MATCH(F24015,$G$1:$G$12712,0)),0),INDEX($A$1:$A$12712,MATCH(F24015,$G$1:$G$12712,0)),MAX($A$2:$A24014)+1)</f>
        <v>18963</v>
      </c>
      <c r="B24015" s="0" t="e">
        <f aca="false">IF(COUNTIF($G$1:$G$12712,G24015&gt;0),0,INDEX($A$1:$A$12712,MATCH(G24015,$G$1:$G$12712,0)))</f>
        <v>#N/A</v>
      </c>
      <c r="C24015" s="0" t="n">
        <f aca="false">IF(H24015="",F24015,H24015)</f>
        <v>0</v>
      </c>
      <c r="F24015" s="5"/>
      <c r="G24015" s="0" t="n">
        <v>34516</v>
      </c>
      <c r="K24015" s="0" t="s">
        <v>29796</v>
      </c>
    </row>
    <row r="24016" customFormat="false" ht="15.75" hidden="false" customHeight="false" outlineLevel="0" collapsed="false">
      <c r="A24016" s="0" t="n">
        <f aca="false">IF(IFERROR((MATCH(F24016,$G$1:$G$12712,0)),0),INDEX($A$1:$A$12712,MATCH(F24016,$G$1:$G$12712,0)),MAX($A$2:$A24015)+1)</f>
        <v>18964</v>
      </c>
      <c r="B24016" s="0" t="e">
        <f aca="false">IF(COUNTIF($G$1:$G$12712,G24016&gt;0),0,INDEX($A$1:$A$12712,MATCH(G24016,$G$1:$G$12712,0)))</f>
        <v>#N/A</v>
      </c>
      <c r="C24016" s="0" t="str">
        <f aca="false">IF(H24016="",F24016,H24016)</f>
        <v>bright battery</v>
      </c>
      <c r="G24016" s="0" t="n">
        <v>67122</v>
      </c>
      <c r="H24016" s="0" t="s">
        <v>29797</v>
      </c>
      <c r="I24016" s="0" t="n">
        <v>14127</v>
      </c>
      <c r="J24016" s="0" t="s">
        <v>22553</v>
      </c>
    </row>
    <row r="24017" customFormat="false" ht="15.75" hidden="false" customHeight="false" outlineLevel="0" collapsed="false">
      <c r="A24017" s="0" t="n">
        <f aca="false">IF(IFERROR((MATCH(F24017,$G$1:$G$12712,0)),0),INDEX($A$1:$A$12712,MATCH(F24017,$G$1:$G$12712,0)),MAX($A$2:$A24016)+1)</f>
        <v>18965</v>
      </c>
      <c r="B24017" s="0" t="e">
        <f aca="false">IF(COUNTIF($G$1:$G$12712,G24017&gt;0),0,INDEX($A$1:$A$12712,MATCH(G24017,$G$1:$G$12712,0)))</f>
        <v>#N/A</v>
      </c>
      <c r="C24017" s="0" t="str">
        <f aca="false">IF(H24017="",F24017,H24017)</f>
        <v>soleil</v>
      </c>
      <c r="G24017" s="0" t="n">
        <v>67664</v>
      </c>
      <c r="H24017" s="0" t="s">
        <v>29798</v>
      </c>
      <c r="I24017" s="0" t="n">
        <v>61060</v>
      </c>
      <c r="J24017" s="0" t="s">
        <v>22941</v>
      </c>
    </row>
    <row r="24018" customFormat="false" ht="15.75" hidden="false" customHeight="false" outlineLevel="0" collapsed="false">
      <c r="A24018" s="0" t="n">
        <f aca="false">IF(IFERROR((MATCH(F24018,$G$1:$G$12712,0)),0),INDEX($A$1:$A$12712,MATCH(F24018,$G$1:$G$12712,0)),MAX($A$2:$A24017)+1)</f>
        <v>18966</v>
      </c>
      <c r="B24018" s="0" t="e">
        <f aca="false">IF(COUNTIF($G$1:$G$12712,G24018&gt;0),0,INDEX($A$1:$A$12712,MATCH(G24018,$G$1:$G$12712,0)))</f>
        <v>#N/A</v>
      </c>
      <c r="C24018" s="0" t="str">
        <f aca="false">IF(H24018="",F24018,H24018)</f>
        <v>kola energy center</v>
      </c>
      <c r="G24018" s="0" t="n">
        <v>67680</v>
      </c>
      <c r="H24018" s="0" t="s">
        <v>29799</v>
      </c>
      <c r="I24018" s="0" t="n">
        <v>66317</v>
      </c>
    </row>
    <row r="24019" customFormat="false" ht="15.75" hidden="false" customHeight="false" outlineLevel="0" collapsed="false">
      <c r="A24019" s="0" t="n">
        <f aca="false">IF(IFERROR((MATCH(F24019,$G$1:$G$12712,0)),0),INDEX($A$1:$A$12712,MATCH(F24019,$G$1:$G$12712,0)),MAX($A$2:$A24018)+1)</f>
        <v>18967</v>
      </c>
      <c r="B24019" s="0" t="e">
        <f aca="false">IF(COUNTIF($G$1:$G$12712,G24019&gt;0),0,INDEX($A$1:$A$12712,MATCH(G24019,$G$1:$G$12712,0)))</f>
        <v>#N/A</v>
      </c>
      <c r="C24019" s="0" t="str">
        <f aca="false">IF(H24019="",F24019,H24019)</f>
        <v>hanson</v>
      </c>
      <c r="G24019" s="0" t="n">
        <v>67657</v>
      </c>
      <c r="H24019" s="0" t="s">
        <v>29800</v>
      </c>
      <c r="I24019" s="0" t="n">
        <v>61060</v>
      </c>
      <c r="J24019" s="0" t="s">
        <v>22941</v>
      </c>
    </row>
    <row r="24020" customFormat="false" ht="15.75" hidden="false" customHeight="false" outlineLevel="0" collapsed="false">
      <c r="A24020" s="0" t="n">
        <f aca="false">IF(IFERROR((MATCH(F24020,$G$1:$G$12712,0)),0),INDEX($A$1:$A$12712,MATCH(F24020,$G$1:$G$12712,0)),MAX($A$2:$A24019)+1)</f>
        <v>18968</v>
      </c>
      <c r="B24020" s="0" t="e">
        <f aca="false">IF(COUNTIF($G$1:$G$12712,G24020&gt;0),0,INDEX($A$1:$A$12712,MATCH(G24020,$G$1:$G$12712,0)))</f>
        <v>#N/A</v>
      </c>
      <c r="C24020" s="0" t="str">
        <f aca="false">IF(H24020="",F24020,H24020)</f>
        <v>wpwp</v>
      </c>
      <c r="G24020" s="0" t="n">
        <v>67722</v>
      </c>
      <c r="H24020" s="0" t="s">
        <v>29801</v>
      </c>
      <c r="I24020" s="0" t="n">
        <v>66336</v>
      </c>
    </row>
    <row r="24021" customFormat="false" ht="15.75" hidden="false" customHeight="false" outlineLevel="0" collapsed="false">
      <c r="A24021" s="0" t="n">
        <f aca="false">IF(IFERROR((MATCH(F24021,$G$1:$G$12712,0)),0),INDEX($A$1:$A$12712,MATCH(F24021,$G$1:$G$12712,0)),MAX($A$2:$A24020)+1)</f>
        <v>18969</v>
      </c>
      <c r="B24021" s="0" t="e">
        <f aca="false">IF(COUNTIF($G$1:$G$12712,G24021&gt;0),0,INDEX($A$1:$A$12712,MATCH(G24021,$G$1:$G$12712,0)))</f>
        <v>#N/A</v>
      </c>
      <c r="C24021" s="0" t="str">
        <f aca="false">IF(H24021="",F24021,H24021)</f>
        <v>smt ironman battery storage plant</v>
      </c>
      <c r="G24021" s="0" t="n">
        <v>67737</v>
      </c>
      <c r="H24021" s="0" t="s">
        <v>29802</v>
      </c>
      <c r="I24021" s="0" t="n">
        <v>66352</v>
      </c>
    </row>
    <row r="24022" customFormat="false" ht="15.75" hidden="false" customHeight="false" outlineLevel="0" collapsed="false">
      <c r="A24022" s="0" t="n">
        <f aca="false">IF(IFERROR((MATCH(F24022,$G$1:$G$12712,0)),0),INDEX($A$1:$A$12712,MATCH(F24022,$G$1:$G$12712,0)),MAX($A$2:$A24021)+1)</f>
        <v>18970</v>
      </c>
      <c r="B24022" s="0" t="e">
        <f aca="false">IF(COUNTIF($G$1:$G$12712,G24022&gt;0),0,INDEX($A$1:$A$12712,MATCH(G24022,$G$1:$G$12712,0)))</f>
        <v>#N/A</v>
      </c>
      <c r="C24022" s="0" t="str">
        <f aca="false">IF(H24022="",F24022,H24022)</f>
        <v>amerada</v>
      </c>
      <c r="G24022" s="0" t="n">
        <v>67649</v>
      </c>
      <c r="H24022" s="0" t="s">
        <v>29803</v>
      </c>
      <c r="I24022" s="0" t="n">
        <v>61060</v>
      </c>
      <c r="J24022" s="0" t="s">
        <v>22941</v>
      </c>
    </row>
    <row r="24023" customFormat="false" ht="15.75" hidden="false" customHeight="false" outlineLevel="0" collapsed="false">
      <c r="A24023" s="0" t="n">
        <f aca="false">IF(IFERROR((MATCH(F24023,$G$1:$G$12712,0)),0),INDEX($A$1:$A$12712,MATCH(F24023,$G$1:$G$12712,0)),MAX($A$2:$A24022)+1)</f>
        <v>18971</v>
      </c>
      <c r="B24023" s="0" t="e">
        <f aca="false">IF(COUNTIF($G$1:$G$12712,G24023&gt;0),0,INDEX($A$1:$A$12712,MATCH(G24023,$G$1:$G$12712,0)))</f>
        <v>#N/A</v>
      </c>
      <c r="C24023" s="0" t="str">
        <f aca="false">IF(H24023="",F24023,H24023)</f>
        <v>sebree solar, llc - hybrid</v>
      </c>
      <c r="G24023" s="0" t="n">
        <v>67735</v>
      </c>
      <c r="H24023" s="0" t="s">
        <v>29804</v>
      </c>
      <c r="I24023" s="0" t="n">
        <v>66345</v>
      </c>
    </row>
    <row r="24024" customFormat="false" ht="15.75" hidden="false" customHeight="false" outlineLevel="0" collapsed="false">
      <c r="A24024" s="0" t="n">
        <f aca="false">IF(IFERROR((MATCH(F24024,$G$1:$G$12712,0)),0),INDEX($A$1:$A$12712,MATCH(F24024,$G$1:$G$12712,0)),MAX($A$2:$A24023)+1)</f>
        <v>18972</v>
      </c>
      <c r="B24024" s="0" t="e">
        <f aca="false">IF(COUNTIF($G$1:$G$12712,G24024&gt;0),0,INDEX($A$1:$A$12712,MATCH(G24024,$G$1:$G$12712,0)))</f>
        <v>#N/A</v>
      </c>
      <c r="C24024" s="0" t="str">
        <f aca="false">IF(H24024="",F24024,H24024)</f>
        <v>langer</v>
      </c>
      <c r="G24024" s="0" t="n">
        <v>67659</v>
      </c>
      <c r="H24024" s="0" t="s">
        <v>29805</v>
      </c>
      <c r="I24024" s="0" t="n">
        <v>61060</v>
      </c>
      <c r="J24024" s="0" t="s">
        <v>22941</v>
      </c>
    </row>
    <row r="24025" customFormat="false" ht="15.75" hidden="false" customHeight="false" outlineLevel="0" collapsed="false">
      <c r="A24025" s="0" t="n">
        <f aca="false">IF(IFERROR((MATCH(F24025,$G$1:$G$12712,0)),0),INDEX($A$1:$A$12712,MATCH(F24025,$G$1:$G$12712,0)),MAX($A$2:$A24024)+1)</f>
        <v>18973</v>
      </c>
      <c r="B24025" s="0" t="e">
        <f aca="false">IF(COUNTIF($G$1:$G$12712,G24025&gt;0),0,INDEX($A$1:$A$12712,MATCH(G24025,$G$1:$G$12712,0)))</f>
        <v>#N/A</v>
      </c>
      <c r="C24025" s="0" t="str">
        <f aca="false">IF(H24025="",F24025,H24025)</f>
        <v>peyton creek wind farm ii</v>
      </c>
      <c r="G24025" s="0" t="n">
        <v>67700</v>
      </c>
      <c r="H24025" s="0" t="s">
        <v>29806</v>
      </c>
      <c r="I24025" s="0" t="n">
        <v>56215</v>
      </c>
      <c r="J24025" s="0" t="s">
        <v>21580</v>
      </c>
    </row>
    <row r="24026" customFormat="false" ht="15.75" hidden="false" customHeight="false" outlineLevel="0" collapsed="false">
      <c r="A24026" s="0" t="n">
        <f aca="false">IF(IFERROR((MATCH(F24026,$G$1:$G$12712,0)),0),INDEX($A$1:$A$12712,MATCH(F24026,$G$1:$G$12712,0)),MAX($A$2:$A24025)+1)</f>
        <v>18974</v>
      </c>
      <c r="B24026" s="0" t="e">
        <f aca="false">IF(COUNTIF($G$1:$G$12712,G24026&gt;0),0,INDEX($A$1:$A$12712,MATCH(G24026,$G$1:$G$12712,0)))</f>
        <v>#N/A</v>
      </c>
      <c r="C24026" s="0" t="str">
        <f aca="false">IF(H24026="",F24026,H24026)</f>
        <v>anole energy storage</v>
      </c>
      <c r="G24026" s="0" t="n">
        <v>67740</v>
      </c>
      <c r="H24026" s="0" t="s">
        <v>29807</v>
      </c>
      <c r="I24026" s="0" t="n">
        <v>66354</v>
      </c>
    </row>
    <row r="24027" customFormat="false" ht="15.75" hidden="false" customHeight="false" outlineLevel="0" collapsed="false">
      <c r="A24027" s="0" t="n">
        <f aca="false">IF(IFERROR((MATCH(F24027,$G$1:$G$12712,0)),0),INDEX($A$1:$A$12712,MATCH(F24027,$G$1:$G$12712,0)),MAX($A$2:$A24026)+1)</f>
        <v>18975</v>
      </c>
      <c r="B24027" s="0" t="e">
        <f aca="false">IF(COUNTIF($G$1:$G$12712,G24027&gt;0),0,INDEX($A$1:$A$12712,MATCH(G24027,$G$1:$G$12712,0)))</f>
        <v>#N/A</v>
      </c>
      <c r="C24027" s="0" t="str">
        <f aca="false">IF(H24027="",F24027,H24027)</f>
        <v>citadel battery storage plant</v>
      </c>
      <c r="G24027" s="0" t="n">
        <v>67738</v>
      </c>
      <c r="H24027" s="0" t="s">
        <v>29808</v>
      </c>
      <c r="I24027" s="0" t="n">
        <v>66351</v>
      </c>
    </row>
    <row r="24028" customFormat="false" ht="15.75" hidden="false" customHeight="false" outlineLevel="0" collapsed="false">
      <c r="A24028" s="0" t="n">
        <f aca="false">IF(IFERROR((MATCH(F24028,$G$1:$G$12712,0)),0),INDEX($A$1:$A$12712,MATCH(F24028,$G$1:$G$12712,0)),MAX($A$2:$A24027)+1)</f>
        <v>18976</v>
      </c>
      <c r="B24028" s="0" t="e">
        <f aca="false">IF(COUNTIF($G$1:$G$12712,G24028&gt;0),0,INDEX($A$1:$A$12712,MATCH(G24028,$G$1:$G$12712,0)))</f>
        <v>#N/A</v>
      </c>
      <c r="C24028" s="0" t="str">
        <f aca="false">IF(H24028="",F24028,H24028)</f>
        <v>diversion wind energy llc</v>
      </c>
      <c r="G24028" s="0" t="n">
        <v>67601</v>
      </c>
      <c r="H24028" s="0" t="s">
        <v>29809</v>
      </c>
      <c r="I24028" s="0" t="n">
        <v>49893</v>
      </c>
      <c r="J24028" s="0" t="s">
        <v>11655</v>
      </c>
    </row>
    <row r="24029" customFormat="false" ht="15.75" hidden="false" customHeight="false" outlineLevel="0" collapsed="false">
      <c r="A24029" s="0" t="n">
        <f aca="false">IF(IFERROR((MATCH(F24029,$G$1:$G$12712,0)),0),INDEX($A$1:$A$12712,MATCH(F24029,$G$1:$G$12712,0)),MAX($A$2:$A24028)+1)</f>
        <v>18977</v>
      </c>
      <c r="B24029" s="0" t="e">
        <f aca="false">IF(COUNTIF($G$1:$G$12712,G24029&gt;0),0,INDEX($A$1:$A$12712,MATCH(G24029,$G$1:$G$12712,0)))</f>
        <v>#N/A</v>
      </c>
      <c r="C24029" s="0" t="str">
        <f aca="false">IF(H24029="",F24029,H24029)</f>
        <v>bhalu</v>
      </c>
      <c r="G24029" s="0" t="n">
        <v>67652</v>
      </c>
      <c r="H24029" s="0" t="s">
        <v>29810</v>
      </c>
      <c r="I24029" s="0" t="n">
        <v>61060</v>
      </c>
      <c r="J24029" s="0" t="s">
        <v>22941</v>
      </c>
    </row>
    <row r="24030" customFormat="false" ht="15.75" hidden="false" customHeight="false" outlineLevel="0" collapsed="false">
      <c r="A24030" s="0" t="n">
        <f aca="false">IF(IFERROR((MATCH(F24030,$G$1:$G$12712,0)),0),INDEX($A$1:$A$12712,MATCH(F24030,$G$1:$G$12712,0)),MAX($A$2:$A24029)+1)</f>
        <v>18978</v>
      </c>
      <c r="B24030" s="0" t="e">
        <f aca="false">IF(COUNTIF($G$1:$G$12712,G24030&gt;0),0,INDEX($A$1:$A$12712,MATCH(G24030,$G$1:$G$12712,0)))</f>
        <v>#N/A</v>
      </c>
      <c r="C24030" s="0" t="str">
        <f aca="false">IF(H24030="",F24030,H24030)</f>
        <v>destiny storage</v>
      </c>
      <c r="G24030" s="0" t="n">
        <v>67654</v>
      </c>
      <c r="H24030" s="0" t="s">
        <v>29811</v>
      </c>
      <c r="I24030" s="0" t="n">
        <v>61060</v>
      </c>
      <c r="J24030" s="0" t="s">
        <v>22941</v>
      </c>
    </row>
    <row r="24031" customFormat="false" ht="15.75" hidden="false" customHeight="false" outlineLevel="0" collapsed="false">
      <c r="A24031" s="0" t="n">
        <f aca="false">IF(IFERROR((MATCH(F24031,$G$1:$G$12712,0)),0),INDEX($A$1:$A$12712,MATCH(F24031,$G$1:$G$12712,0)),MAX($A$2:$A24030)+1)</f>
        <v>18979</v>
      </c>
      <c r="B24031" s="0" t="e">
        <f aca="false">IF(COUNTIF($G$1:$G$12712,G24031&gt;0),0,INDEX($A$1:$A$12712,MATCH(G24031,$G$1:$G$12712,0)))</f>
        <v>#N/A</v>
      </c>
      <c r="C24031" s="0" t="str">
        <f aca="false">IF(H24031="",F24031,H24031)</f>
        <v>elk run</v>
      </c>
      <c r="G24031" s="0" t="n">
        <v>67655</v>
      </c>
      <c r="H24031" s="0" t="s">
        <v>29812</v>
      </c>
      <c r="I24031" s="0" t="n">
        <v>61060</v>
      </c>
      <c r="J24031" s="0" t="s">
        <v>22941</v>
      </c>
    </row>
    <row r="24032" customFormat="false" ht="15.75" hidden="false" customHeight="false" outlineLevel="0" collapsed="false">
      <c r="A24032" s="0" t="n">
        <f aca="false">IF(IFERROR((MATCH(F24032,$G$1:$G$12712,0)),0),INDEX($A$1:$A$12712,MATCH(F24032,$G$1:$G$12712,0)),MAX($A$2:$A24031)+1)</f>
        <v>18980</v>
      </c>
      <c r="B24032" s="0" t="e">
        <f aca="false">IF(COUNTIF($G$1:$G$12712,G24032&gt;0),0,INDEX($A$1:$A$12712,MATCH(G24032,$G$1:$G$12712,0)))</f>
        <v>#N/A</v>
      </c>
      <c r="C24032" s="0" t="str">
        <f aca="false">IF(H24032="",F24032,H24032)</f>
        <v>fort watt storage</v>
      </c>
      <c r="G24032" s="0" t="n">
        <v>67656</v>
      </c>
      <c r="H24032" s="0" t="s">
        <v>29813</v>
      </c>
      <c r="I24032" s="0" t="n">
        <v>61060</v>
      </c>
      <c r="J24032" s="0" t="s">
        <v>22941</v>
      </c>
    </row>
    <row r="24033" customFormat="false" ht="15.75" hidden="false" customHeight="false" outlineLevel="0" collapsed="false">
      <c r="A24033" s="0" t="n">
        <f aca="false">IF(IFERROR((MATCH(F24033,$G$1:$G$12712,0)),0),INDEX($A$1:$A$12712,MATCH(F24033,$G$1:$G$12712,0)),MAX($A$2:$A24032)+1)</f>
        <v>18981</v>
      </c>
      <c r="B24033" s="0" t="e">
        <f aca="false">IF(COUNTIF($G$1:$G$12712,G24033&gt;0),0,INDEX($A$1:$A$12712,MATCH(G24033,$G$1:$G$12712,0)))</f>
        <v>#N/A</v>
      </c>
      <c r="C24033" s="0" t="str">
        <f aca="false">IF(H24033="",F24033,H24033)</f>
        <v>jerboa storage</v>
      </c>
      <c r="G24033" s="0" t="n">
        <v>67658</v>
      </c>
      <c r="H24033" s="0" t="s">
        <v>29814</v>
      </c>
      <c r="I24033" s="0" t="n">
        <v>61060</v>
      </c>
      <c r="J24033" s="0" t="s">
        <v>22941</v>
      </c>
    </row>
    <row r="24034" customFormat="false" ht="15.75" hidden="false" customHeight="false" outlineLevel="0" collapsed="false">
      <c r="A24034" s="0" t="n">
        <f aca="false">IF(IFERROR((MATCH(F24034,$G$1:$G$12712,0)),0),INDEX($A$1:$A$12712,MATCH(F24034,$G$1:$G$12712,0)),MAX($A$2:$A24033)+1)</f>
        <v>18982</v>
      </c>
      <c r="B24034" s="0" t="e">
        <f aca="false">IF(COUNTIF($G$1:$G$12712,G24034&gt;0),0,INDEX($A$1:$A$12712,MATCH(G24034,$G$1:$G$12712,0)))</f>
        <v>#N/A</v>
      </c>
      <c r="C24034" s="0" t="str">
        <f aca="false">IF(H24034="",F24034,H24034)</f>
        <v>malala</v>
      </c>
      <c r="G24034" s="0" t="n">
        <v>67660</v>
      </c>
      <c r="H24034" s="0" t="s">
        <v>29815</v>
      </c>
      <c r="I24034" s="0" t="n">
        <v>61060</v>
      </c>
      <c r="J24034" s="0" t="s">
        <v>22941</v>
      </c>
    </row>
    <row r="24035" customFormat="false" ht="15.75" hidden="false" customHeight="false" outlineLevel="0" collapsed="false">
      <c r="A24035" s="0" t="n">
        <f aca="false">IF(IFERROR((MATCH(F24035,$G$1:$G$12712,0)),0),INDEX($A$1:$A$12712,MATCH(F24035,$G$1:$G$12712,0)),MAX($A$2:$A24034)+1)</f>
        <v>18983</v>
      </c>
      <c r="B24035" s="0" t="e">
        <f aca="false">IF(COUNTIF($G$1:$G$12712,G24035&gt;0),0,INDEX($A$1:$A$12712,MATCH(G24035,$G$1:$G$12712,0)))</f>
        <v>#N/A</v>
      </c>
      <c r="C24035" s="0" t="str">
        <f aca="false">IF(H24035="",F24035,H24035)</f>
        <v>wallie storage</v>
      </c>
      <c r="G24035" s="0" t="n">
        <v>67668</v>
      </c>
      <c r="H24035" s="0" t="s">
        <v>29816</v>
      </c>
      <c r="I24035" s="0" t="n">
        <v>61060</v>
      </c>
      <c r="J24035" s="0" t="s">
        <v>22941</v>
      </c>
    </row>
    <row r="24036" customFormat="false" ht="15.75" hidden="false" customHeight="false" outlineLevel="0" collapsed="false">
      <c r="A24036" s="0" t="n">
        <f aca="false">IF(IFERROR((MATCH(F24036,$G$1:$G$12712,0)),0),INDEX($A$1:$A$12712,MATCH(F24036,$G$1:$G$12712,0)),MAX($A$2:$A24035)+1)</f>
        <v>18984</v>
      </c>
      <c r="B24036" s="0" t="e">
        <f aca="false">IF(COUNTIF($G$1:$G$12712,G24036&gt;0),0,INDEX($A$1:$A$12712,MATCH(G24036,$G$1:$G$12712,0)))</f>
        <v>#N/A</v>
      </c>
      <c r="C24036" s="0" t="str">
        <f aca="false">IF(H24036="",F24036,H24036)</f>
        <v>seaside bess</v>
      </c>
      <c r="G24036" s="0" t="n">
        <v>67711</v>
      </c>
      <c r="H24036" s="0" t="s">
        <v>29817</v>
      </c>
      <c r="I24036" s="0" t="n">
        <v>15248</v>
      </c>
      <c r="J24036" s="0" t="s">
        <v>24317</v>
      </c>
    </row>
    <row r="24037" customFormat="false" ht="15.75" hidden="false" customHeight="false" outlineLevel="0" collapsed="false">
      <c r="A24037" s="0" t="n">
        <f aca="false">IF(IFERROR((MATCH(F24037,$G$1:$G$12712,0)),0),INDEX($A$1:$A$12712,MATCH(F24037,$G$1:$G$12712,0)),MAX($A$2:$A24036)+1)</f>
        <v>18985</v>
      </c>
      <c r="B24037" s="0" t="e">
        <f aca="false">IF(COUNTIF($G$1:$G$12712,G24037&gt;0),0,INDEX($A$1:$A$12712,MATCH(G24037,$G$1:$G$12712,0)))</f>
        <v>#N/A</v>
      </c>
      <c r="C24037" s="0" t="str">
        <f aca="false">IF(H24037="",F24037,H24037)</f>
        <v>silver state south storage</v>
      </c>
      <c r="G24037" s="0" t="n">
        <v>67734</v>
      </c>
      <c r="H24037" s="0" t="s">
        <v>29818</v>
      </c>
      <c r="I24037" s="0" t="n">
        <v>66348</v>
      </c>
    </row>
    <row r="24038" customFormat="false" ht="15.75" hidden="false" customHeight="false" outlineLevel="0" collapsed="false">
      <c r="A24038" s="0" t="n">
        <f aca="false">IF(IFERROR((MATCH(F24038,$G$1:$G$12712,0)),0),INDEX($A$1:$A$12712,MATCH(F24038,$G$1:$G$12712,0)),MAX($A$2:$A24037)+1)</f>
        <v>18986</v>
      </c>
      <c r="B24038" s="0" t="e">
        <f aca="false">IF(COUNTIF($G$1:$G$12712,G24038&gt;0),0,INDEX($A$1:$A$12712,MATCH(G24038,$G$1:$G$12712,0)))</f>
        <v>#N/A</v>
      </c>
      <c r="C24038" s="0" t="str">
        <f aca="false">IF(H24038="",F24038,H24038)</f>
        <v>silver peak</v>
      </c>
      <c r="G24038" s="0" t="n">
        <v>67736</v>
      </c>
      <c r="H24038" s="0" t="s">
        <v>29819</v>
      </c>
      <c r="I24038" s="0" t="n">
        <v>66346</v>
      </c>
    </row>
    <row r="24039" customFormat="false" ht="15.75" hidden="false" customHeight="false" outlineLevel="0" collapsed="false">
      <c r="A24039" s="0" t="n">
        <f aca="false">IF(IFERROR((MATCH(F24039,$G$1:$G$12712,0)),0),INDEX($A$1:$A$12712,MATCH(F24039,$G$1:$G$12712,0)),MAX($A$2:$A24038)+1)</f>
        <v>18987</v>
      </c>
      <c r="B24039" s="0" t="e">
        <f aca="false">IF(COUNTIF($G$1:$G$12712,G24039&gt;0),0,INDEX($A$1:$A$12712,MATCH(G24039,$G$1:$G$12712,0)))</f>
        <v>#N/A</v>
      </c>
      <c r="C24039" s="0" t="str">
        <f aca="false">IF(H24039="",F24039,H24039)</f>
        <v>carriger</v>
      </c>
      <c r="G24039" s="0" t="n">
        <v>67653</v>
      </c>
      <c r="H24039" s="0" t="s">
        <v>29820</v>
      </c>
      <c r="I24039" s="0" t="n">
        <v>61060</v>
      </c>
      <c r="J24039" s="0" t="s">
        <v>22941</v>
      </c>
    </row>
    <row r="24040" customFormat="false" ht="15.75" hidden="false" customHeight="false" outlineLevel="0" collapsed="false">
      <c r="A24040" s="0" t="n">
        <f aca="false">IF(IFERROR((MATCH(F24040,$G$1:$G$12712,0)),0),INDEX($A$1:$A$12712,MATCH(F24040,$G$1:$G$12712,0)),MAX($A$2:$A24039)+1)</f>
        <v>18988</v>
      </c>
      <c r="B24040" s="0" t="e">
        <f aca="false">IF(COUNTIF($G$1:$G$12712,G24040&gt;0),0,INDEX($A$1:$A$12712,MATCH(G24040,$G$1:$G$12712,0)))</f>
        <v>#N/A</v>
      </c>
      <c r="C24040" s="0" t="str">
        <f aca="false">IF(H24040="",F24040,H24040)</f>
        <v>desert willow energy storage</v>
      </c>
      <c r="G24040" s="0" t="n">
        <v>67598</v>
      </c>
      <c r="H24040" s="0" t="s">
        <v>29821</v>
      </c>
      <c r="I24040" s="0" t="n">
        <v>66292</v>
      </c>
      <c r="J24040" s="0" t="s">
        <v>29821</v>
      </c>
    </row>
    <row r="24041" customFormat="false" ht="15.75" hidden="false" customHeight="false" outlineLevel="0" collapsed="false">
      <c r="A24041" s="0" t="n">
        <f aca="false">IF(IFERROR((MATCH(F24041,$G$1:$G$12712,0)),0),INDEX($A$1:$A$12712,MATCH(F24041,$G$1:$G$12712,0)),MAX($A$2:$A24040)+1)</f>
        <v>18989</v>
      </c>
      <c r="B24041" s="0" t="e">
        <f aca="false">IF(COUNTIF($G$1:$G$12712,G24041&gt;0),0,INDEX($A$1:$A$12712,MATCH(G24041,$G$1:$G$12712,0)))</f>
        <v>#N/A</v>
      </c>
      <c r="C24041" s="0" t="str">
        <f aca="false">IF(H24041="",F24041,H24041)</f>
        <v>zeta solar &amp; storage</v>
      </c>
      <c r="G24041" s="0" t="n">
        <v>67676</v>
      </c>
      <c r="H24041" s="0" t="s">
        <v>29822</v>
      </c>
      <c r="I24041" s="0" t="n">
        <v>66318</v>
      </c>
    </row>
    <row r="24042" customFormat="false" ht="15.75" hidden="false" customHeight="false" outlineLevel="0" collapsed="false">
      <c r="A24042" s="0" t="n">
        <f aca="false">IF(IFERROR((MATCH(F24042,$G$1:$G$12712,0)),0),INDEX($A$1:$A$12712,MATCH(F24042,$G$1:$G$12712,0)),MAX($A$2:$A24041)+1)</f>
        <v>18990</v>
      </c>
      <c r="B24042" s="0" t="e">
        <f aca="false">IF(COUNTIF($G$1:$G$12712,G24042&gt;0),0,INDEX($A$1:$A$12712,MATCH(G24042,$G$1:$G$12712,0)))</f>
        <v>#N/A</v>
      </c>
      <c r="C24042" s="0" t="str">
        <f aca="false">IF(H24042="",F24042,H24042)</f>
        <v>heartwood solar</v>
      </c>
      <c r="G24042" s="0" t="n">
        <v>67677</v>
      </c>
      <c r="H24042" s="0" t="s">
        <v>29823</v>
      </c>
      <c r="I24042" s="0" t="n">
        <v>66319</v>
      </c>
    </row>
    <row r="24043" customFormat="false" ht="15.75" hidden="false" customHeight="false" outlineLevel="0" collapsed="false">
      <c r="A24043" s="0" t="n">
        <f aca="false">IF(IFERROR((MATCH(F24043,$G$1:$G$12712,0)),0),INDEX($A$1:$A$12712,MATCH(F24043,$G$1:$G$12712,0)),MAX($A$2:$A24042)+1)</f>
        <v>18991</v>
      </c>
      <c r="B24043" s="0" t="e">
        <f aca="false">IF(COUNTIF($G$1:$G$12712,G24043&gt;0),0,INDEX($A$1:$A$12712,MATCH(G24043,$G$1:$G$12712,0)))</f>
        <v>#N/A</v>
      </c>
      <c r="C24043" s="0" t="str">
        <f aca="false">IF(H24043="",F24043,H24043)</f>
        <v>twin lakes solar llc</v>
      </c>
      <c r="G24043" s="0" t="n">
        <v>67696</v>
      </c>
      <c r="H24043" s="0" t="s">
        <v>29824</v>
      </c>
      <c r="I24043" s="0" t="n">
        <v>66334</v>
      </c>
    </row>
    <row r="24044" customFormat="false" ht="15.75" hidden="false" customHeight="false" outlineLevel="0" collapsed="false">
      <c r="A24044" s="0" t="n">
        <f aca="false">IF(IFERROR((MATCH(F24044,$G$1:$G$12712,0)),0),INDEX($A$1:$A$12712,MATCH(F24044,$G$1:$G$12712,0)),MAX($A$2:$A24043)+1)</f>
        <v>18992</v>
      </c>
      <c r="B24044" s="0" t="e">
        <f aca="false">IF(COUNTIF($G$1:$G$12712,G24044&gt;0),0,INDEX($A$1:$A$12712,MATCH(G24044,$G$1:$G$12712,0)))</f>
        <v>#N/A</v>
      </c>
      <c r="C24044" s="0" t="str">
        <f aca="false">IF(H24044="",F24044,H24044)</f>
        <v>imperial power plant llc</v>
      </c>
      <c r="G24044" s="0" t="n">
        <v>67742</v>
      </c>
      <c r="H24044" s="0" t="s">
        <v>29825</v>
      </c>
      <c r="I24044" s="0" t="n">
        <v>66360</v>
      </c>
    </row>
    <row r="24045" customFormat="false" ht="15.75" hidden="false" customHeight="false" outlineLevel="0" collapsed="false">
      <c r="A24045" s="0" t="n">
        <f aca="false">IF(IFERROR((MATCH(F24045,$G$1:$G$12712,0)),0),INDEX($A$1:$A$12712,MATCH(F24045,$G$1:$G$12712,0)),MAX($A$2:$A24044)+1)</f>
        <v>18993</v>
      </c>
      <c r="B24045" s="0" t="e">
        <f aca="false">IF(COUNTIF($G$1:$G$12712,G24045&gt;0),0,INDEX($A$1:$A$12712,MATCH(G24045,$G$1:$G$12712,0)))</f>
        <v>#N/A</v>
      </c>
      <c r="C24045" s="0" t="str">
        <f aca="false">IF(H24045="",F24045,H24045)</f>
        <v>oxbow hill</v>
      </c>
      <c r="G24045" s="0" t="n">
        <v>67661</v>
      </c>
      <c r="H24045" s="0" t="s">
        <v>29826</v>
      </c>
      <c r="I24045" s="0" t="n">
        <v>61060</v>
      </c>
      <c r="J24045" s="0" t="s">
        <v>22941</v>
      </c>
    </row>
    <row r="24046" customFormat="false" ht="15.75" hidden="false" customHeight="false" outlineLevel="0" collapsed="false">
      <c r="A24046" s="0" t="n">
        <f aca="false">IF(IFERROR((MATCH(F24046,$G$1:$G$12712,0)),0),INDEX($A$1:$A$12712,MATCH(F24046,$G$1:$G$12712,0)),MAX($A$2:$A24045)+1)</f>
        <v>18994</v>
      </c>
      <c r="B24046" s="0" t="e">
        <f aca="false">IF(COUNTIF($G$1:$G$12712,G24046&gt;0),0,INDEX($A$1:$A$12712,MATCH(G24046,$G$1:$G$12712,0)))</f>
        <v>#N/A</v>
      </c>
      <c r="C24046" s="0" t="str">
        <f aca="false">IF(H24046="",F24046,H24046)</f>
        <v>white tail solar</v>
      </c>
      <c r="G24046" s="0" t="n">
        <v>67678</v>
      </c>
      <c r="H24046" s="0" t="s">
        <v>29827</v>
      </c>
      <c r="I24046" s="0" t="n">
        <v>66320</v>
      </c>
    </row>
    <row r="24047" customFormat="false" ht="15.75" hidden="false" customHeight="false" outlineLevel="0" collapsed="false">
      <c r="A24047" s="0" t="n">
        <f aca="false">IF(IFERROR((MATCH(F24047,$G$1:$G$12712,0)),0),INDEX($A$1:$A$12712,MATCH(F24047,$G$1:$G$12712,0)),MAX($A$2:$A24046)+1)</f>
        <v>18995</v>
      </c>
      <c r="B24047" s="0" t="e">
        <f aca="false">IF(COUNTIF($G$1:$G$12712,G24047&gt;0),0,INDEX($A$1:$A$12712,MATCH(G24047,$G$1:$G$12712,0)))</f>
        <v>#N/A</v>
      </c>
      <c r="C24047" s="0" t="str">
        <f aca="false">IF(H24047="",F24047,H24047)</f>
        <v>wigeon whistle battery storage plant</v>
      </c>
      <c r="G24047" s="0" t="n">
        <v>67739</v>
      </c>
      <c r="H24047" s="0" t="s">
        <v>29828</v>
      </c>
      <c r="I24047" s="0" t="n">
        <v>66350</v>
      </c>
    </row>
    <row r="24048" customFormat="false" ht="15.75" hidden="false" customHeight="false" outlineLevel="0" collapsed="false">
      <c r="A24048" s="0" t="n">
        <f aca="false">IF(IFERROR((MATCH(F24048,$G$1:$G$12712,0)),0),INDEX($A$1:$A$12712,MATCH(F24048,$G$1:$G$12712,0)),MAX($A$2:$A24047)+1)</f>
        <v>18996</v>
      </c>
      <c r="B24048" s="0" t="e">
        <f aca="false">IF(COUNTIF($G$1:$G$12712,G24048&gt;0),0,INDEX($A$1:$A$12712,MATCH(G24048,$G$1:$G$12712,0)))</f>
        <v>#N/A</v>
      </c>
      <c r="C24048" s="0" t="str">
        <f aca="false">IF(H24048="",F24048,H24048)</f>
        <v>al pastor battery storage plant</v>
      </c>
      <c r="G24048" s="0" t="n">
        <v>67721</v>
      </c>
      <c r="H24048" s="0" t="s">
        <v>29829</v>
      </c>
      <c r="I24048" s="0" t="n">
        <v>66338</v>
      </c>
    </row>
    <row r="24049" customFormat="false" ht="15.75" hidden="false" customHeight="false" outlineLevel="0" collapsed="false">
      <c r="A24049" s="0" t="n">
        <f aca="false">IF(IFERROR((MATCH(F24049,$G$1:$G$12712,0)),0),INDEX($A$1:$A$12712,MATCH(F24049,$G$1:$G$12712,0)),MAX($A$2:$A24048)+1)</f>
        <v>18997</v>
      </c>
      <c r="B24049" s="0" t="e">
        <f aca="false">IF(COUNTIF($G$1:$G$12712,G24049&gt;0),0,INDEX($A$1:$A$12712,MATCH(G24049,$G$1:$G$12712,0)))</f>
        <v>#N/A</v>
      </c>
      <c r="C24049" s="0" t="str">
        <f aca="false">IF(H24049="",F24049,H24049)</f>
        <v>berkman storage</v>
      </c>
      <c r="G24049" s="0" t="n">
        <v>67651</v>
      </c>
      <c r="H24049" s="0" t="s">
        <v>29830</v>
      </c>
      <c r="I24049" s="0" t="n">
        <v>61060</v>
      </c>
      <c r="J24049" s="0" t="s">
        <v>22941</v>
      </c>
    </row>
    <row r="24050" customFormat="false" ht="15.75" hidden="false" customHeight="false" outlineLevel="0" collapsed="false">
      <c r="A24050" s="0" t="n">
        <f aca="false">IF(IFERROR((MATCH(F24050,$G$1:$G$12712,0)),0),INDEX($A$1:$A$12712,MATCH(F24050,$G$1:$G$12712,0)),MAX($A$2:$A24049)+1)</f>
        <v>18998</v>
      </c>
      <c r="B24050" s="0" t="e">
        <f aca="false">IF(COUNTIF($G$1:$G$12712,G24050&gt;0),0,INDEX($A$1:$A$12712,MATCH(G24050,$G$1:$G$12712,0)))</f>
        <v>#N/A</v>
      </c>
      <c r="C24050" s="0" t="str">
        <f aca="false">IF(H24050="",F24050,H24050)</f>
        <v>third coast bess, llc</v>
      </c>
      <c r="G24050" s="0" t="n">
        <v>67667</v>
      </c>
      <c r="H24050" s="0" t="s">
        <v>29831</v>
      </c>
      <c r="I24050" s="0" t="n">
        <v>61060</v>
      </c>
      <c r="J24050" s="0" t="s">
        <v>22941</v>
      </c>
    </row>
    <row r="24051" customFormat="false" ht="15.75" hidden="false" customHeight="false" outlineLevel="0" collapsed="false">
      <c r="A24051" s="0" t="n">
        <f aca="false">IF(IFERROR((MATCH(F24051,$G$1:$G$12712,0)),0),INDEX($A$1:$A$12712,MATCH(F24051,$G$1:$G$12712,0)),MAX($A$2:$A24050)+1)</f>
        <v>18999</v>
      </c>
      <c r="B24051" s="0" t="e">
        <f aca="false">IF(COUNTIF($G$1:$G$12712,G24051&gt;0),0,INDEX($A$1:$A$12712,MATCH(G24051,$G$1:$G$12712,0)))</f>
        <v>#N/A</v>
      </c>
      <c r="C24051" s="0" t="str">
        <f aca="false">IF(H24051="",F24051,H24051)</f>
        <v>bear ridge</v>
      </c>
      <c r="G24051" s="0" t="n">
        <v>67650</v>
      </c>
      <c r="H24051" s="0" t="s">
        <v>29832</v>
      </c>
      <c r="I24051" s="0" t="n">
        <v>61060</v>
      </c>
      <c r="J24051" s="0" t="s">
        <v>22941</v>
      </c>
    </row>
    <row r="24052" customFormat="false" ht="15.75" hidden="false" customHeight="false" outlineLevel="0" collapsed="false">
      <c r="A24052" s="0" t="n">
        <f aca="false">IF(IFERROR((MATCH(F24052,$G$1:$G$12712,0)),0),INDEX($A$1:$A$12712,MATCH(F24052,$G$1:$G$12712,0)),MAX($A$2:$A24051)+1)</f>
        <v>19000</v>
      </c>
      <c r="B24052" s="0" t="e">
        <f aca="false">IF(COUNTIF($G$1:$G$12712,G24052&gt;0),0,INDEX($A$1:$A$12712,MATCH(G24052,$G$1:$G$12712,0)))</f>
        <v>#N/A</v>
      </c>
      <c r="C24052" s="0" t="str">
        <f aca="false">IF(H24052="",F24052,H24052)</f>
        <v>northumberland solar i</v>
      </c>
      <c r="G24052" s="0" t="n">
        <v>67675</v>
      </c>
      <c r="H24052" s="0" t="s">
        <v>29833</v>
      </c>
      <c r="I24052" s="0" t="n">
        <v>66316</v>
      </c>
    </row>
    <row r="24053" customFormat="false" ht="15.75" hidden="false" customHeight="false" outlineLevel="0" collapsed="false">
      <c r="A24053" s="0" t="n">
        <f aca="false">IF(IFERROR((MATCH(F24053,$G$1:$G$12712,0)),0),INDEX($A$1:$A$12712,MATCH(F24053,$G$1:$G$12712,0)),MAX($A$2:$A24052)+1)</f>
        <v>19001</v>
      </c>
      <c r="B24053" s="0" t="e">
        <f aca="false">IF(COUNTIF($G$1:$G$12712,G24053&gt;0),0,INDEX($A$1:$A$12712,MATCH(G24053,$G$1:$G$12712,0)))</f>
        <v>#N/A</v>
      </c>
      <c r="C24053" s="0" t="str">
        <f aca="false">IF(H24053="",F24053,H24053)</f>
        <v>scotch grove solar</v>
      </c>
      <c r="G24053" s="0" t="n">
        <v>67663</v>
      </c>
      <c r="H24053" s="0" t="s">
        <v>29834</v>
      </c>
      <c r="I24053" s="0" t="n">
        <v>61060</v>
      </c>
      <c r="J24053" s="0" t="s">
        <v>22941</v>
      </c>
    </row>
    <row r="24054" customFormat="false" ht="15.75" hidden="false" customHeight="false" outlineLevel="0" collapsed="false">
      <c r="A24054" s="0" t="n">
        <f aca="false">IF(IFERROR((MATCH(F24054,$G$1:$G$12712,0)),0),INDEX($A$1:$A$12712,MATCH(F24054,$G$1:$G$12712,0)),MAX($A$2:$A24053)+1)</f>
        <v>19002</v>
      </c>
      <c r="B24054" s="0" t="e">
        <f aca="false">IF(COUNTIF($G$1:$G$12712,G24054&gt;0),0,INDEX($A$1:$A$12712,MATCH(G24054,$G$1:$G$12712,0)))</f>
        <v>#N/A</v>
      </c>
      <c r="C24054" s="0" t="str">
        <f aca="false">IF(H24054="",F24054,H24054)</f>
        <v>south davidson</v>
      </c>
      <c r="G24054" s="0" t="n">
        <v>67665</v>
      </c>
      <c r="H24054" s="0" t="s">
        <v>29835</v>
      </c>
      <c r="I24054" s="0" t="n">
        <v>61060</v>
      </c>
      <c r="J24054" s="0" t="s">
        <v>22941</v>
      </c>
    </row>
    <row r="24055" customFormat="false" ht="15.75" hidden="false" customHeight="false" outlineLevel="0" collapsed="false">
      <c r="A24055" s="0" t="n">
        <f aca="false">IF(IFERROR((MATCH(F24055,$G$1:$G$12712,0)),0),INDEX($A$1:$A$12712,MATCH(F24055,$G$1:$G$12712,0)),MAX($A$2:$A24054)+1)</f>
        <v>19003</v>
      </c>
      <c r="B24055" s="0" t="e">
        <f aca="false">IF(COUNTIF($G$1:$G$12712,G24055&gt;0),0,INDEX($A$1:$A$12712,MATCH(G24055,$G$1:$G$12712,0)))</f>
        <v>#N/A</v>
      </c>
      <c r="C24055" s="0" t="str">
        <f aca="false">IF(H24055="",F24055,H24055)</f>
        <v>constable bess</v>
      </c>
      <c r="G24055" s="0" t="n">
        <v>67712</v>
      </c>
      <c r="H24055" s="0" t="s">
        <v>29836</v>
      </c>
      <c r="I24055" s="0" t="n">
        <v>15248</v>
      </c>
      <c r="J24055" s="0" t="s">
        <v>24317</v>
      </c>
    </row>
    <row r="24056" customFormat="false" ht="15.75" hidden="false" customHeight="false" outlineLevel="0" collapsed="false">
      <c r="A24056" s="0" t="n">
        <f aca="false">IF(IFERROR((MATCH(F24056,$G$1:$G$12712,0)),0),INDEX($A$1:$A$12712,MATCH(F24056,$G$1:$G$12712,0)),MAX($A$2:$A24055)+1)</f>
        <v>19004</v>
      </c>
      <c r="B24056" s="0" t="e">
        <f aca="false">IF(COUNTIF($G$1:$G$12712,G24056&gt;0),0,INDEX($A$1:$A$12712,MATCH(G24056,$G$1:$G$12712,0)))</f>
        <v>#N/A</v>
      </c>
      <c r="C24056" s="0" t="str">
        <f aca="false">IF(H24056="",F24056,H24056)</f>
        <v>sundance (co)</v>
      </c>
      <c r="G24056" s="0" t="n">
        <v>67666</v>
      </c>
      <c r="H24056" s="0" t="s">
        <v>29837</v>
      </c>
      <c r="I24056" s="0" t="n">
        <v>61060</v>
      </c>
      <c r="J24056" s="0" t="s">
        <v>22941</v>
      </c>
    </row>
    <row r="24057" customFormat="false" ht="15.75" hidden="false" customHeight="false" outlineLevel="0" collapsed="false">
      <c r="A24057" s="0" t="n">
        <f aca="false">IF(IFERROR((MATCH(F24057,$G$1:$G$12712,0)),0),INDEX($A$1:$A$12712,MATCH(F24057,$G$1:$G$12712,0)),MAX($A$2:$A24056)+1)</f>
        <v>19005</v>
      </c>
      <c r="B24057" s="0" t="e">
        <f aca="false">IF(COUNTIF($G$1:$G$12712,G24057&gt;0),0,INDEX($A$1:$A$12712,MATCH(G24057,$G$1:$G$12712,0)))</f>
        <v>#N/A</v>
      </c>
      <c r="C24057" s="0" t="str">
        <f aca="false">IF(H24057="",F24057,H24057)</f>
        <v>sundance renewable energy center</v>
      </c>
      <c r="G24057" s="0" t="n">
        <v>67692</v>
      </c>
      <c r="H24057" s="0" t="s">
        <v>29838</v>
      </c>
      <c r="I24057" s="0" t="n">
        <v>6455</v>
      </c>
      <c r="J24057" s="0" t="s">
        <v>20986</v>
      </c>
    </row>
    <row r="24058" customFormat="false" ht="15.75" hidden="false" customHeight="false" outlineLevel="0" collapsed="false">
      <c r="A24058" s="0" t="n">
        <f aca="false">IF(IFERROR((MATCH(F24058,$G$1:$G$12712,0)),0),INDEX($A$1:$A$12712,MATCH(F24058,$G$1:$G$12712,0)),MAX($A$2:$A24057)+1)</f>
        <v>19006</v>
      </c>
      <c r="B24058" s="0" t="e">
        <f aca="false">IF(COUNTIF($G$1:$G$12712,G24058&gt;0),0,INDEX($A$1:$A$12712,MATCH(G24058,$G$1:$G$12712,0)))</f>
        <v>#N/A</v>
      </c>
      <c r="C24058" s="0" t="str">
        <f aca="false">IF(H24058="",F24058,H24058)</f>
        <v>cedar trail</v>
      </c>
      <c r="G24058" s="0" t="n">
        <v>67672</v>
      </c>
      <c r="H24058" s="0" t="s">
        <v>29839</v>
      </c>
      <c r="I24058" s="0" t="n">
        <v>6452</v>
      </c>
      <c r="J24058" s="0" t="s">
        <v>15369</v>
      </c>
    </row>
    <row r="24059" customFormat="false" ht="15.75" hidden="false" customHeight="false" outlineLevel="0" collapsed="false">
      <c r="A24059" s="0" t="n">
        <f aca="false">IF(IFERROR((MATCH(F24059,$G$1:$G$12712,0)),0),INDEX($A$1:$A$12712,MATCH(F24059,$G$1:$G$12712,0)),MAX($A$2:$A24058)+1)</f>
        <v>19007</v>
      </c>
      <c r="B24059" s="0" t="e">
        <f aca="false">IF(COUNTIF($G$1:$G$12712,G24059&gt;0),0,INDEX($A$1:$A$12712,MATCH(G24059,$G$1:$G$12712,0)))</f>
        <v>#N/A</v>
      </c>
      <c r="C24059" s="0" t="str">
        <f aca="false">IF(H24059="",F24059,H24059)</f>
        <v>swallowtail</v>
      </c>
      <c r="G24059" s="0" t="n">
        <v>67673</v>
      </c>
      <c r="H24059" s="0" t="s">
        <v>29840</v>
      </c>
      <c r="I24059" s="0" t="n">
        <v>6452</v>
      </c>
      <c r="J24059" s="0" t="s">
        <v>15369</v>
      </c>
    </row>
    <row r="24060" customFormat="false" ht="15.75" hidden="false" customHeight="false" outlineLevel="0" collapsed="false">
      <c r="A24060" s="0" t="n">
        <f aca="false">IF(IFERROR((MATCH(F24060,$G$1:$G$12712,0)),0),INDEX($A$1:$A$12712,MATCH(F24060,$G$1:$G$12712,0)),MAX($A$2:$A24059)+1)</f>
        <v>19008</v>
      </c>
      <c r="B24060" s="0" t="e">
        <f aca="false">IF(COUNTIF($G$1:$G$12712,G24060&gt;0),0,INDEX($A$1:$A$12712,MATCH(G24060,$G$1:$G$12712,0)))</f>
        <v>#N/A</v>
      </c>
      <c r="C24060" s="0" t="str">
        <f aca="false">IF(H24060="",F24060,H24060)</f>
        <v>payton</v>
      </c>
      <c r="G24060" s="0" t="n">
        <v>67662</v>
      </c>
      <c r="H24060" s="0" t="s">
        <v>29841</v>
      </c>
      <c r="I24060" s="0" t="n">
        <v>61060</v>
      </c>
      <c r="J24060" s="0" t="s">
        <v>22941</v>
      </c>
    </row>
    <row r="24061" customFormat="false" ht="15.75" hidden="false" customHeight="false" outlineLevel="0" collapsed="false">
      <c r="A24061" s="0" t="n">
        <f aca="false">IF(IFERROR((MATCH(F24061,$G$1:$G$12712,0)),0),INDEX($A$1:$A$12712,MATCH(F24061,$G$1:$G$12712,0)),MAX($A$2:$A24060)+1)</f>
        <v>19009</v>
      </c>
      <c r="B24061" s="0" t="e">
        <f aca="false">IF(COUNTIF($G$1:$G$12712,G24061&gt;0),0,INDEX($A$1:$A$12712,MATCH(G24061,$G$1:$G$12712,0)))</f>
        <v>#N/A</v>
      </c>
      <c r="C24061" s="0" t="str">
        <f aca="false">IF(H24061="",F24061,H24061)</f>
        <v>lupinus storage 3</v>
      </c>
      <c r="G24061" s="0" t="n">
        <v>67674</v>
      </c>
      <c r="H24061" s="0" t="s">
        <v>29842</v>
      </c>
      <c r="I24061" s="0" t="n">
        <v>65815</v>
      </c>
      <c r="J24061" s="0" t="s">
        <v>29843</v>
      </c>
    </row>
    <row r="24062" customFormat="false" ht="15.75" hidden="false" customHeight="false" outlineLevel="0" collapsed="false">
      <c r="A24062" s="0" t="n">
        <f aca="false">IF(IFERROR((MATCH(F24062,$G$1:$G$12712,0)),0),INDEX($A$1:$A$12712,MATCH(F24062,$G$1:$G$12712,0)),MAX($A$2:$A24061)+1)</f>
        <v>19010</v>
      </c>
      <c r="B24062" s="0" t="e">
        <f aca="false">IF(COUNTIF($G$1:$G$12712,G24062&gt;0),0,INDEX($A$1:$A$12712,MATCH(G24062,$G$1:$G$12712,0)))</f>
        <v>#N/A</v>
      </c>
      <c r="C24062" s="0" t="str">
        <f aca="false">IF(H24062="",F24062,H24062)</f>
        <v>holtville</v>
      </c>
      <c r="G24062" s="0" t="n">
        <v>67695</v>
      </c>
      <c r="H24062" s="0" t="s">
        <v>29844</v>
      </c>
      <c r="I24062" s="0" t="n">
        <v>60025</v>
      </c>
      <c r="J24062" s="0" t="s">
        <v>21020</v>
      </c>
    </row>
    <row r="24063" customFormat="false" ht="15.75" hidden="false" customHeight="false" outlineLevel="0" collapsed="false">
      <c r="A24063" s="0" t="n">
        <f aca="false">IF(IFERROR((MATCH(F24063,$G$1:$G$12712,0)),0),INDEX($A$1:$A$12712,MATCH(F24063,$G$1:$G$12712,0)),MAX($A$2:$A24062)+1)</f>
        <v>19011</v>
      </c>
      <c r="B24063" s="0" t="e">
        <f aca="false">IF(COUNTIF($G$1:$G$12712,G24063&gt;0),0,INDEX($A$1:$A$12712,MATCH(G24063,$G$1:$G$12712,0)))</f>
        <v>#N/A</v>
      </c>
      <c r="C24063" s="0" t="str">
        <f aca="false">IF(H24063="",F24063,H24063)</f>
        <v>arlington battery energy storage system</v>
      </c>
      <c r="G24063" s="0" t="n">
        <v>67669</v>
      </c>
      <c r="H24063" s="0" t="s">
        <v>29845</v>
      </c>
      <c r="I24063" s="0" t="n">
        <v>17470</v>
      </c>
      <c r="J24063" s="0" t="s">
        <v>29846</v>
      </c>
    </row>
    <row r="24064" customFormat="false" ht="15.75" hidden="false" customHeight="false" outlineLevel="0" collapsed="false">
      <c r="A24064" s="0" t="n">
        <f aca="false">IF(IFERROR((MATCH(F24064,$G$1:$G$12712,0)),0),INDEX($A$1:$A$12712,MATCH(F24064,$G$1:$G$12712,0)),MAX($A$2:$A24063)+1)</f>
        <v>19012</v>
      </c>
      <c r="B24064" s="0" t="e">
        <f aca="false">IF(COUNTIF($G$1:$G$12712,G24064&gt;0),0,INDEX($A$1:$A$12712,MATCH(G24064,$G$1:$G$12712,0)))</f>
        <v>#N/A</v>
      </c>
      <c r="C24064" s="0" t="str">
        <f aca="false">IF(H24064="",F24064,H24064)</f>
        <v>capon bridge solar llc</v>
      </c>
      <c r="G24064" s="0" t="n">
        <v>67694</v>
      </c>
      <c r="H24064" s="0" t="s">
        <v>29847</v>
      </c>
      <c r="I24064" s="0" t="n">
        <v>66335</v>
      </c>
    </row>
    <row r="24065" customFormat="false" ht="15.75" hidden="false" customHeight="false" outlineLevel="0" collapsed="false">
      <c r="A24065" s="0" t="n">
        <f aca="false">IF(IFERROR((MATCH(F24065,$G$1:$G$12712,0)),0),INDEX($A$1:$A$12712,MATCH(F24065,$G$1:$G$12712,0)),MAX($A$2:$A24064)+1)</f>
        <v>19013</v>
      </c>
      <c r="B24065" s="0" t="e">
        <f aca="false">IF(COUNTIF($G$1:$G$12712,G24065&gt;0),0,INDEX($A$1:$A$12712,MATCH(G24065,$G$1:$G$12712,0)))</f>
        <v>#N/A</v>
      </c>
      <c r="C24065" s="0" t="str">
        <f aca="false">IF(H24065="",F24065,H24065)</f>
        <v>kern front</v>
      </c>
      <c r="G24065" s="0" t="n">
        <v>67691</v>
      </c>
      <c r="H24065" s="0" t="s">
        <v>29848</v>
      </c>
      <c r="I24065" s="0" t="n">
        <v>60025</v>
      </c>
      <c r="J24065" s="0" t="s">
        <v>21020</v>
      </c>
    </row>
    <row r="24066" customFormat="false" ht="15.75" hidden="false" customHeight="false" outlineLevel="0" collapsed="false">
      <c r="A24066" s="0" t="n">
        <f aca="false">IF(IFERROR((MATCH(F24066,$G$1:$G$12712,0)),0),INDEX($A$1:$A$12712,MATCH(F24066,$G$1:$G$12712,0)),MAX($A$2:$A24065)+1)</f>
        <v>19014</v>
      </c>
      <c r="B24066" s="0" t="e">
        <f aca="false">IF(COUNTIF($G$1:$G$12712,G24066&gt;0),0,INDEX($A$1:$A$12712,MATCH(G24066,$G$1:$G$12712,0)))</f>
        <v>#N/A</v>
      </c>
      <c r="C24066" s="0" t="str">
        <f aca="false">IF(H24066="",F24066,H24066)</f>
        <v>coffee creek bess</v>
      </c>
      <c r="G24066" s="0" t="n">
        <v>67698</v>
      </c>
      <c r="H24066" s="0" t="s">
        <v>29849</v>
      </c>
      <c r="I24066" s="0" t="n">
        <v>15248</v>
      </c>
      <c r="J24066" s="0" t="s">
        <v>24317</v>
      </c>
    </row>
    <row r="24067" customFormat="false" ht="15.75" hidden="false" customHeight="false" outlineLevel="0" collapsed="false">
      <c r="A24067" s="0" t="n">
        <f aca="false">IF(IFERROR((MATCH(F24067,$G$1:$G$12712,0)),0),INDEX($A$1:$A$12712,MATCH(F24067,$G$1:$G$12712,0)),MAX($A$2:$A24066)+1)</f>
        <v>19015</v>
      </c>
      <c r="B24067" s="0" t="e">
        <f aca="false">IF(COUNTIF($G$1:$G$12712,G24067&gt;0),0,INDEX($A$1:$A$12712,MATCH(G24067,$G$1:$G$12712,0)))</f>
        <v>#N/A</v>
      </c>
      <c r="C24067" s="0" t="str">
        <f aca="false">IF(H24067="",F24067,H24067)</f>
        <v>spring lane</v>
      </c>
      <c r="G24067" s="0" t="n">
        <v>67706</v>
      </c>
      <c r="H24067" s="0" t="s">
        <v>29850</v>
      </c>
      <c r="I24067" s="0" t="n">
        <v>61944</v>
      </c>
      <c r="J24067" s="0" t="s">
        <v>23043</v>
      </c>
    </row>
    <row r="24068" customFormat="false" ht="15.75" hidden="false" customHeight="false" outlineLevel="0" collapsed="false">
      <c r="A24068" s="0" t="n">
        <f aca="false">IF(IFERROR((MATCH(F24068,$G$1:$G$12712,0)),0),INDEX($A$1:$A$12712,MATCH(F24068,$G$1:$G$12712,0)),MAX($A$2:$A24067)+1)</f>
        <v>19016</v>
      </c>
      <c r="B24068" s="0" t="e">
        <f aca="false">IF(COUNTIF($G$1:$G$12712,G24068&gt;0),0,INDEX($A$1:$A$12712,MATCH(G24068,$G$1:$G$12712,0)))</f>
        <v>#N/A</v>
      </c>
      <c r="C24068" s="0" t="str">
        <f aca="false">IF(H24068="",F24068,H24068)</f>
        <v>portage solar plant</v>
      </c>
      <c r="G24068" s="0" t="n">
        <v>67597</v>
      </c>
      <c r="H24068" s="0" t="s">
        <v>29851</v>
      </c>
      <c r="I24068" s="0" t="n">
        <v>66291</v>
      </c>
      <c r="J24068" s="0" t="s">
        <v>29851</v>
      </c>
    </row>
    <row r="24069" customFormat="false" ht="15.75" hidden="false" customHeight="false" outlineLevel="0" collapsed="false">
      <c r="A24069" s="0" t="n">
        <f aca="false">IF(IFERROR((MATCH(F24069,$G$1:$G$12712,0)),0),INDEX($A$1:$A$12712,MATCH(F24069,$G$1:$G$12712,0)),MAX($A$2:$A24068)+1)</f>
        <v>19017</v>
      </c>
      <c r="B24069" s="0" t="e">
        <f aca="false">IF(COUNTIF($G$1:$G$12712,G24069&gt;0),0,INDEX($A$1:$A$12712,MATCH(G24069,$G$1:$G$12712,0)))</f>
        <v>#N/A</v>
      </c>
      <c r="C24069" s="0" t="str">
        <f aca="false">IF(H24069="",F24069,H24069)</f>
        <v>adams pv plant</v>
      </c>
      <c r="G24069" s="0" t="n">
        <v>67596</v>
      </c>
      <c r="H24069" s="0" t="s">
        <v>29852</v>
      </c>
      <c r="I24069" s="0" t="n">
        <v>66286</v>
      </c>
      <c r="J24069" s="0" t="s">
        <v>29853</v>
      </c>
    </row>
    <row r="24070" customFormat="false" ht="15.75" hidden="false" customHeight="false" outlineLevel="0" collapsed="false">
      <c r="A24070" s="0" t="n">
        <f aca="false">IF(IFERROR((MATCH(F24070,$G$1:$G$12712,0)),0),INDEX($A$1:$A$12712,MATCH(F24070,$G$1:$G$12712,0)),MAX($A$2:$A24069)+1)</f>
        <v>19018</v>
      </c>
      <c r="B24070" s="0" t="e">
        <f aca="false">IF(COUNTIF($G$1:$G$12712,G24070&gt;0),0,INDEX($A$1:$A$12712,MATCH(G24070,$G$1:$G$12712,0)))</f>
        <v>#N/A</v>
      </c>
      <c r="C24070" s="0" t="str">
        <f aca="false">IF(H24070="",F24070,H24070)</f>
        <v>ny altona mayott - environomics p1</v>
      </c>
      <c r="G24070" s="0" t="n">
        <v>67599</v>
      </c>
      <c r="H24070" s="0" t="s">
        <v>29854</v>
      </c>
      <c r="I24070" s="0" t="n">
        <v>66288</v>
      </c>
    </row>
    <row r="24071" customFormat="false" ht="16.5" hidden="false" customHeight="false" outlineLevel="0" collapsed="false">
      <c r="A24071" s="14" t="n">
        <v>18931</v>
      </c>
      <c r="B24071" s="0" t="e">
        <f aca="false">IF(COUNTIF($G$1:$G$12712,G24071&gt;0),0,INDEX($A$1:$A$12712,MATCH(G24071,$G$1:$G$12712,0)))</f>
        <v>#N/A</v>
      </c>
      <c r="C24071" s="0" t="str">
        <f aca="false">IF(H24071="",F24071,H24071)</f>
        <v>bonduel solar wi, llc</v>
      </c>
      <c r="G24071" s="0" t="n">
        <v>67726</v>
      </c>
      <c r="H24071" s="0" t="s">
        <v>29855</v>
      </c>
      <c r="I24071" s="0" t="n">
        <v>20847</v>
      </c>
      <c r="J24071" s="0" t="s">
        <v>25078</v>
      </c>
      <c r="K24071" s="0" t="s">
        <v>29856</v>
      </c>
    </row>
    <row r="24072" customFormat="false" ht="15.75" hidden="false" customHeight="false" outlineLevel="0" collapsed="false">
      <c r="A24072" s="0" t="n">
        <f aca="false">IF(IFERROR((MATCH(F24072,$G$1:$G$12712,0)),0),INDEX($A$1:$A$12712,MATCH(F24072,$G$1:$G$12712,0)),MAX($A$2:$A24071)+1)</f>
        <v>19019</v>
      </c>
      <c r="B24072" s="0" t="e">
        <f aca="false">IF(COUNTIF($G$1:$G$12712,G24072&gt;0),0,INDEX($A$1:$A$12712,MATCH(G24072,$G$1:$G$12712,0)))</f>
        <v>#N/A</v>
      </c>
      <c r="C24072" s="0" t="str">
        <f aca="false">IF(H24072="",F24072,H24072)</f>
        <v>jackson solar wi, llc</v>
      </c>
      <c r="G24072" s="0" t="n">
        <v>67729</v>
      </c>
      <c r="H24072" s="0" t="s">
        <v>29857</v>
      </c>
      <c r="I24072" s="0" t="n">
        <v>20847</v>
      </c>
      <c r="J24072" s="0" t="s">
        <v>25078</v>
      </c>
    </row>
    <row r="24073" customFormat="false" ht="15.75" hidden="false" customHeight="false" outlineLevel="0" collapsed="false">
      <c r="A24073" s="0" t="n">
        <f aca="false">IF(IFERROR((MATCH(F24073,$G$1:$G$12712,0)),0),INDEX($A$1:$A$12712,MATCH(F24073,$G$1:$G$12712,0)),MAX($A$2:$A24072)+1)</f>
        <v>19020</v>
      </c>
      <c r="B24073" s="0" t="e">
        <f aca="false">IF(COUNTIF($G$1:$G$12712,G24073&gt;0),0,INDEX($A$1:$A$12712,MATCH(G24073,$G$1:$G$12712,0)))</f>
        <v>#N/A</v>
      </c>
      <c r="C24073" s="0" t="str">
        <f aca="false">IF(H24073="",F24073,H24073)</f>
        <v>silver lake solar wi, llc</v>
      </c>
      <c r="G24073" s="0" t="n">
        <v>67732</v>
      </c>
      <c r="H24073" s="0" t="s">
        <v>29858</v>
      </c>
      <c r="I24073" s="0" t="n">
        <v>20847</v>
      </c>
      <c r="J24073" s="0" t="s">
        <v>25078</v>
      </c>
    </row>
    <row r="24074" customFormat="false" ht="15.75" hidden="false" customHeight="false" outlineLevel="0" collapsed="false">
      <c r="A24074" s="0" t="n">
        <f aca="false">IF(IFERROR((MATCH(F24074,$G$1:$G$12712,0)),0),INDEX($A$1:$A$12712,MATCH(F24074,$G$1:$G$12712,0)),MAX($A$2:$A24073)+1)</f>
        <v>19021</v>
      </c>
      <c r="B24074" s="0" t="e">
        <f aca="false">IF(COUNTIF($G$1:$G$12712,G24074&gt;0),0,INDEX($A$1:$A$12712,MATCH(G24074,$G$1:$G$12712,0)))</f>
        <v>#N/A</v>
      </c>
      <c r="C24074" s="0" t="str">
        <f aca="false">IF(H24074="",F24074,H24074)</f>
        <v>spring prairie solar wi, llc</v>
      </c>
      <c r="G24074" s="0" t="n">
        <v>67733</v>
      </c>
      <c r="H24074" s="0" t="s">
        <v>29859</v>
      </c>
      <c r="I24074" s="0" t="n">
        <v>20847</v>
      </c>
      <c r="J24074" s="0" t="s">
        <v>25078</v>
      </c>
    </row>
    <row r="24075" customFormat="false" ht="15.75" hidden="false" customHeight="false" outlineLevel="0" collapsed="false">
      <c r="A24075" s="0" t="n">
        <f aca="false">IF(IFERROR((MATCH(F24075,$G$1:$G$12712,0)),0),INDEX($A$1:$A$12712,MATCH(F24075,$G$1:$G$12712,0)),MAX($A$2:$A24074)+1)</f>
        <v>19022</v>
      </c>
      <c r="B24075" s="0" t="e">
        <f aca="false">IF(COUNTIF($G$1:$G$12712,G24075&gt;0),0,INDEX($A$1:$A$12712,MATCH(G24075,$G$1:$G$12712,0)))</f>
        <v>#N/A</v>
      </c>
      <c r="C24075" s="0" t="str">
        <f aca="false">IF(H24075="",F24075,H24075)</f>
        <v>ny altona mayott - environomics p2</v>
      </c>
      <c r="G24075" s="0" t="n">
        <v>67600</v>
      </c>
      <c r="H24075" s="0" t="s">
        <v>29860</v>
      </c>
      <c r="I24075" s="0" t="n">
        <v>66289</v>
      </c>
      <c r="J24075" s="0" t="s">
        <v>29861</v>
      </c>
    </row>
    <row r="24076" customFormat="false" ht="15.75" hidden="false" customHeight="false" outlineLevel="0" collapsed="false">
      <c r="A24076" s="0" t="n">
        <f aca="false">IF(IFERROR((MATCH(F24076,$G$1:$G$12712,0)),0),INDEX($A$1:$A$12712,MATCH(F24076,$G$1:$G$12712,0)),MAX($A$2:$A24075)+1)</f>
        <v>19023</v>
      </c>
      <c r="B24076" s="0" t="e">
        <f aca="false">IF(COUNTIF($G$1:$G$12712,G24076&gt;0),0,INDEX($A$1:$A$12712,MATCH(G24076,$G$1:$G$12712,0)))</f>
        <v>#N/A</v>
      </c>
      <c r="C24076" s="0" t="str">
        <f aca="false">IF(H24076="",F24076,H24076)</f>
        <v>antigo-forrest street solar project</v>
      </c>
      <c r="G24076" s="0" t="n">
        <v>67724</v>
      </c>
      <c r="H24076" s="0" t="s">
        <v>29862</v>
      </c>
      <c r="I24076" s="0" t="n">
        <v>20847</v>
      </c>
      <c r="J24076" s="0" t="s">
        <v>25078</v>
      </c>
    </row>
    <row r="24077" customFormat="false" ht="15.75" hidden="false" customHeight="false" outlineLevel="0" collapsed="false">
      <c r="A24077" s="0" t="n">
        <f aca="false">IF(IFERROR((MATCH(F24077,$G$1:$G$12712,0)),0),INDEX($A$1:$A$12712,MATCH(F24077,$G$1:$G$12712,0)),MAX($A$2:$A24076)+1)</f>
        <v>19024</v>
      </c>
      <c r="B24077" s="0" t="e">
        <f aca="false">IF(COUNTIF($G$1:$G$12712,G24077&gt;0),0,INDEX($A$1:$A$12712,MATCH(G24077,$G$1:$G$12712,0)))</f>
        <v>#N/A</v>
      </c>
      <c r="C24077" s="0" t="str">
        <f aca="false">IF(H24077="",F24077,H24077)</f>
        <v>caledonia solar wi, llc</v>
      </c>
      <c r="G24077" s="0" t="n">
        <v>67727</v>
      </c>
      <c r="H24077" s="0" t="s">
        <v>29863</v>
      </c>
      <c r="I24077" s="0" t="n">
        <v>20847</v>
      </c>
      <c r="J24077" s="0" t="s">
        <v>25078</v>
      </c>
    </row>
    <row r="24078" customFormat="false" ht="15.75" hidden="false" customHeight="false" outlineLevel="0" collapsed="false">
      <c r="A24078" s="0" t="n">
        <f aca="false">IF(IFERROR((MATCH(F24078,$G$1:$G$12712,0)),0),INDEX($A$1:$A$12712,MATCH(F24078,$G$1:$G$12712,0)),MAX($A$2:$A24077)+1)</f>
        <v>19025</v>
      </c>
      <c r="B24078" s="0" t="e">
        <f aca="false">IF(COUNTIF($G$1:$G$12712,G24078&gt;0),0,INDEX($A$1:$A$12712,MATCH(G24078,$G$1:$G$12712,0)))</f>
        <v>#N/A</v>
      </c>
      <c r="C24078" s="0" t="str">
        <f aca="false">IF(H24078="",F24078,H24078)</f>
        <v>lafayette solar wi, llc</v>
      </c>
      <c r="G24078" s="0" t="n">
        <v>67730</v>
      </c>
      <c r="H24078" s="0" t="s">
        <v>29864</v>
      </c>
      <c r="I24078" s="0" t="n">
        <v>20847</v>
      </c>
      <c r="J24078" s="0" t="s">
        <v>25078</v>
      </c>
    </row>
    <row r="24079" customFormat="false" ht="15.75" hidden="false" customHeight="false" outlineLevel="0" collapsed="false">
      <c r="A24079" s="0" t="n">
        <f aca="false">IF(IFERROR((MATCH(F24079,$G$1:$G$12712,0)),0),INDEX($A$1:$A$12712,MATCH(F24079,$G$1:$G$12712,0)),MAX($A$2:$A24078)+1)</f>
        <v>19026</v>
      </c>
      <c r="B24079" s="0" t="e">
        <f aca="false">IF(COUNTIF($G$1:$G$12712,G24079&gt;0),0,INDEX($A$1:$A$12712,MATCH(G24079,$G$1:$G$12712,0)))</f>
        <v>#N/A</v>
      </c>
      <c r="C24079" s="0" t="str">
        <f aca="false">IF(H24079="",F24079,H24079)</f>
        <v>raymond solar wi, llc</v>
      </c>
      <c r="G24079" s="0" t="n">
        <v>67731</v>
      </c>
      <c r="H24079" s="0" t="s">
        <v>29865</v>
      </c>
      <c r="I24079" s="0" t="n">
        <v>20847</v>
      </c>
      <c r="J24079" s="0" t="s">
        <v>25078</v>
      </c>
    </row>
    <row r="24080" customFormat="false" ht="15.75" hidden="false" customHeight="false" outlineLevel="0" collapsed="false">
      <c r="A24080" s="0" t="n">
        <f aca="false">IF(IFERROR((MATCH(F24080,$G$1:$G$12712,0)),0),INDEX($A$1:$A$12712,MATCH(F24080,$G$1:$G$12712,0)),MAX($A$2:$A24079)+1)</f>
        <v>19027</v>
      </c>
      <c r="B24080" s="0" t="e">
        <f aca="false">IF(COUNTIF($G$1:$G$12712,G24080&gt;0),0,INDEX($A$1:$A$12712,MATCH(G24080,$G$1:$G$12712,0)))</f>
        <v>#N/A</v>
      </c>
      <c r="C24080" s="0" t="str">
        <f aca="false">IF(H24080="",F24080,H24080)</f>
        <v>nsf aurelius site 1 llc</v>
      </c>
      <c r="G24080" s="0" t="n">
        <v>67592</v>
      </c>
      <c r="H24080" s="0" t="s">
        <v>29866</v>
      </c>
      <c r="I24080" s="0" t="n">
        <v>66290</v>
      </c>
      <c r="J24080" s="0" t="s">
        <v>29867</v>
      </c>
    </row>
    <row r="24081" customFormat="false" ht="15.75" hidden="false" customHeight="false" outlineLevel="0" collapsed="false">
      <c r="A24081" s="0" t="n">
        <f aca="false">IF(IFERROR((MATCH(F24081,$G$1:$G$12712,0)),0),INDEX($A$1:$A$12712,MATCH(F24081,$G$1:$G$12712,0)),MAX($A$2:$A24080)+1)</f>
        <v>19028</v>
      </c>
      <c r="B24081" s="0" t="e">
        <f aca="false">IF(COUNTIF($G$1:$G$12712,G24081&gt;0),0,INDEX($A$1:$A$12712,MATCH(G24081,$G$1:$G$12712,0)))</f>
        <v>#N/A</v>
      </c>
      <c r="C24081" s="0" t="str">
        <f aca="false">IF(H24081="",F24081,H24081)</f>
        <v>nsf aurelius site 2, llc</v>
      </c>
      <c r="G24081" s="0" t="n">
        <v>67593</v>
      </c>
      <c r="H24081" s="0" t="s">
        <v>29868</v>
      </c>
      <c r="I24081" s="0" t="n">
        <v>66290</v>
      </c>
      <c r="J24081" s="0" t="s">
        <v>29867</v>
      </c>
    </row>
    <row r="24082" customFormat="false" ht="15.75" hidden="false" customHeight="false" outlineLevel="0" collapsed="false">
      <c r="A24082" s="0" t="n">
        <f aca="false">IF(IFERROR((MATCH(F24082,$G$1:$G$12712,0)),0),INDEX($A$1:$A$12712,MATCH(F24082,$G$1:$G$12712,0)),MAX($A$2:$A24081)+1)</f>
        <v>19029</v>
      </c>
      <c r="B24082" s="0" t="e">
        <f aca="false">IF(COUNTIF($G$1:$G$12712,G24082&gt;0),0,INDEX($A$1:$A$12712,MATCH(G24082,$G$1:$G$12712,0)))</f>
        <v>#N/A</v>
      </c>
      <c r="C24082" s="0" t="str">
        <f aca="false">IF(H24082="",F24082,H24082)</f>
        <v>nsf aurelius site 3 llc</v>
      </c>
      <c r="G24082" s="0" t="n">
        <v>67594</v>
      </c>
      <c r="H24082" s="0" t="s">
        <v>29869</v>
      </c>
      <c r="I24082" s="0" t="n">
        <v>66290</v>
      </c>
      <c r="J24082" s="0" t="s">
        <v>29867</v>
      </c>
    </row>
    <row r="24083" customFormat="false" ht="15.75" hidden="false" customHeight="false" outlineLevel="0" collapsed="false">
      <c r="A24083" s="0" t="n">
        <f aca="false">IF(IFERROR((MATCH(F24083,$G$1:$G$12712,0)),0),INDEX($A$1:$A$12712,MATCH(F24083,$G$1:$G$12712,0)),MAX($A$2:$A24082)+1)</f>
        <v>19030</v>
      </c>
      <c r="B24083" s="0" t="e">
        <f aca="false">IF(COUNTIF($G$1:$G$12712,G24083&gt;0),0,INDEX($A$1:$A$12712,MATCH(G24083,$G$1:$G$12712,0)))</f>
        <v>#N/A</v>
      </c>
      <c r="C24083" s="0" t="str">
        <f aca="false">IF(H24083="",F24083,H24083)</f>
        <v>nsf torrey site 3</v>
      </c>
      <c r="G24083" s="0" t="n">
        <v>67604</v>
      </c>
      <c r="H24083" s="0" t="s">
        <v>29870</v>
      </c>
      <c r="I24083" s="0" t="n">
        <v>66293</v>
      </c>
    </row>
    <row r="24084" customFormat="false" ht="15.75" hidden="false" customHeight="false" outlineLevel="0" collapsed="false">
      <c r="A24084" s="0" t="n">
        <f aca="false">IF(IFERROR((MATCH(F24084,$G$1:$G$12712,0)),0),INDEX($A$1:$A$12712,MATCH(F24084,$G$1:$G$12712,0)),MAX($A$2:$A24083)+1)</f>
        <v>19031</v>
      </c>
      <c r="B24084" s="0" t="e">
        <f aca="false">IF(COUNTIF($G$1:$G$12712,G24084&gt;0),0,INDEX($A$1:$A$12712,MATCH(G24084,$G$1:$G$12712,0)))</f>
        <v>#N/A</v>
      </c>
      <c r="C24084" s="0" t="str">
        <f aca="false">IF(H24084="",F24084,H24084)</f>
        <v>nsf torrey site 2</v>
      </c>
      <c r="G24084" s="0" t="n">
        <v>67605</v>
      </c>
      <c r="H24084" s="0" t="s">
        <v>29871</v>
      </c>
      <c r="I24084" s="0" t="n">
        <v>66294</v>
      </c>
    </row>
    <row r="24085" customFormat="false" ht="15.75" hidden="false" customHeight="false" outlineLevel="0" collapsed="false">
      <c r="A24085" s="0" t="n">
        <f aca="false">IF(IFERROR((MATCH(F24085,$G$1:$G$12712,0)),0),INDEX($A$1:$A$12712,MATCH(F24085,$G$1:$G$12712,0)),MAX($A$2:$A24084)+1)</f>
        <v>19032</v>
      </c>
      <c r="B24085" s="0" t="e">
        <f aca="false">IF(COUNTIF($G$1:$G$12712,G24085&gt;0),0,INDEX($A$1:$A$12712,MATCH(G24085,$G$1:$G$12712,0)))</f>
        <v>#N/A</v>
      </c>
      <c r="C24085" s="0" t="str">
        <f aca="false">IF(H24085="",F24085,H24085)</f>
        <v>ny elba 7195 oak orchard rd - genesee 1</v>
      </c>
      <c r="G24085" s="0" t="n">
        <v>67609</v>
      </c>
      <c r="H24085" s="0" t="s">
        <v>29872</v>
      </c>
      <c r="I24085" s="0" t="n">
        <v>66300</v>
      </c>
    </row>
    <row r="24086" customFormat="false" ht="15.75" hidden="false" customHeight="false" outlineLevel="0" collapsed="false">
      <c r="A24086" s="0" t="n">
        <f aca="false">IF(IFERROR((MATCH(F24086,$G$1:$G$12712,0)),0),INDEX($A$1:$A$12712,MATCH(F24086,$G$1:$G$12712,0)),MAX($A$2:$A24085)+1)</f>
        <v>19033</v>
      </c>
      <c r="B24086" s="0" t="e">
        <f aca="false">IF(COUNTIF($G$1:$G$12712,G24086&gt;0),0,INDEX($A$1:$A$12712,MATCH(G24086,$G$1:$G$12712,0)))</f>
        <v>#N/A</v>
      </c>
      <c r="C24086" s="0" t="str">
        <f aca="false">IF(H24086="",F24086,H24086)</f>
        <v>krumkill road solar north, llc</v>
      </c>
      <c r="G24086" s="0" t="n">
        <v>67615</v>
      </c>
      <c r="H24086" s="0" t="s">
        <v>29873</v>
      </c>
      <c r="I24086" s="0" t="n">
        <v>61194</v>
      </c>
      <c r="J24086" s="0" t="s">
        <v>28088</v>
      </c>
    </row>
    <row r="24087" customFormat="false" ht="15.75" hidden="false" customHeight="false" outlineLevel="0" collapsed="false">
      <c r="A24087" s="0" t="n">
        <f aca="false">IF(IFERROR((MATCH(F24087,$G$1:$G$12712,0)),0),INDEX($A$1:$A$12712,MATCH(F24087,$G$1:$G$12712,0)),MAX($A$2:$A24086)+1)</f>
        <v>19034</v>
      </c>
      <c r="B24087" s="0" t="e">
        <f aca="false">IF(COUNTIF($G$1:$G$12712,G24087&gt;0),0,INDEX($A$1:$A$12712,MATCH(G24087,$G$1:$G$12712,0)))</f>
        <v>#N/A</v>
      </c>
      <c r="C24087" s="0" t="str">
        <f aca="false">IF(H24087="",F24087,H24087)</f>
        <v>ridgeway 1</v>
      </c>
      <c r="G24087" s="0" t="n">
        <v>67620</v>
      </c>
      <c r="H24087" s="0" t="s">
        <v>29874</v>
      </c>
      <c r="I24087" s="0" t="n">
        <v>61194</v>
      </c>
      <c r="J24087" s="0" t="s">
        <v>28088</v>
      </c>
    </row>
    <row r="24088" customFormat="false" ht="15.75" hidden="false" customHeight="false" outlineLevel="0" collapsed="false">
      <c r="A24088" s="0" t="n">
        <f aca="false">IF(IFERROR((MATCH(F24088,$G$1:$G$12712,0)),0),INDEX($A$1:$A$12712,MATCH(F24088,$G$1:$G$12712,0)),MAX($A$2:$A24087)+1)</f>
        <v>19035</v>
      </c>
      <c r="B24088" s="0" t="e">
        <f aca="false">IF(COUNTIF($G$1:$G$12712,G24088&gt;0),0,INDEX($A$1:$A$12712,MATCH(G24088,$G$1:$G$12712,0)))</f>
        <v>#N/A</v>
      </c>
      <c r="C24088" s="0" t="str">
        <f aca="false">IF(H24088="",F24088,H24088)</f>
        <v>dakota</v>
      </c>
      <c r="G24088" s="0" t="n">
        <v>67635</v>
      </c>
      <c r="H24088" s="0" t="s">
        <v>29875</v>
      </c>
      <c r="I24088" s="0" t="n">
        <v>61060</v>
      </c>
      <c r="J24088" s="0" t="s">
        <v>22941</v>
      </c>
    </row>
    <row r="24089" customFormat="false" ht="15.75" hidden="false" customHeight="false" outlineLevel="0" collapsed="false">
      <c r="A24089" s="0" t="n">
        <f aca="false">IF(IFERROR((MATCH(F24089,$G$1:$G$12712,0)),0),INDEX($A$1:$A$12712,MATCH(F24089,$G$1:$G$12712,0)),MAX($A$2:$A24088)+1)</f>
        <v>19036</v>
      </c>
      <c r="B24089" s="0" t="e">
        <f aca="false">IF(COUNTIF($G$1:$G$12712,G24089&gt;0),0,INDEX($A$1:$A$12712,MATCH(G24089,$G$1:$G$12712,0)))</f>
        <v>#N/A</v>
      </c>
      <c r="C24089" s="0" t="str">
        <f aca="false">IF(H24089="",F24089,H24089)</f>
        <v>galt</v>
      </c>
      <c r="G24089" s="0" t="n">
        <v>67636</v>
      </c>
      <c r="H24089" s="0" t="s">
        <v>29876</v>
      </c>
      <c r="I24089" s="0" t="n">
        <v>61060</v>
      </c>
      <c r="J24089" s="0" t="s">
        <v>22941</v>
      </c>
    </row>
    <row r="24090" customFormat="false" ht="15.75" hidden="false" customHeight="false" outlineLevel="0" collapsed="false">
      <c r="A24090" s="0" t="n">
        <f aca="false">IF(IFERROR((MATCH(F24090,$G$1:$G$12712,0)),0),INDEX($A$1:$A$12712,MATCH(F24090,$G$1:$G$12712,0)),MAX($A$2:$A24089)+1)</f>
        <v>19037</v>
      </c>
      <c r="B24090" s="0" t="e">
        <f aca="false">IF(COUNTIF($G$1:$G$12712,G24090&gt;0),0,INDEX($A$1:$A$12712,MATCH(G24090,$G$1:$G$12712,0)))</f>
        <v>#N/A</v>
      </c>
      <c r="C24090" s="0" t="str">
        <f aca="false">IF(H24090="",F24090,H24090)</f>
        <v>gillard</v>
      </c>
      <c r="G24090" s="0" t="n">
        <v>67637</v>
      </c>
      <c r="H24090" s="0" t="s">
        <v>29877</v>
      </c>
      <c r="I24090" s="0" t="n">
        <v>61060</v>
      </c>
      <c r="J24090" s="0" t="s">
        <v>22941</v>
      </c>
    </row>
    <row r="24091" customFormat="false" ht="15.75" hidden="false" customHeight="false" outlineLevel="0" collapsed="false">
      <c r="A24091" s="0" t="n">
        <f aca="false">IF(IFERROR((MATCH(F24091,$G$1:$G$12712,0)),0),INDEX($A$1:$A$12712,MATCH(F24091,$G$1:$G$12712,0)),MAX($A$2:$A24090)+1)</f>
        <v>19038</v>
      </c>
      <c r="B24091" s="0" t="e">
        <f aca="false">IF(COUNTIF($G$1:$G$12712,G24091&gt;0),0,INDEX($A$1:$A$12712,MATCH(G24091,$G$1:$G$12712,0)))</f>
        <v>#N/A</v>
      </c>
      <c r="C24091" s="0" t="str">
        <f aca="false">IF(H24091="",F24091,H24091)</f>
        <v>leatherleaf</v>
      </c>
      <c r="G24091" s="0" t="n">
        <v>67639</v>
      </c>
      <c r="H24091" s="0" t="s">
        <v>29878</v>
      </c>
      <c r="I24091" s="0" t="n">
        <v>61060</v>
      </c>
      <c r="J24091" s="0" t="s">
        <v>22941</v>
      </c>
    </row>
    <row r="24092" customFormat="false" ht="15.75" hidden="false" customHeight="false" outlineLevel="0" collapsed="false">
      <c r="A24092" s="0" t="n">
        <f aca="false">IF(IFERROR((MATCH(F24092,$G$1:$G$12712,0)),0),INDEX($A$1:$A$12712,MATCH(F24092,$G$1:$G$12712,0)),MAX($A$2:$A24091)+1)</f>
        <v>19039</v>
      </c>
      <c r="B24092" s="0" t="e">
        <f aca="false">IF(COUNTIF($G$1:$G$12712,G24092&gt;0),0,INDEX($A$1:$A$12712,MATCH(G24092,$G$1:$G$12712,0)))</f>
        <v>#N/A</v>
      </c>
      <c r="C24092" s="0" t="str">
        <f aca="false">IF(H24092="",F24092,H24092)</f>
        <v>meltwater</v>
      </c>
      <c r="G24092" s="0" t="n">
        <v>67640</v>
      </c>
      <c r="H24092" s="0" t="s">
        <v>29879</v>
      </c>
      <c r="I24092" s="0" t="n">
        <v>61060</v>
      </c>
      <c r="J24092" s="0" t="s">
        <v>22941</v>
      </c>
    </row>
    <row r="24093" customFormat="false" ht="15.75" hidden="false" customHeight="false" outlineLevel="0" collapsed="false">
      <c r="A24093" s="0" t="n">
        <f aca="false">IF(IFERROR((MATCH(F24093,$G$1:$G$12712,0)),0),INDEX($A$1:$A$12712,MATCH(F24093,$G$1:$G$12712,0)),MAX($A$2:$A24092)+1)</f>
        <v>19040</v>
      </c>
      <c r="B24093" s="0" t="e">
        <f aca="false">IF(COUNTIF($G$1:$G$12712,G24093&gt;0),0,INDEX($A$1:$A$12712,MATCH(G24093,$G$1:$G$12712,0)))</f>
        <v>#N/A</v>
      </c>
      <c r="C24093" s="0" t="str">
        <f aca="false">IF(H24093="",F24093,H24093)</f>
        <v>skyline</v>
      </c>
      <c r="G24093" s="0" t="n">
        <v>67642</v>
      </c>
      <c r="H24093" s="0" t="s">
        <v>29880</v>
      </c>
      <c r="I24093" s="0" t="n">
        <v>61060</v>
      </c>
      <c r="J24093" s="0" t="s">
        <v>22941</v>
      </c>
    </row>
    <row r="24094" customFormat="false" ht="15.75" hidden="false" customHeight="false" outlineLevel="0" collapsed="false">
      <c r="A24094" s="0" t="n">
        <f aca="false">IF(IFERROR((MATCH(F24094,$G$1:$G$12712,0)),0),INDEX($A$1:$A$12712,MATCH(F24094,$G$1:$G$12712,0)),MAX($A$2:$A24093)+1)</f>
        <v>19041</v>
      </c>
      <c r="B24094" s="0" t="e">
        <f aca="false">IF(COUNTIF($G$1:$G$12712,G24094&gt;0),0,INDEX($A$1:$A$12712,MATCH(G24094,$G$1:$G$12712,0)))</f>
        <v>#N/A</v>
      </c>
      <c r="C24094" s="0" t="str">
        <f aca="false">IF(H24094="",F24094,H24094)</f>
        <v>solitude</v>
      </c>
      <c r="G24094" s="0" t="n">
        <v>67643</v>
      </c>
      <c r="H24094" s="0" t="s">
        <v>29881</v>
      </c>
      <c r="I24094" s="0" t="n">
        <v>61060</v>
      </c>
      <c r="J24094" s="0" t="s">
        <v>22941</v>
      </c>
    </row>
    <row r="24095" customFormat="false" ht="15.75" hidden="false" customHeight="false" outlineLevel="0" collapsed="false">
      <c r="A24095" s="0" t="n">
        <f aca="false">IF(IFERROR((MATCH(F24095,$G$1:$G$12712,0)),0),INDEX($A$1:$A$12712,MATCH(F24095,$G$1:$G$12712,0)),MAX($A$2:$A24094)+1)</f>
        <v>19042</v>
      </c>
      <c r="B24095" s="0" t="e">
        <f aca="false">IF(COUNTIF($G$1:$G$12712,G24095&gt;0),0,INDEX($A$1:$A$12712,MATCH(G24095,$G$1:$G$12712,0)))</f>
        <v>#N/A</v>
      </c>
      <c r="C24095" s="0" t="str">
        <f aca="false">IF(H24095="",F24095,H24095)</f>
        <v>towanda</v>
      </c>
      <c r="G24095" s="0" t="n">
        <v>67644</v>
      </c>
      <c r="H24095" s="0" t="s">
        <v>29882</v>
      </c>
      <c r="I24095" s="0" t="n">
        <v>61060</v>
      </c>
      <c r="J24095" s="0" t="s">
        <v>22941</v>
      </c>
    </row>
    <row r="24096" customFormat="false" ht="15.75" hidden="false" customHeight="false" outlineLevel="0" collapsed="false">
      <c r="A24096" s="0" t="n">
        <f aca="false">IF(IFERROR((MATCH(F24096,$G$1:$G$12712,0)),0),INDEX($A$1:$A$12712,MATCH(F24096,$G$1:$G$12712,0)),MAX($A$2:$A24095)+1)</f>
        <v>19043</v>
      </c>
      <c r="B24096" s="0" t="e">
        <f aca="false">IF(COUNTIF($G$1:$G$12712,G24096&gt;0),0,INDEX($A$1:$A$12712,MATCH(G24096,$G$1:$G$12712,0)))</f>
        <v>#N/A</v>
      </c>
      <c r="C24096" s="0" t="str">
        <f aca="false">IF(H24096="",F24096,H24096)</f>
        <v>varnsen</v>
      </c>
      <c r="G24096" s="0" t="n">
        <v>67645</v>
      </c>
      <c r="H24096" s="0" t="s">
        <v>29883</v>
      </c>
      <c r="I24096" s="0" t="n">
        <v>61060</v>
      </c>
      <c r="J24096" s="0" t="s">
        <v>22941</v>
      </c>
    </row>
    <row r="24097" customFormat="false" ht="15.75" hidden="false" customHeight="false" outlineLevel="0" collapsed="false">
      <c r="A24097" s="0" t="n">
        <f aca="false">IF(IFERROR((MATCH(F24097,$G$1:$G$12712,0)),0),INDEX($A$1:$A$12712,MATCH(F24097,$G$1:$G$12712,0)),MAX($A$2:$A24096)+1)</f>
        <v>19044</v>
      </c>
      <c r="B24097" s="0" t="e">
        <f aca="false">IF(COUNTIF($G$1:$G$12712,G24097&gt;0),0,INDEX($A$1:$A$12712,MATCH(G24097,$G$1:$G$12712,0)))</f>
        <v>#N/A</v>
      </c>
      <c r="C24097" s="0" t="str">
        <f aca="false">IF(H24097="",F24097,H24097)</f>
        <v>walldog</v>
      </c>
      <c r="G24097" s="0" t="n">
        <v>67646</v>
      </c>
      <c r="H24097" s="0" t="s">
        <v>29884</v>
      </c>
      <c r="I24097" s="0" t="n">
        <v>61060</v>
      </c>
      <c r="J24097" s="0" t="s">
        <v>22941</v>
      </c>
    </row>
    <row r="24098" customFormat="false" ht="15.75" hidden="false" customHeight="false" outlineLevel="0" collapsed="false">
      <c r="A24098" s="0" t="n">
        <f aca="false">IF(IFERROR((MATCH(F24098,$G$1:$G$12712,0)),0),INDEX($A$1:$A$12712,MATCH(F24098,$G$1:$G$12712,0)),MAX($A$2:$A24097)+1)</f>
        <v>19045</v>
      </c>
      <c r="B24098" s="0" t="e">
        <f aca="false">IF(COUNTIF($G$1:$G$12712,G24098&gt;0),0,INDEX($A$1:$A$12712,MATCH(G24098,$G$1:$G$12712,0)))</f>
        <v>#N/A</v>
      </c>
      <c r="C24098" s="0" t="str">
        <f aca="false">IF(H24098="",F24098,H24098)</f>
        <v>kinglet</v>
      </c>
      <c r="G24098" s="0" t="n">
        <v>67647</v>
      </c>
      <c r="H24098" s="0" t="s">
        <v>29885</v>
      </c>
      <c r="I24098" s="0" t="n">
        <v>61060</v>
      </c>
      <c r="J24098" s="0" t="s">
        <v>22941</v>
      </c>
    </row>
    <row r="24099" customFormat="false" ht="15.75" hidden="false" customHeight="false" outlineLevel="0" collapsed="false">
      <c r="A24099" s="0" t="n">
        <f aca="false">IF(IFERROR((MATCH(F24099,$G$1:$G$12712,0)),0),INDEX($A$1:$A$12712,MATCH(F24099,$G$1:$G$12712,0)),MAX($A$2:$A24098)+1)</f>
        <v>19046</v>
      </c>
      <c r="B24099" s="0" t="e">
        <f aca="false">IF(COUNTIF($G$1:$G$12712,G24099&gt;0),0,INDEX($A$1:$A$12712,MATCH(G24099,$G$1:$G$12712,0)))</f>
        <v>#N/A</v>
      </c>
      <c r="C24099" s="0" t="str">
        <f aca="false">IF(H24099="",F24099,H24099)</f>
        <v>ny fonda 182 boshart rd - montgomery 1</v>
      </c>
      <c r="G24099" s="0" t="n">
        <v>67679</v>
      </c>
      <c r="H24099" s="0" t="s">
        <v>29886</v>
      </c>
      <c r="I24099" s="0" t="n">
        <v>66321</v>
      </c>
    </row>
    <row r="24100" customFormat="false" ht="15.75" hidden="false" customHeight="false" outlineLevel="0" collapsed="false">
      <c r="A24100" s="0" t="n">
        <f aca="false">IF(IFERROR((MATCH(F24100,$G$1:$G$12712,0)),0),INDEX($A$1:$A$12712,MATCH(F24100,$G$1:$G$12712,0)),MAX($A$2:$A24099)+1)</f>
        <v>19047</v>
      </c>
      <c r="B24100" s="0" t="e">
        <f aca="false">IF(COUNTIF($G$1:$G$12712,G24100&gt;0),0,INDEX($A$1:$A$12712,MATCH(G24100,$G$1:$G$12712,0)))</f>
        <v>#N/A</v>
      </c>
      <c r="C24100" s="0" t="str">
        <f aca="false">IF(H24100="",F24100,H24100)</f>
        <v>tubolino csg</v>
      </c>
      <c r="G24100" s="0" t="n">
        <v>67693</v>
      </c>
      <c r="H24100" s="0" t="s">
        <v>29887</v>
      </c>
      <c r="I24100" s="0" t="n">
        <v>64904</v>
      </c>
      <c r="J24100" s="0" t="s">
        <v>26751</v>
      </c>
    </row>
    <row r="24101" customFormat="false" ht="15.75" hidden="false" customHeight="false" outlineLevel="0" collapsed="false">
      <c r="A24101" s="0" t="n">
        <f aca="false">IF(IFERROR((MATCH(F24101,$G$1:$G$12712,0)),0),INDEX($A$1:$A$12712,MATCH(F24101,$G$1:$G$12712,0)),MAX($A$2:$A24100)+1)</f>
        <v>19048</v>
      </c>
      <c r="B24101" s="0" t="e">
        <f aca="false">IF(COUNTIF($G$1:$G$12712,G24101&gt;0),0,INDEX($A$1:$A$12712,MATCH(G24101,$G$1:$G$12712,0)))</f>
        <v>#N/A</v>
      </c>
      <c r="C24101" s="0" t="str">
        <f aca="false">IF(H24101="",F24101,H24101)</f>
        <v>grinnell customer hosted solar</v>
      </c>
      <c r="G24101" s="0" t="n">
        <v>67703</v>
      </c>
      <c r="H24101" s="0" t="s">
        <v>29888</v>
      </c>
      <c r="I24101" s="0" t="n">
        <v>9417</v>
      </c>
      <c r="J24101" s="0" t="s">
        <v>20745</v>
      </c>
    </row>
    <row r="24102" customFormat="false" ht="15.75" hidden="false" customHeight="false" outlineLevel="0" collapsed="false">
      <c r="A24102" s="0" t="n">
        <f aca="false">IF(IFERROR((MATCH(F24102,$G$1:$G$12712,0)),0),INDEX($A$1:$A$12712,MATCH(F24102,$G$1:$G$12712,0)),MAX($A$2:$A24101)+1)</f>
        <v>19049</v>
      </c>
      <c r="B24102" s="0" t="e">
        <f aca="false">IF(COUNTIF($G$1:$G$12712,G24102&gt;0),0,INDEX($A$1:$A$12712,MATCH(G24102,$G$1:$G$12712,0)))</f>
        <v>#N/A</v>
      </c>
      <c r="C24102" s="0" t="str">
        <f aca="false">IF(H24102="",F24102,H24102)</f>
        <v>auburn solar wi, llc</v>
      </c>
      <c r="G24102" s="0" t="n">
        <v>67725</v>
      </c>
      <c r="H24102" s="0" t="s">
        <v>29889</v>
      </c>
      <c r="I24102" s="0" t="n">
        <v>20847</v>
      </c>
      <c r="J24102" s="0" t="s">
        <v>25078</v>
      </c>
    </row>
    <row r="24103" customFormat="false" ht="15.75" hidden="false" customHeight="false" outlineLevel="0" collapsed="false">
      <c r="A24103" s="0" t="n">
        <f aca="false">IF(IFERROR((MATCH(F24103,$G$1:$G$12712,0)),0),INDEX($A$1:$A$12712,MATCH(F24103,$G$1:$G$12712,0)),MAX($A$2:$A24102)+1)</f>
        <v>19050</v>
      </c>
      <c r="B24103" s="0" t="e">
        <f aca="false">IF(COUNTIF($G$1:$G$12712,G24103&gt;0),0,INDEX($A$1:$A$12712,MATCH(G24103,$G$1:$G$12712,0)))</f>
        <v>#N/A</v>
      </c>
      <c r="C24103" s="0" t="str">
        <f aca="false">IF(H24103="",F24103,H24103)</f>
        <v>hackbarth solar wi, llc</v>
      </c>
      <c r="G24103" s="0" t="n">
        <v>67728</v>
      </c>
      <c r="H24103" s="0" t="s">
        <v>29890</v>
      </c>
      <c r="I24103" s="0" t="n">
        <v>20847</v>
      </c>
      <c r="J24103" s="0" t="s">
        <v>25078</v>
      </c>
    </row>
    <row r="24104" customFormat="false" ht="15.75" hidden="false" customHeight="false" outlineLevel="0" collapsed="false">
      <c r="A24104" s="0" t="n">
        <f aca="false">IF(IFERROR((MATCH(F24104,$G$1:$G$12712,0)),0),INDEX($A$1:$A$12712,MATCH(F24104,$G$1:$G$12712,0)),MAX($A$2:$A24103)+1)</f>
        <v>19051</v>
      </c>
      <c r="B24104" s="0" t="e">
        <f aca="false">IF(COUNTIF($G$1:$G$12712,G24104&gt;0),0,INDEX($A$1:$A$12712,MATCH(G24104,$G$1:$G$12712,0)))</f>
        <v>#N/A</v>
      </c>
      <c r="C24104" s="0" t="str">
        <f aca="false">IF(H24104="",F24104,H24104)</f>
        <v>collins (ny)</v>
      </c>
      <c r="G24104" s="0" t="n">
        <v>67582</v>
      </c>
      <c r="H24104" s="0" t="s">
        <v>29891</v>
      </c>
      <c r="I24104" s="0" t="n">
        <v>64516</v>
      </c>
      <c r="J24104" s="0" t="s">
        <v>26095</v>
      </c>
    </row>
    <row r="24105" customFormat="false" ht="15.75" hidden="false" customHeight="false" outlineLevel="0" collapsed="false">
      <c r="A24105" s="0" t="n">
        <f aca="false">IF(IFERROR((MATCH(F24105,$G$1:$G$12712,0)),0),INDEX($A$1:$A$12712,MATCH(F24105,$G$1:$G$12712,0)),MAX($A$2:$A24104)+1)</f>
        <v>19052</v>
      </c>
      <c r="B24105" s="0" t="e">
        <f aca="false">IF(COUNTIF($G$1:$G$12712,G24105&gt;0),0,INDEX($A$1:$A$12712,MATCH(G24105,$G$1:$G$12712,0)))</f>
        <v>#N/A</v>
      </c>
      <c r="C24105" s="0" t="str">
        <f aca="false">IF(H24105="",F24105,H24105)</f>
        <v>nsf aurelius site 4 llc</v>
      </c>
      <c r="G24105" s="0" t="n">
        <v>67595</v>
      </c>
      <c r="H24105" s="0" t="s">
        <v>29892</v>
      </c>
      <c r="I24105" s="0" t="n">
        <v>66290</v>
      </c>
      <c r="J24105" s="0" t="s">
        <v>29867</v>
      </c>
    </row>
    <row r="24106" customFormat="false" ht="15.75" hidden="false" customHeight="false" outlineLevel="0" collapsed="false">
      <c r="A24106" s="0" t="n">
        <f aca="false">IF(IFERROR((MATCH(F24106,$G$1:$G$12712,0)),0),INDEX($A$1:$A$12712,MATCH(F24106,$G$1:$G$12712,0)),MAX($A$2:$A24105)+1)</f>
        <v>19053</v>
      </c>
      <c r="B24106" s="0" t="e">
        <f aca="false">IF(COUNTIF($G$1:$G$12712,G24106&gt;0),0,INDEX($A$1:$A$12712,MATCH(G24106,$G$1:$G$12712,0)))</f>
        <v>#N/A</v>
      </c>
      <c r="C24106" s="0" t="str">
        <f aca="false">IF(H24106="",F24106,H24106)</f>
        <v>glen mary 1</v>
      </c>
      <c r="G24106" s="0" t="n">
        <v>67611</v>
      </c>
      <c r="H24106" s="0" t="s">
        <v>29893</v>
      </c>
      <c r="I24106" s="0" t="n">
        <v>61194</v>
      </c>
      <c r="J24106" s="0" t="s">
        <v>28088</v>
      </c>
    </row>
    <row r="24107" customFormat="false" ht="15.75" hidden="false" customHeight="false" outlineLevel="0" collapsed="false">
      <c r="A24107" s="0" t="n">
        <f aca="false">IF(IFERROR((MATCH(F24107,$G$1:$G$12712,0)),0),INDEX($A$1:$A$12712,MATCH(F24107,$G$1:$G$12712,0)),MAX($A$2:$A24106)+1)</f>
        <v>19054</v>
      </c>
      <c r="B24107" s="0" t="e">
        <f aca="false">IF(COUNTIF($G$1:$G$12712,G24107&gt;0),0,INDEX($A$1:$A$12712,MATCH(G24107,$G$1:$G$12712,0)))</f>
        <v>#N/A</v>
      </c>
      <c r="C24107" s="0" t="str">
        <f aca="false">IF(H24107="",F24107,H24107)</f>
        <v>spencer (ny)</v>
      </c>
      <c r="G24107" s="0" t="n">
        <v>67617</v>
      </c>
      <c r="H24107" s="0" t="s">
        <v>29894</v>
      </c>
      <c r="I24107" s="0" t="n">
        <v>61194</v>
      </c>
      <c r="J24107" s="0" t="s">
        <v>28088</v>
      </c>
    </row>
    <row r="24108" customFormat="false" ht="15.75" hidden="false" customHeight="false" outlineLevel="0" collapsed="false">
      <c r="A24108" s="0" t="n">
        <f aca="false">IF(IFERROR((MATCH(F24108,$G$1:$G$12712,0)),0),INDEX($A$1:$A$12712,MATCH(F24108,$G$1:$G$12712,0)),MAX($A$2:$A24107)+1)</f>
        <v>19055</v>
      </c>
      <c r="B24108" s="0" t="e">
        <f aca="false">IF(COUNTIF($G$1:$G$12712,G24108&gt;0),0,INDEX($A$1:$A$12712,MATCH(G24108,$G$1:$G$12712,0)))</f>
        <v>#N/A</v>
      </c>
      <c r="C24108" s="0" t="str">
        <f aca="false">IF(H24108="",F24108,H24108)</f>
        <v>county route 11b</v>
      </c>
      <c r="G24108" s="0" t="n">
        <v>67631</v>
      </c>
      <c r="H24108" s="0" t="s">
        <v>29895</v>
      </c>
      <c r="I24108" s="0" t="n">
        <v>61194</v>
      </c>
      <c r="J24108" s="0" t="s">
        <v>28088</v>
      </c>
    </row>
    <row r="24109" customFormat="false" ht="15.75" hidden="false" customHeight="false" outlineLevel="0" collapsed="false">
      <c r="A24109" s="0" t="n">
        <f aca="false">IF(IFERROR((MATCH(F24109,$G$1:$G$12712,0)),0),INDEX($A$1:$A$12712,MATCH(F24109,$G$1:$G$12712,0)),MAX($A$2:$A24108)+1)</f>
        <v>19056</v>
      </c>
      <c r="B24109" s="0" t="e">
        <f aca="false">IF(COUNTIF($G$1:$G$12712,G24109&gt;0),0,INDEX($A$1:$A$12712,MATCH(G24109,$G$1:$G$12712,0)))</f>
        <v>#N/A</v>
      </c>
      <c r="C24109" s="0" t="str">
        <f aca="false">IF(H24109="",F24109,H24109)</f>
        <v>dekalb taylor llc</v>
      </c>
      <c r="G24109" s="0" t="n">
        <v>67686</v>
      </c>
      <c r="H24109" s="0" t="s">
        <v>29896</v>
      </c>
      <c r="I24109" s="0" t="n">
        <v>65535</v>
      </c>
      <c r="J24109" s="0" t="s">
        <v>29897</v>
      </c>
    </row>
    <row r="24110" customFormat="false" ht="15.75" hidden="false" customHeight="false" outlineLevel="0" collapsed="false">
      <c r="A24110" s="0" t="n">
        <f aca="false">IF(IFERROR((MATCH(F24110,$G$1:$G$12712,0)),0),INDEX($A$1:$A$12712,MATCH(F24110,$G$1:$G$12712,0)),MAX($A$2:$A24109)+1)</f>
        <v>19057</v>
      </c>
      <c r="B24110" s="0" t="e">
        <f aca="false">IF(COUNTIF($G$1:$G$12712,G24110&gt;0),0,INDEX($A$1:$A$12712,MATCH(G24110,$G$1:$G$12712,0)))</f>
        <v>#N/A</v>
      </c>
      <c r="C24110" s="0" t="str">
        <f aca="false">IF(H24110="",F24110,H24110)</f>
        <v>nsf torrey site 1</v>
      </c>
      <c r="G24110" s="0" t="n">
        <v>67606</v>
      </c>
      <c r="H24110" s="0" t="s">
        <v>29898</v>
      </c>
      <c r="I24110" s="0" t="n">
        <v>66295</v>
      </c>
    </row>
    <row r="24111" customFormat="false" ht="15.75" hidden="false" customHeight="false" outlineLevel="0" collapsed="false">
      <c r="A24111" s="0" t="n">
        <f aca="false">IF(IFERROR((MATCH(F24111,$G$1:$G$12712,0)),0),INDEX($A$1:$A$12712,MATCH(F24111,$G$1:$G$12712,0)),MAX($A$2:$A24110)+1)</f>
        <v>19058</v>
      </c>
      <c r="B24111" s="0" t="e">
        <f aca="false">IF(COUNTIF($G$1:$G$12712,G24111&gt;0),0,INDEX($A$1:$A$12712,MATCH(G24111,$G$1:$G$12712,0)))</f>
        <v>#N/A</v>
      </c>
      <c r="C24111" s="0" t="str">
        <f aca="false">IF(H24111="",F24111,H24111)</f>
        <v>rivard 2</v>
      </c>
      <c r="G24111" s="0" t="n">
        <v>67621</v>
      </c>
      <c r="H24111" s="0" t="s">
        <v>29899</v>
      </c>
      <c r="I24111" s="0" t="n">
        <v>61194</v>
      </c>
      <c r="J24111" s="0" t="s">
        <v>28088</v>
      </c>
    </row>
    <row r="24112" customFormat="false" ht="15.75" hidden="false" customHeight="false" outlineLevel="0" collapsed="false">
      <c r="A24112" s="0" t="n">
        <f aca="false">IF(IFERROR((MATCH(F24112,$G$1:$G$12712,0)),0),INDEX($A$1:$A$12712,MATCH(F24112,$G$1:$G$12712,0)),MAX($A$2:$A24111)+1)</f>
        <v>19059</v>
      </c>
      <c r="B24112" s="0" t="e">
        <f aca="false">IF(COUNTIF($G$1:$G$12712,G24112&gt;0),0,INDEX($A$1:$A$12712,MATCH(G24112,$G$1:$G$12712,0)))</f>
        <v>#N/A</v>
      </c>
      <c r="C24112" s="0" t="str">
        <f aca="false">IF(H24112="",F24112,H24112)</f>
        <v>ny evans 7690 sw blvd - sl evans array 1</v>
      </c>
      <c r="G24112" s="0" t="n">
        <v>67589</v>
      </c>
      <c r="H24112" s="0" t="s">
        <v>29900</v>
      </c>
      <c r="I24112" s="0" t="n">
        <v>66287</v>
      </c>
      <c r="J24112" s="0" t="s">
        <v>29901</v>
      </c>
    </row>
    <row r="24113" customFormat="false" ht="15.75" hidden="false" customHeight="false" outlineLevel="0" collapsed="false">
      <c r="A24113" s="0" t="n">
        <f aca="false">IF(IFERROR((MATCH(F24113,$G$1:$G$12712,0)),0),INDEX($A$1:$A$12712,MATCH(F24113,$G$1:$G$12712,0)),MAX($A$2:$A24112)+1)</f>
        <v>19060</v>
      </c>
      <c r="B24113" s="0" t="e">
        <f aca="false">IF(COUNTIF($G$1:$G$12712,G24113&gt;0),0,INDEX($A$1:$A$12712,MATCH(G24113,$G$1:$G$12712,0)))</f>
        <v>#N/A</v>
      </c>
      <c r="C24113" s="0" t="str">
        <f aca="false">IF(H24113="",F24113,H24113)</f>
        <v>ny pavilion 6464 shepard rd - genesee 4</v>
      </c>
      <c r="G24113" s="0" t="n">
        <v>67610</v>
      </c>
      <c r="H24113" s="0" t="s">
        <v>29902</v>
      </c>
      <c r="I24113" s="0" t="n">
        <v>66301</v>
      </c>
    </row>
    <row r="24114" customFormat="false" ht="15.75" hidden="false" customHeight="false" outlineLevel="0" collapsed="false">
      <c r="A24114" s="0" t="n">
        <f aca="false">IF(IFERROR((MATCH(F24114,$G$1:$G$12712,0)),0),INDEX($A$1:$A$12712,MATCH(F24114,$G$1:$G$12712,0)),MAX($A$2:$A24113)+1)</f>
        <v>19061</v>
      </c>
      <c r="B24114" s="0" t="e">
        <f aca="false">IF(COUNTIF($G$1:$G$12712,G24114&gt;0),0,INDEX($A$1:$A$12712,MATCH(G24114,$G$1:$G$12712,0)))</f>
        <v>#N/A</v>
      </c>
      <c r="C24114" s="0" t="str">
        <f aca="false">IF(H24114="",F24114,H24114)</f>
        <v>acer</v>
      </c>
      <c r="G24114" s="0" t="n">
        <v>67632</v>
      </c>
      <c r="H24114" s="0" t="s">
        <v>29903</v>
      </c>
      <c r="I24114" s="0" t="n">
        <v>61060</v>
      </c>
      <c r="J24114" s="0" t="s">
        <v>22941</v>
      </c>
    </row>
    <row r="24115" customFormat="false" ht="15.75" hidden="false" customHeight="false" outlineLevel="0" collapsed="false">
      <c r="A24115" s="0" t="n">
        <f aca="false">IF(IFERROR((MATCH(F24115,$G$1:$G$12712,0)),0),INDEX($A$1:$A$12712,MATCH(F24115,$G$1:$G$12712,0)),MAX($A$2:$A24114)+1)</f>
        <v>19062</v>
      </c>
      <c r="B24115" s="0" t="e">
        <f aca="false">IF(COUNTIF($G$1:$G$12712,G24115&gt;0),0,INDEX($A$1:$A$12712,MATCH(G24115,$G$1:$G$12712,0)))</f>
        <v>#N/A</v>
      </c>
      <c r="C24115" s="0" t="str">
        <f aca="false">IF(H24115="",F24115,H24115)</f>
        <v>sv csg plato solar 1 llc</v>
      </c>
      <c r="G24115" s="0" t="n">
        <v>67683</v>
      </c>
      <c r="H24115" s="0" t="s">
        <v>29904</v>
      </c>
      <c r="I24115" s="0" t="n">
        <v>65535</v>
      </c>
      <c r="J24115" s="0" t="s">
        <v>29897</v>
      </c>
    </row>
    <row r="24116" customFormat="false" ht="15.75" hidden="false" customHeight="false" outlineLevel="0" collapsed="false">
      <c r="A24116" s="0" t="n">
        <f aca="false">IF(IFERROR((MATCH(F24116,$G$1:$G$12712,0)),0),INDEX($A$1:$A$12712,MATCH(F24116,$G$1:$G$12712,0)),MAX($A$2:$A24115)+1)</f>
        <v>19063</v>
      </c>
      <c r="B24116" s="0" t="e">
        <f aca="false">IF(COUNTIF($G$1:$G$12712,G24116&gt;0),0,INDEX($A$1:$A$12712,MATCH(G24116,$G$1:$G$12712,0)))</f>
        <v>#N/A</v>
      </c>
      <c r="C24116" s="0" t="str">
        <f aca="false">IF(H24116="",F24116,H24116)</f>
        <v>niagara (ny)</v>
      </c>
      <c r="G24116" s="0" t="n">
        <v>67641</v>
      </c>
      <c r="H24116" s="0" t="s">
        <v>29905</v>
      </c>
      <c r="I24116" s="0" t="n">
        <v>61060</v>
      </c>
      <c r="J24116" s="0" t="s">
        <v>22941</v>
      </c>
    </row>
    <row r="24117" customFormat="false" ht="15.75" hidden="false" customHeight="false" outlineLevel="0" collapsed="false">
      <c r="A24117" s="0" t="n">
        <f aca="false">IF(IFERROR((MATCH(F24117,$G$1:$G$12712,0)),0),INDEX($A$1:$A$12712,MATCH(F24117,$G$1:$G$12712,0)),MAX($A$2:$A24116)+1)</f>
        <v>19064</v>
      </c>
      <c r="B24117" s="0" t="e">
        <f aca="false">IF(COUNTIF($G$1:$G$12712,G24117&gt;0),0,INDEX($A$1:$A$12712,MATCH(G24117,$G$1:$G$12712,0)))</f>
        <v>#N/A</v>
      </c>
      <c r="C24117" s="0" t="str">
        <f aca="false">IF(H24117="",F24117,H24117)</f>
        <v>grass river</v>
      </c>
      <c r="G24117" s="0" t="n">
        <v>67638</v>
      </c>
      <c r="H24117" s="0" t="s">
        <v>29906</v>
      </c>
      <c r="I24117" s="0" t="n">
        <v>61060</v>
      </c>
      <c r="J24117" s="0" t="s">
        <v>22941</v>
      </c>
    </row>
    <row r="24118" customFormat="false" ht="15.75" hidden="false" customHeight="false" outlineLevel="0" collapsed="false">
      <c r="A24118" s="0" t="n">
        <f aca="false">IF(IFERROR((MATCH(F24118,$G$1:$G$12712,0)),0),INDEX($A$1:$A$12712,MATCH(F24118,$G$1:$G$12712,0)),MAX($A$2:$A24117)+1)</f>
        <v>19065</v>
      </c>
      <c r="B24118" s="0" t="e">
        <f aca="false">IF(COUNTIF($G$1:$G$12712,G24118&gt;0),0,INDEX($A$1:$A$12712,MATCH(G24118,$G$1:$G$12712,0)))</f>
        <v>#N/A</v>
      </c>
      <c r="C24118" s="0" t="str">
        <f aca="false">IF(H24118="",F24118,H24118)</f>
        <v>ny frankfort bleecker st - frankfort -ng</v>
      </c>
      <c r="G24118" s="0" t="n">
        <v>67585</v>
      </c>
      <c r="H24118" s="0" t="s">
        <v>29907</v>
      </c>
      <c r="I24118" s="0" t="n">
        <v>66282</v>
      </c>
      <c r="J24118" s="0" t="s">
        <v>29908</v>
      </c>
    </row>
    <row r="24119" customFormat="false" ht="15.75" hidden="false" customHeight="false" outlineLevel="0" collapsed="false">
      <c r="A24119" s="0" t="n">
        <f aca="false">IF(IFERROR((MATCH(F24119,$G$1:$G$12712,0)),0),INDEX($A$1:$A$12712,MATCH(F24119,$G$1:$G$12712,0)),MAX($A$2:$A24118)+1)</f>
        <v>19066</v>
      </c>
      <c r="B24119" s="0" t="e">
        <f aca="false">IF(COUNTIF($G$1:$G$12712,G24119&gt;0),0,INDEX($A$1:$A$12712,MATCH(G24119,$G$1:$G$12712,0)))</f>
        <v>#N/A</v>
      </c>
      <c r="C24119" s="0" t="str">
        <f aca="false">IF(H24119="",F24119,H24119)</f>
        <v>ny newark st rt 31 - environomics s2</v>
      </c>
      <c r="G24119" s="0" t="n">
        <v>67586</v>
      </c>
      <c r="H24119" s="0" t="s">
        <v>29909</v>
      </c>
      <c r="I24119" s="0" t="n">
        <v>66283</v>
      </c>
      <c r="J24119" s="0" t="s">
        <v>29910</v>
      </c>
    </row>
    <row r="24120" customFormat="false" ht="15.75" hidden="false" customHeight="false" outlineLevel="0" collapsed="false">
      <c r="A24120" s="0" t="n">
        <f aca="false">IF(IFERROR((MATCH(F24120,$G$1:$G$12712,0)),0),INDEX($A$1:$A$12712,MATCH(F24120,$G$1:$G$12712,0)),MAX($A$2:$A24119)+1)</f>
        <v>19067</v>
      </c>
      <c r="B24120" s="0" t="e">
        <f aca="false">IF(COUNTIF($G$1:$G$12712,G24120&gt;0),0,INDEX($A$1:$A$12712,MATCH(G24120,$G$1:$G$12712,0)))</f>
        <v>#N/A</v>
      </c>
      <c r="C24120" s="0" t="str">
        <f aca="false">IF(H24120="",F24120,H24120)</f>
        <v>ny evans 7690 sw blvd - sl evans array 2</v>
      </c>
      <c r="G24120" s="0" t="n">
        <v>67590</v>
      </c>
      <c r="H24120" s="0" t="s">
        <v>29911</v>
      </c>
      <c r="I24120" s="0" t="n">
        <v>66287</v>
      </c>
      <c r="J24120" s="0" t="s">
        <v>29901</v>
      </c>
    </row>
    <row r="24121" customFormat="false" ht="15.75" hidden="false" customHeight="false" outlineLevel="0" collapsed="false">
      <c r="A24121" s="0" t="n">
        <f aca="false">IF(IFERROR((MATCH(F24121,$G$1:$G$12712,0)),0),INDEX($A$1:$A$12712,MATCH(F24121,$G$1:$G$12712,0)),MAX($A$2:$A24120)+1)</f>
        <v>19068</v>
      </c>
      <c r="B24121" s="0" t="e">
        <f aca="false">IF(COUNTIF($G$1:$G$12712,G24121&gt;0),0,INDEX($A$1:$A$12712,MATCH(G24121,$G$1:$G$12712,0)))</f>
        <v>#N/A</v>
      </c>
      <c r="C24121" s="0" t="str">
        <f aca="false">IF(H24121="",F24121,H24121)</f>
        <v>river ranch dairy</v>
      </c>
      <c r="G24121" s="0" t="n">
        <v>67603</v>
      </c>
      <c r="H24121" s="0" t="s">
        <v>29912</v>
      </c>
      <c r="I24121" s="0" t="n">
        <v>64698</v>
      </c>
      <c r="J24121" s="0" t="s">
        <v>26694</v>
      </c>
    </row>
    <row r="24122" customFormat="false" ht="15.75" hidden="false" customHeight="false" outlineLevel="0" collapsed="false">
      <c r="A24122" s="0" t="n">
        <f aca="false">IF(IFERROR((MATCH(F24122,$G$1:$G$12712,0)),0),INDEX($A$1:$A$12712,MATCH(F24122,$G$1:$G$12712,0)),MAX($A$2:$A24121)+1)</f>
        <v>19069</v>
      </c>
      <c r="B24122" s="0" t="e">
        <f aca="false">IF(COUNTIF($G$1:$G$12712,G24122&gt;0),0,INDEX($A$1:$A$12712,MATCH(G24122,$G$1:$G$12712,0)))</f>
        <v>#N/A</v>
      </c>
      <c r="C24122" s="0" t="str">
        <f aca="false">IF(H24122="",F24122,H24122)</f>
        <v>il joliet 1101 cherry hl rd</v>
      </c>
      <c r="G24122" s="0" t="n">
        <v>67713</v>
      </c>
      <c r="H24122" s="0" t="s">
        <v>29913</v>
      </c>
      <c r="I24122" s="0" t="n">
        <v>66342</v>
      </c>
    </row>
    <row r="24123" customFormat="false" ht="15.75" hidden="false" customHeight="false" outlineLevel="0" collapsed="false">
      <c r="A24123" s="0" t="n">
        <f aca="false">IF(IFERROR((MATCH(F24123,$G$1:$G$12712,0)),0),INDEX($A$1:$A$12712,MATCH(F24123,$G$1:$G$12712,0)),MAX($A$2:$A24122)+1)</f>
        <v>19070</v>
      </c>
      <c r="B24123" s="0" t="e">
        <f aca="false">IF(COUNTIF($G$1:$G$12712,G24123&gt;0),0,INDEX($A$1:$A$12712,MATCH(G24123,$G$1:$G$12712,0)))</f>
        <v>#N/A</v>
      </c>
      <c r="C24123" s="0" t="str">
        <f aca="false">IF(H24123="",F24123,H24123)</f>
        <v>krumkill road solar south, llc</v>
      </c>
      <c r="G24123" s="0" t="n">
        <v>67616</v>
      </c>
      <c r="H24123" s="0" t="s">
        <v>29914</v>
      </c>
      <c r="I24123" s="0" t="n">
        <v>61194</v>
      </c>
      <c r="J24123" s="0" t="s">
        <v>28088</v>
      </c>
    </row>
    <row r="24124" customFormat="false" ht="15.75" hidden="false" customHeight="false" outlineLevel="0" collapsed="false">
      <c r="A24124" s="0" t="n">
        <f aca="false">IF(IFERROR((MATCH(F24124,$G$1:$G$12712,0)),0),INDEX($A$1:$A$12712,MATCH(F24124,$G$1:$G$12712,0)),MAX($A$2:$A24123)+1)</f>
        <v>19071</v>
      </c>
      <c r="B24124" s="0" t="e">
        <f aca="false">IF(COUNTIF($G$1:$G$12712,G24124&gt;0),0,INDEX($A$1:$A$12712,MATCH(G24124,$G$1:$G$12712,0)))</f>
        <v>#N/A</v>
      </c>
      <c r="C24124" s="0" t="str">
        <f aca="false">IF(H24124="",F24124,H24124)</f>
        <v>nv - nokomis - chi</v>
      </c>
      <c r="G24124" s="0" t="n">
        <v>67591</v>
      </c>
      <c r="H24124" s="0" t="s">
        <v>29915</v>
      </c>
      <c r="I24124" s="0" t="n">
        <v>66279</v>
      </c>
      <c r="J24124" s="0" t="s">
        <v>29916</v>
      </c>
    </row>
    <row r="24125" customFormat="false" ht="15.75" hidden="false" customHeight="false" outlineLevel="0" collapsed="false">
      <c r="A24125" s="0" t="n">
        <f aca="false">IF(IFERROR((MATCH(F24125,$G$1:$G$12712,0)),0),INDEX($A$1:$A$12712,MATCH(F24125,$G$1:$G$12712,0)),MAX($A$2:$A24124)+1)</f>
        <v>19072</v>
      </c>
      <c r="B24125" s="0" t="e">
        <f aca="false">IF(COUNTIF($G$1:$G$12712,G24125&gt;0),0,INDEX($A$1:$A$12712,MATCH(G24125,$G$1:$G$12712,0)))</f>
        <v>#N/A</v>
      </c>
      <c r="C24125" s="0" t="str">
        <f aca="false">IF(H24125="",F24125,H24125)</f>
        <v>barone</v>
      </c>
      <c r="G24125" s="0" t="n">
        <v>67613</v>
      </c>
      <c r="H24125" s="0" t="s">
        <v>29917</v>
      </c>
      <c r="I24125" s="0" t="n">
        <v>61194</v>
      </c>
      <c r="J24125" s="0" t="s">
        <v>28088</v>
      </c>
    </row>
    <row r="24126" customFormat="false" ht="15.75" hidden="false" customHeight="false" outlineLevel="0" collapsed="false">
      <c r="A24126" s="0" t="n">
        <f aca="false">IF(IFERROR((MATCH(F24126,$G$1:$G$12712,0)),0),INDEX($A$1:$A$12712,MATCH(F24126,$G$1:$G$12712,0)),MAX($A$2:$A24125)+1)</f>
        <v>19073</v>
      </c>
      <c r="B24126" s="0" t="e">
        <f aca="false">IF(COUNTIF($G$1:$G$12712,G24126&gt;0),0,INDEX($A$1:$A$12712,MATCH(G24126,$G$1:$G$12712,0)))</f>
        <v>#N/A</v>
      </c>
      <c r="C24126" s="0" t="str">
        <f aca="false">IF(H24126="",F24126,H24126)</f>
        <v>cua west campus - north</v>
      </c>
      <c r="G24126" s="0" t="n">
        <v>67709</v>
      </c>
      <c r="H24126" s="0" t="s">
        <v>29918</v>
      </c>
      <c r="I24126" s="0" t="n">
        <v>60531</v>
      </c>
      <c r="J24126" s="0" t="s">
        <v>23214</v>
      </c>
    </row>
    <row r="24127" customFormat="false" ht="15.75" hidden="false" customHeight="false" outlineLevel="0" collapsed="false">
      <c r="A24127" s="0" t="n">
        <f aca="false">IF(IFERROR((MATCH(F24127,$G$1:$G$12712,0)),0),INDEX($A$1:$A$12712,MATCH(F24127,$G$1:$G$12712,0)),MAX($A$2:$A24126)+1)</f>
        <v>19074</v>
      </c>
      <c r="B24127" s="0" t="e">
        <f aca="false">IF(COUNTIF($G$1:$G$12712,G24127&gt;0),0,INDEX($A$1:$A$12712,MATCH(G24127,$G$1:$G$12712,0)))</f>
        <v>#N/A</v>
      </c>
      <c r="C24127" s="0" t="str">
        <f aca="false">IF(H24127="",F24127,H24127)</f>
        <v>cua west campus south</v>
      </c>
      <c r="G24127" s="0" t="n">
        <v>67707</v>
      </c>
      <c r="H24127" s="0" t="s">
        <v>29919</v>
      </c>
      <c r="I24127" s="0" t="n">
        <v>60531</v>
      </c>
      <c r="J24127" s="0" t="s">
        <v>23214</v>
      </c>
    </row>
    <row r="24128" customFormat="false" ht="15.75" hidden="false" customHeight="false" outlineLevel="0" collapsed="false">
      <c r="A24128" s="0" t="n">
        <f aca="false">IF(IFERROR((MATCH(F24128,$G$1:$G$12712,0)),0),INDEX($A$1:$A$12712,MATCH(F24128,$G$1:$G$12712,0)),MAX($A$2:$A24127)+1)</f>
        <v>19075</v>
      </c>
      <c r="B24128" s="0" t="e">
        <f aca="false">IF(COUNTIF($G$1:$G$12712,G24128&gt;0),0,INDEX($A$1:$A$12712,MATCH(G24128,$G$1:$G$12712,0)))</f>
        <v>#N/A</v>
      </c>
      <c r="C24128" s="0" t="str">
        <f aca="false">IF(H24128="",F24128,H24128)</f>
        <v>rio vista solar</v>
      </c>
      <c r="G24128" s="0" t="n">
        <v>67648</v>
      </c>
      <c r="H24128" s="0" t="s">
        <v>29920</v>
      </c>
      <c r="I24128" s="0" t="n">
        <v>66305</v>
      </c>
    </row>
    <row r="24129" customFormat="false" ht="15.75" hidden="false" customHeight="false" outlineLevel="0" collapsed="false">
      <c r="A24129" s="0" t="n">
        <f aca="false">IF(IFERROR((MATCH(F24129,$G$1:$G$12712,0)),0),INDEX($A$1:$A$12712,MATCH(F24129,$G$1:$G$12712,0)),MAX($A$2:$A24128)+1)</f>
        <v>19076</v>
      </c>
      <c r="B24129" s="0" t="e">
        <f aca="false">IF(COUNTIF($G$1:$G$12712,G24129&gt;0),0,INDEX($A$1:$A$12712,MATCH(G24129,$G$1:$G$12712,0)))</f>
        <v>#N/A</v>
      </c>
      <c r="C24129" s="0" t="str">
        <f aca="false">IF(H24129="",F24129,H24129)</f>
        <v>edf saucon valley</v>
      </c>
      <c r="G24129" s="0" t="n">
        <v>67708</v>
      </c>
      <c r="H24129" s="0" t="s">
        <v>29921</v>
      </c>
      <c r="I24129" s="0" t="n">
        <v>60531</v>
      </c>
      <c r="J24129" s="0" t="s">
        <v>23214</v>
      </c>
    </row>
    <row r="24130" customFormat="false" ht="15.75" hidden="false" customHeight="false" outlineLevel="0" collapsed="false">
      <c r="A24130" s="0" t="n">
        <f aca="false">IF(IFERROR((MATCH(F24130,$G$1:$G$12712,0)),0),INDEX($A$1:$A$12712,MATCH(F24130,$G$1:$G$12712,0)),MAX($A$2:$A24129)+1)</f>
        <v>19077</v>
      </c>
      <c r="B24130" s="0" t="e">
        <f aca="false">IF(COUNTIF($G$1:$G$12712,G24130&gt;0),0,INDEX($A$1:$A$12712,MATCH(G24130,$G$1:$G$12712,0)))</f>
        <v>#N/A</v>
      </c>
      <c r="C24130" s="0" t="str">
        <f aca="false">IF(H24130="",F24130,H24130)</f>
        <v>eddy</v>
      </c>
      <c r="G24130" s="0" t="n">
        <v>67618</v>
      </c>
      <c r="H24130" s="0" t="s">
        <v>29922</v>
      </c>
      <c r="I24130" s="0" t="n">
        <v>61194</v>
      </c>
      <c r="J24130" s="0" t="s">
        <v>28088</v>
      </c>
    </row>
    <row r="24131" customFormat="false" ht="15.75" hidden="false" customHeight="false" outlineLevel="0" collapsed="false">
      <c r="A24131" s="0" t="n">
        <f aca="false">IF(IFERROR((MATCH(F24131,$G$1:$G$12712,0)),0),INDEX($A$1:$A$12712,MATCH(F24131,$G$1:$G$12712,0)),MAX($A$2:$A24130)+1)</f>
        <v>19078</v>
      </c>
      <c r="B24131" s="0" t="e">
        <f aca="false">IF(COUNTIF($G$1:$G$12712,G24131&gt;0),0,INDEX($A$1:$A$12712,MATCH(G24131,$G$1:$G$12712,0)))</f>
        <v>#N/A</v>
      </c>
      <c r="C24131" s="0" t="str">
        <f aca="false">IF(H24131="",F24131,H24131)</f>
        <v>janesville community solar</v>
      </c>
      <c r="G24131" s="0" t="n">
        <v>67705</v>
      </c>
      <c r="H24131" s="0" t="s">
        <v>29923</v>
      </c>
      <c r="I24131" s="0" t="n">
        <v>20856</v>
      </c>
      <c r="J24131" s="0" t="s">
        <v>21272</v>
      </c>
    </row>
    <row r="24132" customFormat="false" ht="15.75" hidden="false" customHeight="false" outlineLevel="0" collapsed="false">
      <c r="A24132" s="0" t="n">
        <f aca="false">IF(IFERROR((MATCH(F24132,$G$1:$G$12712,0)),0),INDEX($A$1:$A$12712,MATCH(F24132,$G$1:$G$12712,0)),MAX($A$2:$A24131)+1)</f>
        <v>19079</v>
      </c>
      <c r="B24132" s="0" t="e">
        <f aca="false">IF(COUNTIF($G$1:$G$12712,G24132&gt;0),0,INDEX($A$1:$A$12712,MATCH(G24132,$G$1:$G$12712,0)))</f>
        <v>#N/A</v>
      </c>
      <c r="C24132" s="0" t="str">
        <f aca="false">IF(H24132="",F24132,H24132)</f>
        <v>glen mary 2</v>
      </c>
      <c r="G24132" s="0" t="n">
        <v>67612</v>
      </c>
      <c r="H24132" s="0" t="s">
        <v>29924</v>
      </c>
      <c r="I24132" s="0" t="n">
        <v>61194</v>
      </c>
      <c r="J24132" s="0" t="s">
        <v>28088</v>
      </c>
    </row>
    <row r="24133" customFormat="false" ht="15.75" hidden="false" customHeight="false" outlineLevel="0" collapsed="false">
      <c r="A24133" s="0" t="n">
        <f aca="false">IF(IFERROR((MATCH(F24133,$G$1:$G$12712,0)),0),INDEX($A$1:$A$12712,MATCH(F24133,$G$1:$G$12712,0)),MAX($A$2:$A24132)+1)</f>
        <v>19080</v>
      </c>
      <c r="B24133" s="0" t="e">
        <f aca="false">IF(COUNTIF($G$1:$G$12712,G24133&gt;0),0,INDEX($A$1:$A$12712,MATCH(G24133,$G$1:$G$12712,0)))</f>
        <v>#N/A</v>
      </c>
      <c r="C24133" s="0" t="str">
        <f aca="false">IF(H24133="",F24133,H24133)</f>
        <v>dakota solar 1, llc</v>
      </c>
      <c r="G24133" s="0" t="n">
        <v>67614</v>
      </c>
      <c r="H24133" s="0" t="s">
        <v>29925</v>
      </c>
      <c r="I24133" s="0" t="n">
        <v>61194</v>
      </c>
      <c r="J24133" s="0" t="s">
        <v>28088</v>
      </c>
    </row>
    <row r="24134" customFormat="false" ht="15.75" hidden="false" customHeight="false" outlineLevel="0" collapsed="false">
      <c r="A24134" s="0" t="n">
        <f aca="false">IF(IFERROR((MATCH(F24134,$G$1:$G$12712,0)),0),INDEX($A$1:$A$12712,MATCH(F24134,$G$1:$G$12712,0)),MAX($A$2:$A24133)+1)</f>
        <v>19081</v>
      </c>
      <c r="B24134" s="0" t="e">
        <f aca="false">IF(COUNTIF($G$1:$G$12712,G24134&gt;0),0,INDEX($A$1:$A$12712,MATCH(G24134,$G$1:$G$12712,0)))</f>
        <v>#N/A</v>
      </c>
      <c r="C24134" s="0" t="str">
        <f aca="false">IF(H24134="",F24134,H24134)</f>
        <v>janiak</v>
      </c>
      <c r="G24134" s="0" t="n">
        <v>67619</v>
      </c>
      <c r="H24134" s="0" t="s">
        <v>29926</v>
      </c>
      <c r="I24134" s="0" t="n">
        <v>61194</v>
      </c>
      <c r="J24134" s="0" t="s">
        <v>28088</v>
      </c>
    </row>
    <row r="24135" customFormat="false" ht="15.75" hidden="false" customHeight="false" outlineLevel="0" collapsed="false">
      <c r="A24135" s="0" t="n">
        <f aca="false">IF(IFERROR((MATCH(F24135,$G$1:$G$12712,0)),0),INDEX($A$1:$A$12712,MATCH(F24135,$G$1:$G$12712,0)),MAX($A$2:$A24134)+1)</f>
        <v>19082</v>
      </c>
      <c r="B24135" s="0" t="e">
        <f aca="false">IF(COUNTIF($G$1:$G$12712,G24135&gt;0),0,INDEX($A$1:$A$12712,MATCH(G24135,$G$1:$G$12712,0)))</f>
        <v>#N/A</v>
      </c>
      <c r="C24135" s="0" t="str">
        <f aca="false">IF(H24135="",F24135,H24135)</f>
        <v>9521 us 14 solar 1, llc</v>
      </c>
      <c r="G24135" s="0" t="n">
        <v>67622</v>
      </c>
      <c r="H24135" s="0" t="s">
        <v>29927</v>
      </c>
      <c r="I24135" s="0" t="n">
        <v>61194</v>
      </c>
      <c r="J24135" s="0" t="s">
        <v>28088</v>
      </c>
    </row>
    <row r="24136" customFormat="false" ht="15.75" hidden="false" customHeight="false" outlineLevel="0" collapsed="false">
      <c r="A24136" s="0" t="n">
        <f aca="false">IF(IFERROR((MATCH(F24136,$G$1:$G$12712,0)),0),INDEX($A$1:$A$12712,MATCH(F24136,$G$1:$G$12712,0)),MAX($A$2:$A24135)+1)</f>
        <v>19083</v>
      </c>
      <c r="B24136" s="0" t="e">
        <f aca="false">IF(COUNTIF($G$1:$G$12712,G24136&gt;0),0,INDEX($A$1:$A$12712,MATCH(G24136,$G$1:$G$12712,0)))</f>
        <v>#N/A</v>
      </c>
      <c r="C24136" s="0" t="str">
        <f aca="false">IF(H24136="",F24136,H24136)</f>
        <v>lilly pond road solar 1, llc</v>
      </c>
      <c r="G24136" s="0" t="n">
        <v>67623</v>
      </c>
      <c r="H24136" s="0" t="s">
        <v>29928</v>
      </c>
      <c r="I24136" s="0" t="n">
        <v>61194</v>
      </c>
      <c r="J24136" s="0" t="s">
        <v>28088</v>
      </c>
    </row>
    <row r="24137" customFormat="false" ht="15.75" hidden="false" customHeight="false" outlineLevel="0" collapsed="false">
      <c r="A24137" s="0" t="n">
        <f aca="false">IF(IFERROR((MATCH(F24137,$G$1:$G$12712,0)),0),INDEX($A$1:$A$12712,MATCH(F24137,$G$1:$G$12712,0)),MAX($A$2:$A24136)+1)</f>
        <v>19084</v>
      </c>
      <c r="B24137" s="0" t="e">
        <f aca="false">IF(COUNTIF($G$1:$G$12712,G24137&gt;0),0,INDEX($A$1:$A$12712,MATCH(G24137,$G$1:$G$12712,0)))</f>
        <v>#N/A</v>
      </c>
      <c r="C24137" s="0" t="str">
        <f aca="false">IF(H24137="",F24137,H24137)</f>
        <v>freeport 18th solar</v>
      </c>
      <c r="G24137" s="0" t="n">
        <v>67624</v>
      </c>
      <c r="H24137" s="0" t="s">
        <v>29929</v>
      </c>
      <c r="I24137" s="0" t="n">
        <v>61194</v>
      </c>
      <c r="J24137" s="0" t="s">
        <v>28088</v>
      </c>
    </row>
    <row r="24138" customFormat="false" ht="15.75" hidden="false" customHeight="false" outlineLevel="0" collapsed="false">
      <c r="A24138" s="0" t="n">
        <f aca="false">IF(IFERROR((MATCH(F24138,$G$1:$G$12712,0)),0),INDEX($A$1:$A$12712,MATCH(F24138,$G$1:$G$12712,0)),MAX($A$2:$A24137)+1)</f>
        <v>19085</v>
      </c>
      <c r="B24138" s="0" t="e">
        <f aca="false">IF(COUNTIF($G$1:$G$12712,G24138&gt;0),0,INDEX($A$1:$A$12712,MATCH(G24138,$G$1:$G$12712,0)))</f>
        <v>#N/A</v>
      </c>
      <c r="C24138" s="0" t="str">
        <f aca="false">IF(H24138="",F24138,H24138)</f>
        <v>goodenow road west solar 1, llc</v>
      </c>
      <c r="G24138" s="0" t="n">
        <v>67625</v>
      </c>
      <c r="H24138" s="0" t="s">
        <v>29930</v>
      </c>
      <c r="I24138" s="0" t="n">
        <v>61194</v>
      </c>
      <c r="J24138" s="0" t="s">
        <v>28088</v>
      </c>
    </row>
    <row r="24139" customFormat="false" ht="15.75" hidden="false" customHeight="false" outlineLevel="0" collapsed="false">
      <c r="A24139" s="0" t="n">
        <f aca="false">IF(IFERROR((MATCH(F24139,$G$1:$G$12712,0)),0),INDEX($A$1:$A$12712,MATCH(F24139,$G$1:$G$12712,0)),MAX($A$2:$A24138)+1)</f>
        <v>19086</v>
      </c>
      <c r="B24139" s="0" t="e">
        <f aca="false">IF(COUNTIF($G$1:$G$12712,G24139&gt;0),0,INDEX($A$1:$A$12712,MATCH(G24139,$G$1:$G$12712,0)))</f>
        <v>#N/A</v>
      </c>
      <c r="C24139" s="0" t="str">
        <f aca="false">IF(H24139="",F24139,H24139)</f>
        <v>trenton east</v>
      </c>
      <c r="G24139" s="0" t="n">
        <v>67626</v>
      </c>
      <c r="H24139" s="0" t="s">
        <v>29931</v>
      </c>
      <c r="I24139" s="0" t="n">
        <v>61194</v>
      </c>
      <c r="J24139" s="0" t="s">
        <v>28088</v>
      </c>
    </row>
    <row r="24140" customFormat="false" ht="15.75" hidden="false" customHeight="false" outlineLevel="0" collapsed="false">
      <c r="A24140" s="0" t="n">
        <f aca="false">IF(IFERROR((MATCH(F24140,$G$1:$G$12712,0)),0),INDEX($A$1:$A$12712,MATCH(F24140,$G$1:$G$12712,0)),MAX($A$2:$A24139)+1)</f>
        <v>19087</v>
      </c>
      <c r="B24140" s="0" t="e">
        <f aca="false">IF(COUNTIF($G$1:$G$12712,G24140&gt;0),0,INDEX($A$1:$A$12712,MATCH(G24140,$G$1:$G$12712,0)))</f>
        <v>#N/A</v>
      </c>
      <c r="C24140" s="0" t="str">
        <f aca="false">IF(H24140="",F24140,H24140)</f>
        <v>trenton west</v>
      </c>
      <c r="G24140" s="0" t="n">
        <v>67627</v>
      </c>
      <c r="H24140" s="0" t="s">
        <v>29932</v>
      </c>
      <c r="I24140" s="0" t="n">
        <v>61194</v>
      </c>
      <c r="J24140" s="0" t="s">
        <v>28088</v>
      </c>
    </row>
    <row r="24141" customFormat="false" ht="15.75" hidden="false" customHeight="false" outlineLevel="0" collapsed="false">
      <c r="A24141" s="0" t="n">
        <f aca="false">IF(IFERROR((MATCH(F24141,$G$1:$G$12712,0)),0),INDEX($A$1:$A$12712,MATCH(F24141,$G$1:$G$12712,0)),MAX($A$2:$A24140)+1)</f>
        <v>19088</v>
      </c>
      <c r="B24141" s="0" t="e">
        <f aca="false">IF(COUNTIF($G$1:$G$12712,G24141&gt;0),0,INDEX($A$1:$A$12712,MATCH(G24141,$G$1:$G$12712,0)))</f>
        <v>#N/A</v>
      </c>
      <c r="C24141" s="0" t="str">
        <f aca="false">IF(H24141="",F24141,H24141)</f>
        <v>trinity freeport</v>
      </c>
      <c r="G24141" s="0" t="n">
        <v>67628</v>
      </c>
      <c r="H24141" s="0" t="s">
        <v>29933</v>
      </c>
      <c r="I24141" s="0" t="n">
        <v>61194</v>
      </c>
      <c r="J24141" s="0" t="s">
        <v>28088</v>
      </c>
    </row>
    <row r="24142" customFormat="false" ht="15.75" hidden="false" customHeight="false" outlineLevel="0" collapsed="false">
      <c r="A24142" s="0" t="n">
        <f aca="false">IF(IFERROR((MATCH(F24142,$G$1:$G$12712,0)),0),INDEX($A$1:$A$12712,MATCH(F24142,$G$1:$G$12712,0)),MAX($A$2:$A24141)+1)</f>
        <v>19089</v>
      </c>
      <c r="B24142" s="0" t="e">
        <f aca="false">IF(COUNTIF($G$1:$G$12712,G24142&gt;0),0,INDEX($A$1:$A$12712,MATCH(G24142,$G$1:$G$12712,0)))</f>
        <v>#N/A</v>
      </c>
      <c r="C24142" s="0" t="str">
        <f aca="false">IF(H24142="",F24142,H24142)</f>
        <v>cottage grove north solar 1, llc</v>
      </c>
      <c r="G24142" s="0" t="n">
        <v>67629</v>
      </c>
      <c r="H24142" s="0" t="s">
        <v>29934</v>
      </c>
      <c r="I24142" s="0" t="n">
        <v>61194</v>
      </c>
      <c r="J24142" s="0" t="s">
        <v>28088</v>
      </c>
    </row>
    <row r="24143" customFormat="false" ht="15.75" hidden="false" customHeight="false" outlineLevel="0" collapsed="false">
      <c r="A24143" s="0" t="n">
        <f aca="false">IF(IFERROR((MATCH(F24143,$G$1:$G$12712,0)),0),INDEX($A$1:$A$12712,MATCH(F24143,$G$1:$G$12712,0)),MAX($A$2:$A24142)+1)</f>
        <v>19090</v>
      </c>
      <c r="B24143" s="0" t="e">
        <f aca="false">IF(COUNTIF($G$1:$G$12712,G24143&gt;0),0,INDEX($A$1:$A$12712,MATCH(G24143,$G$1:$G$12712,0)))</f>
        <v>#N/A</v>
      </c>
      <c r="C24143" s="0" t="str">
        <f aca="false">IF(H24143="",F24143,H24143)</f>
        <v>cottage grove south solar 1, llc</v>
      </c>
      <c r="G24143" s="0" t="n">
        <v>67630</v>
      </c>
      <c r="H24143" s="0" t="s">
        <v>29935</v>
      </c>
      <c r="I24143" s="0" t="n">
        <v>61194</v>
      </c>
      <c r="J24143" s="0" t="s">
        <v>28088</v>
      </c>
    </row>
    <row r="24144" customFormat="false" ht="15.75" hidden="false" customHeight="false" outlineLevel="0" collapsed="false">
      <c r="A24144" s="0" t="n">
        <f aca="false">IF(IFERROR((MATCH(F24144,$G$1:$G$12712,0)),0),INDEX($A$1:$A$12712,MATCH(F24144,$G$1:$G$12712,0)),MAX($A$2:$A24143)+1)</f>
        <v>19091</v>
      </c>
      <c r="B24144" s="0" t="e">
        <f aca="false">IF(COUNTIF($G$1:$G$12712,G24144&gt;0),0,INDEX($A$1:$A$12712,MATCH(G24144,$G$1:$G$12712,0)))</f>
        <v>#N/A</v>
      </c>
      <c r="C24144" s="0" t="str">
        <f aca="false">IF(H24144="",F24144,H24144)</f>
        <v>breezewood</v>
      </c>
      <c r="G24144" s="0" t="n">
        <v>67633</v>
      </c>
      <c r="H24144" s="0" t="s">
        <v>29936</v>
      </c>
      <c r="I24144" s="0" t="n">
        <v>61060</v>
      </c>
      <c r="J24144" s="0" t="s">
        <v>22941</v>
      </c>
    </row>
    <row r="24145" customFormat="false" ht="15.75" hidden="false" customHeight="false" outlineLevel="0" collapsed="false">
      <c r="A24145" s="0" t="n">
        <f aca="false">IF(IFERROR((MATCH(F24145,$G$1:$G$12712,0)),0),INDEX($A$1:$A$12712,MATCH(F24145,$G$1:$G$12712,0)),MAX($A$2:$A24144)+1)</f>
        <v>19092</v>
      </c>
      <c r="B24145" s="0" t="e">
        <f aca="false">IF(COUNTIF($G$1:$G$12712,G24145&gt;0),0,INDEX($A$1:$A$12712,MATCH(G24145,$G$1:$G$12712,0)))</f>
        <v>#N/A</v>
      </c>
      <c r="C24145" s="0" t="str">
        <f aca="false">IF(H24145="",F24145,H24145)</f>
        <v>lawrence solar 1 llc</v>
      </c>
      <c r="G24145" s="0" t="n">
        <v>67681</v>
      </c>
      <c r="H24145" s="0" t="s">
        <v>29937</v>
      </c>
      <c r="I24145" s="0" t="n">
        <v>65535</v>
      </c>
      <c r="J24145" s="0" t="s">
        <v>29897</v>
      </c>
    </row>
    <row r="24146" customFormat="false" ht="15.75" hidden="false" customHeight="false" outlineLevel="0" collapsed="false">
      <c r="A24146" s="0" t="n">
        <f aca="false">IF(IFERROR((MATCH(F24146,$G$1:$G$12712,0)),0),INDEX($A$1:$A$12712,MATCH(F24146,$G$1:$G$12712,0)),MAX($A$2:$A24145)+1)</f>
        <v>19093</v>
      </c>
      <c r="B24146" s="0" t="e">
        <f aca="false">IF(COUNTIF($G$1:$G$12712,G24146&gt;0),0,INDEX($A$1:$A$12712,MATCH(G24146,$G$1:$G$12712,0)))</f>
        <v>#N/A</v>
      </c>
      <c r="C24146" s="0" t="str">
        <f aca="false">IF(H24146="",F24146,H24146)</f>
        <v>lawrence solar 2 llc</v>
      </c>
      <c r="G24146" s="0" t="n">
        <v>67682</v>
      </c>
      <c r="H24146" s="0" t="s">
        <v>29938</v>
      </c>
      <c r="I24146" s="0" t="n">
        <v>65535</v>
      </c>
      <c r="J24146" s="0" t="s">
        <v>29897</v>
      </c>
    </row>
    <row r="24147" customFormat="false" ht="15.75" hidden="false" customHeight="false" outlineLevel="0" collapsed="false">
      <c r="A24147" s="0" t="n">
        <f aca="false">IF(IFERROR((MATCH(F24147,$G$1:$G$12712,0)),0),INDEX($A$1:$A$12712,MATCH(F24147,$G$1:$G$12712,0)),MAX($A$2:$A24146)+1)</f>
        <v>19094</v>
      </c>
      <c r="B24147" s="0" t="e">
        <f aca="false">IF(COUNTIF($G$1:$G$12712,G24147&gt;0),0,INDEX($A$1:$A$12712,MATCH(G24147,$G$1:$G$12712,0)))</f>
        <v>#N/A</v>
      </c>
      <c r="C24147" s="0" t="str">
        <f aca="false">IF(H24147="",F24147,H24147)</f>
        <v>sv csg bishop 1 llc</v>
      </c>
      <c r="G24147" s="0" t="n">
        <v>67684</v>
      </c>
      <c r="H24147" s="0" t="s">
        <v>29939</v>
      </c>
      <c r="I24147" s="0" t="n">
        <v>65535</v>
      </c>
      <c r="J24147" s="0" t="s">
        <v>29897</v>
      </c>
    </row>
    <row r="24148" customFormat="false" ht="15.75" hidden="false" customHeight="false" outlineLevel="0" collapsed="false">
      <c r="A24148" s="0" t="n">
        <f aca="false">IF(IFERROR((MATCH(F24148,$G$1:$G$12712,0)),0),INDEX($A$1:$A$12712,MATCH(F24148,$G$1:$G$12712,0)),MAX($A$2:$A24147)+1)</f>
        <v>19095</v>
      </c>
      <c r="B24148" s="0" t="e">
        <f aca="false">IF(COUNTIF($G$1:$G$12712,G24148&gt;0),0,INDEX($A$1:$A$12712,MATCH(G24148,$G$1:$G$12712,0)))</f>
        <v>#N/A</v>
      </c>
      <c r="C24148" s="0" t="str">
        <f aca="false">IF(H24148="",F24148,H24148)</f>
        <v>schmidt csg 1</v>
      </c>
      <c r="G24148" s="0" t="n">
        <v>67685</v>
      </c>
      <c r="H24148" s="0" t="s">
        <v>29940</v>
      </c>
      <c r="I24148" s="0" t="n">
        <v>65535</v>
      </c>
      <c r="J24148" s="0" t="s">
        <v>29897</v>
      </c>
    </row>
    <row r="24149" customFormat="false" ht="15.75" hidden="false" customHeight="false" outlineLevel="0" collapsed="false">
      <c r="A24149" s="0" t="n">
        <f aca="false">IF(IFERROR((MATCH(F24149,$G$1:$G$12712,0)),0),INDEX($A$1:$A$12712,MATCH(F24149,$G$1:$G$12712,0)),MAX($A$2:$A24148)+1)</f>
        <v>19096</v>
      </c>
      <c r="B24149" s="0" t="e">
        <f aca="false">IF(COUNTIF($G$1:$G$12712,G24149&gt;0),0,INDEX($A$1:$A$12712,MATCH(G24149,$G$1:$G$12712,0)))</f>
        <v>#N/A</v>
      </c>
      <c r="C24149" s="0" t="str">
        <f aca="false">IF(H24149="",F24149,H24149)</f>
        <v>sv csg german valley 1 llc</v>
      </c>
      <c r="G24149" s="0" t="n">
        <v>67687</v>
      </c>
      <c r="H24149" s="0" t="s">
        <v>29941</v>
      </c>
      <c r="I24149" s="0" t="n">
        <v>65535</v>
      </c>
      <c r="J24149" s="0" t="s">
        <v>29897</v>
      </c>
    </row>
    <row r="24150" customFormat="false" ht="15.75" hidden="false" customHeight="false" outlineLevel="0" collapsed="false">
      <c r="A24150" s="0" t="n">
        <f aca="false">IF(IFERROR((MATCH(F24150,$G$1:$G$12712,0)),0),INDEX($A$1:$A$12712,MATCH(F24150,$G$1:$G$12712,0)),MAX($A$2:$A24149)+1)</f>
        <v>19097</v>
      </c>
      <c r="B24150" s="0" t="e">
        <f aca="false">IF(COUNTIF($G$1:$G$12712,G24150&gt;0),0,INDEX($A$1:$A$12712,MATCH(G24150,$G$1:$G$12712,0)))</f>
        <v>#N/A</v>
      </c>
      <c r="C24150" s="0" t="str">
        <f aca="false">IF(H24150="",F24150,H24150)</f>
        <v>sv csg wagner a llc</v>
      </c>
      <c r="G24150" s="0" t="n">
        <v>67688</v>
      </c>
      <c r="H24150" s="0" t="s">
        <v>29942</v>
      </c>
      <c r="I24150" s="0" t="n">
        <v>65535</v>
      </c>
      <c r="J24150" s="0" t="s">
        <v>29897</v>
      </c>
    </row>
    <row r="24151" customFormat="false" ht="15.75" hidden="false" customHeight="false" outlineLevel="0" collapsed="false">
      <c r="A24151" s="0" t="n">
        <f aca="false">IF(IFERROR((MATCH(F24151,$G$1:$G$12712,0)),0),INDEX($A$1:$A$12712,MATCH(F24151,$G$1:$G$12712,0)),MAX($A$2:$A24150)+1)</f>
        <v>19098</v>
      </c>
      <c r="B24151" s="0" t="e">
        <f aca="false">IF(COUNTIF($G$1:$G$12712,G24151&gt;0),0,INDEX($A$1:$A$12712,MATCH(G24151,$G$1:$G$12712,0)))</f>
        <v>#N/A</v>
      </c>
      <c r="C24151" s="0" t="str">
        <f aca="false">IF(H24151="",F24151,H24151)</f>
        <v>sv csg wagner b llc</v>
      </c>
      <c r="G24151" s="0" t="n">
        <v>67689</v>
      </c>
      <c r="H24151" s="0" t="s">
        <v>29943</v>
      </c>
      <c r="I24151" s="0" t="n">
        <v>65535</v>
      </c>
      <c r="J24151" s="0" t="s">
        <v>29897</v>
      </c>
    </row>
    <row r="24152" customFormat="false" ht="15.75" hidden="false" customHeight="false" outlineLevel="0" collapsed="false">
      <c r="A24152" s="0" t="n">
        <f aca="false">IF(IFERROR((MATCH(F24152,$G$1:$G$12712,0)),0),INDEX($A$1:$A$12712,MATCH(F24152,$G$1:$G$12712,0)),MAX($A$2:$A24151)+1)</f>
        <v>19099</v>
      </c>
      <c r="B24152" s="0" t="e">
        <f aca="false">IF(COUNTIF($G$1:$G$12712,G24152&gt;0),0,INDEX($A$1:$A$12712,MATCH(G24152,$G$1:$G$12712,0)))</f>
        <v>#N/A</v>
      </c>
      <c r="C24152" s="0" t="str">
        <f aca="false">IF(H24152="",F24152,H24152)</f>
        <v>oaks landfill cs 2</v>
      </c>
      <c r="G24152" s="0" t="n">
        <v>67690</v>
      </c>
      <c r="H24152" s="0" t="s">
        <v>29944</v>
      </c>
      <c r="I24152" s="0" t="n">
        <v>60025</v>
      </c>
      <c r="J24152" s="0" t="s">
        <v>21020</v>
      </c>
    </row>
    <row r="24153" customFormat="false" ht="15.75" hidden="false" customHeight="false" outlineLevel="0" collapsed="false">
      <c r="A24153" s="0" t="n">
        <f aca="false">IF(IFERROR((MATCH(F24153,$G$1:$G$12712,0)),0),INDEX($A$1:$A$12712,MATCH(F24153,$G$1:$G$12712,0)),MAX($A$2:$A24152)+1)</f>
        <v>19100</v>
      </c>
      <c r="B24153" s="0" t="e">
        <f aca="false">IF(COUNTIF($G$1:$G$12712,G24153&gt;0),0,INDEX($A$1:$A$12712,MATCH(G24153,$G$1:$G$12712,0)))</f>
        <v>#N/A</v>
      </c>
      <c r="C24153" s="0" t="str">
        <f aca="false">IF(H24153="",F24153,H24153)</f>
        <v>vermilion solar ii llc</v>
      </c>
      <c r="G24153" s="0" t="n">
        <v>67715</v>
      </c>
      <c r="H24153" s="0" t="s">
        <v>29945</v>
      </c>
      <c r="I24153" s="0" t="n">
        <v>64904</v>
      </c>
      <c r="J24153" s="0" t="s">
        <v>26751</v>
      </c>
    </row>
    <row r="24154" customFormat="false" ht="15.75" hidden="false" customHeight="false" outlineLevel="0" collapsed="false">
      <c r="A24154" s="0" t="n">
        <f aca="false">IF(IFERROR((MATCH(F24154,$G$1:$G$12712,0)),0),INDEX($A$1:$A$12712,MATCH(F24154,$G$1:$G$12712,0)),MAX($A$2:$A24153)+1)</f>
        <v>19101</v>
      </c>
      <c r="B24154" s="0" t="e">
        <f aca="false">IF(COUNTIF($G$1:$G$12712,G24154&gt;0),0,INDEX($A$1:$A$12712,MATCH(G24154,$G$1:$G$12712,0)))</f>
        <v>#N/A</v>
      </c>
      <c r="C24154" s="0" t="str">
        <f aca="false">IF(H24154="",F24154,H24154)</f>
        <v>triple s solar i llc</v>
      </c>
      <c r="G24154" s="0" t="n">
        <v>67717</v>
      </c>
      <c r="H24154" s="0" t="s">
        <v>29946</v>
      </c>
      <c r="I24154" s="0" t="n">
        <v>64904</v>
      </c>
      <c r="J24154" s="0" t="s">
        <v>26751</v>
      </c>
    </row>
    <row r="24155" customFormat="false" ht="15.75" hidden="false" customHeight="false" outlineLevel="0" collapsed="false">
      <c r="A24155" s="0" t="n">
        <f aca="false">IF(IFERROR((MATCH(F24155,$G$1:$G$12712,0)),0),INDEX($A$1:$A$12712,MATCH(F24155,$G$1:$G$12712,0)),MAX($A$2:$A24154)+1)</f>
        <v>19102</v>
      </c>
      <c r="B24155" s="0" t="e">
        <f aca="false">IF(COUNTIF($G$1:$G$12712,G24155&gt;0),0,INDEX($A$1:$A$12712,MATCH(G24155,$G$1:$G$12712,0)))</f>
        <v>#N/A</v>
      </c>
      <c r="C24155" s="0" t="str">
        <f aca="false">IF(H24155="",F24155,H24155)</f>
        <v>aes bend solar i, llc</v>
      </c>
      <c r="G24155" s="0" t="n">
        <v>67719</v>
      </c>
      <c r="H24155" s="0" t="s">
        <v>29947</v>
      </c>
      <c r="I24155" s="0" t="n">
        <v>64904</v>
      </c>
      <c r="J24155" s="0" t="s">
        <v>26751</v>
      </c>
    </row>
    <row r="24156" customFormat="false" ht="15.75" hidden="false" customHeight="false" outlineLevel="0" collapsed="false">
      <c r="A24156" s="0" t="n">
        <f aca="false">IF(IFERROR((MATCH(F24156,$G$1:$G$12712,0)),0),INDEX($A$1:$A$12712,MATCH(F24156,$G$1:$G$12712,0)),MAX($A$2:$A24155)+1)</f>
        <v>19103</v>
      </c>
      <c r="B24156" s="0" t="e">
        <f aca="false">IF(COUNTIF($G$1:$G$12712,G24156&gt;0),0,INDEX($A$1:$A$12712,MATCH(G24156,$G$1:$G$12712,0)))</f>
        <v>#N/A</v>
      </c>
      <c r="C24156" s="0" t="str">
        <f aca="false">IF(H24156="",F24156,H24156)</f>
        <v>whiskey acres</v>
      </c>
      <c r="G24156" s="0" t="n">
        <v>67720</v>
      </c>
      <c r="H24156" s="0" t="s">
        <v>29948</v>
      </c>
      <c r="I24156" s="0" t="n">
        <v>66267</v>
      </c>
      <c r="J24156" s="0" t="s">
        <v>29949</v>
      </c>
    </row>
    <row r="24157" customFormat="false" ht="15.75" hidden="false" customHeight="false" outlineLevel="0" collapsed="false">
      <c r="A24157" s="0" t="n">
        <f aca="false">IF(IFERROR((MATCH(F24157,$G$1:$G$12712,0)),0),INDEX($A$1:$A$12712,MATCH(F24157,$G$1:$G$12712,0)),MAX($A$2:$A24156)+1)</f>
        <v>19104</v>
      </c>
      <c r="B24157" s="0" t="e">
        <f aca="false">IF(COUNTIF($G$1:$G$12712,G24157&gt;0),0,INDEX($A$1:$A$12712,MATCH(G24157,$G$1:$G$12712,0)))</f>
        <v>#N/A</v>
      </c>
      <c r="C24157" s="0" t="str">
        <f aca="false">IF(H24157="",F24157,H24157)</f>
        <v>vermilion solar i llc</v>
      </c>
      <c r="G24157" s="0" t="n">
        <v>67716</v>
      </c>
      <c r="H24157" s="0" t="s">
        <v>29950</v>
      </c>
      <c r="I24157" s="0" t="n">
        <v>64904</v>
      </c>
      <c r="J24157" s="0" t="s">
        <v>26751</v>
      </c>
    </row>
    <row r="24158" customFormat="false" ht="15.75" hidden="false" customHeight="false" outlineLevel="0" collapsed="false">
      <c r="A24158" s="0" t="n">
        <f aca="false">IF(IFERROR((MATCH(F24158,$G$1:$G$12712,0)),0),INDEX($A$1:$A$12712,MATCH(F24158,$G$1:$G$12712,0)),MAX($A$2:$A24157)+1)</f>
        <v>19105</v>
      </c>
      <c r="B24158" s="0" t="e">
        <f aca="false">IF(COUNTIF($G$1:$G$12712,G24158&gt;0),0,INDEX($A$1:$A$12712,MATCH(G24158,$G$1:$G$12712,0)))</f>
        <v>#N/A</v>
      </c>
      <c r="C24158" s="0" t="str">
        <f aca="false">IF(H24158="",F24158,H24158)</f>
        <v>aes bend solar ii, llc</v>
      </c>
      <c r="G24158" s="0" t="n">
        <v>67718</v>
      </c>
      <c r="H24158" s="0" t="s">
        <v>29951</v>
      </c>
      <c r="I24158" s="0" t="n">
        <v>64904</v>
      </c>
      <c r="J24158" s="0" t="s">
        <v>26751</v>
      </c>
    </row>
    <row r="24159" customFormat="false" ht="15.75" hidden="false" customHeight="false" outlineLevel="0" collapsed="false">
      <c r="A24159" s="0" t="n">
        <f aca="false">IF(IFERROR((MATCH(F24159,$G$1:$G$12712,0)),0),INDEX($A$1:$A$12712,MATCH(F24159,$G$1:$G$12712,0)),MAX($A$2:$A24158)+1)</f>
        <v>19106</v>
      </c>
      <c r="B24159" s="0" t="e">
        <f aca="false">IF(COUNTIF($G$1:$G$12712,G24159&gt;0),0,INDEX($A$1:$A$12712,MATCH(G24159,$G$1:$G$12712,0)))</f>
        <v>#N/A</v>
      </c>
      <c r="C24159" s="0" t="str">
        <f aca="false">IF(H24159="",F24159,H24159)</f>
        <v>md baltimore 4851 holabird ave</v>
      </c>
      <c r="G24159" s="0" t="n">
        <v>67671</v>
      </c>
      <c r="H24159" s="0" t="s">
        <v>29952</v>
      </c>
      <c r="I24159" s="0" t="n">
        <v>66304</v>
      </c>
    </row>
    <row r="24160" customFormat="false" ht="15.75" hidden="false" customHeight="false" outlineLevel="0" collapsed="false">
      <c r="A24160" s="0" t="n">
        <f aca="false">IF(IFERROR((MATCH(F24160,$G$1:$G$12712,0)),0),INDEX($A$1:$A$12712,MATCH(F24160,$G$1:$G$12712,0)),MAX($A$2:$A24159)+1)</f>
        <v>19107</v>
      </c>
      <c r="B24160" s="0" t="e">
        <f aca="false">IF(COUNTIF($G$1:$G$12712,G24160&gt;0),0,INDEX($A$1:$A$12712,MATCH(G24160,$G$1:$G$12712,0)))</f>
        <v>#N/A</v>
      </c>
      <c r="C24160" s="0" t="str">
        <f aca="false">IF(H24160="",F24160,H24160)</f>
        <v>osage city solar</v>
      </c>
      <c r="G24160" s="0" t="n">
        <v>67699</v>
      </c>
      <c r="H24160" s="0" t="s">
        <v>29953</v>
      </c>
      <c r="I24160" s="0" t="n">
        <v>64428</v>
      </c>
      <c r="J24160" s="0" t="s">
        <v>26064</v>
      </c>
    </row>
    <row r="24161" customFormat="false" ht="15.75" hidden="false" customHeight="false" outlineLevel="0" collapsed="false">
      <c r="A24161" s="0" t="n">
        <f aca="false">IF(IFERROR((MATCH(F24161,$G$1:$G$12712,0)),0),INDEX($A$1:$A$12712,MATCH(F24161,$G$1:$G$12712,0)),MAX($A$2:$A24160)+1)</f>
        <v>19108</v>
      </c>
      <c r="B24161" s="0" t="e">
        <f aca="false">IF(COUNTIF($G$1:$G$12712,G24161&gt;0),0,INDEX($A$1:$A$12712,MATCH(G24161,$G$1:$G$12712,0)))</f>
        <v>#N/A</v>
      </c>
      <c r="C24161" s="0" t="str">
        <f aca="false">IF(H24161="",F24161,H24161)</f>
        <v>zonneveld oak grove</v>
      </c>
      <c r="G24161" s="0" t="n">
        <v>67602</v>
      </c>
      <c r="H24161" s="0" t="s">
        <v>29954</v>
      </c>
      <c r="I24161" s="0" t="n">
        <v>64698</v>
      </c>
      <c r="J24161" s="0" t="s">
        <v>26694</v>
      </c>
    </row>
    <row r="24162" customFormat="false" ht="15.75" hidden="false" customHeight="false" outlineLevel="0" collapsed="false">
      <c r="A24162" s="0" t="n">
        <f aca="false">IF(IFERROR((MATCH(F24162,$G$1:$G$12712,0)),0),INDEX($A$1:$A$12712,MATCH(F24162,$G$1:$G$12712,0)),MAX($A$2:$A24161)+1)</f>
        <v>19109</v>
      </c>
      <c r="B24162" s="0" t="e">
        <f aca="false">IF(COUNTIF($G$1:$G$12712,G24162&gt;0),0,INDEX($A$1:$A$12712,MATCH(G24162,$G$1:$G$12712,0)))</f>
        <v>#N/A</v>
      </c>
      <c r="C24162" s="0" t="str">
        <f aca="false">IF(H24162="",F24162,H24162)</f>
        <v>md jessup 7950 oceano ave</v>
      </c>
      <c r="G24162" s="0" t="n">
        <v>67670</v>
      </c>
      <c r="H24162" s="0" t="s">
        <v>29955</v>
      </c>
      <c r="I24162" s="0" t="n">
        <v>66303</v>
      </c>
    </row>
    <row r="24163" customFormat="false" ht="15.75" hidden="false" customHeight="false" outlineLevel="0" collapsed="false">
      <c r="A24163" s="0" t="n">
        <f aca="false">IF(IFERROR((MATCH(F24163,$G$1:$G$12712,0)),0),INDEX($A$1:$A$12712,MATCH(F24163,$G$1:$G$12712,0)),MAX($A$2:$A24162)+1)</f>
        <v>19110</v>
      </c>
      <c r="B24163" s="0" t="e">
        <f aca="false">IF(COUNTIF($G$1:$G$12712,G24163&gt;0),0,INDEX($A$1:$A$12712,MATCH(G24163,$G$1:$G$12712,0)))</f>
        <v>#N/A</v>
      </c>
      <c r="C24163" s="0" t="str">
        <f aca="false">IF(H24163="",F24163,H24163)</f>
        <v>il rochelle 975 s. caron rd</v>
      </c>
      <c r="G24163" s="0" t="n">
        <v>67714</v>
      </c>
      <c r="H24163" s="0" t="s">
        <v>29956</v>
      </c>
      <c r="I24163" s="0" t="n">
        <v>66343</v>
      </c>
    </row>
    <row r="24164" customFormat="false" ht="15.75" hidden="false" customHeight="false" outlineLevel="0" collapsed="false">
      <c r="A24164" s="0" t="n">
        <f aca="false">IF(IFERROR((MATCH(F24164,$G$1:$G$12712,0)),0),INDEX($A$1:$A$12712,MATCH(F24164,$G$1:$G$12712,0)),MAX($A$2:$A24163)+1)</f>
        <v>19111</v>
      </c>
      <c r="B24164" s="0" t="e">
        <f aca="false">IF(COUNTIF($G$1:$G$12712,G24164&gt;0),0,INDEX($A$1:$A$12712,MATCH(G24164,$G$1:$G$12712,0)))</f>
        <v>#N/A</v>
      </c>
      <c r="C24164" s="0" t="str">
        <f aca="false">IF(H24164="",F24164,H24164)</f>
        <v>creston school customer hosted solar</v>
      </c>
      <c r="G24164" s="0" t="n">
        <v>67702</v>
      </c>
      <c r="H24164" s="0" t="s">
        <v>29957</v>
      </c>
      <c r="I24164" s="0" t="n">
        <v>9417</v>
      </c>
      <c r="J24164" s="0" t="s">
        <v>20745</v>
      </c>
    </row>
    <row r="24165" customFormat="false" ht="15.75" hidden="false" customHeight="false" outlineLevel="0" collapsed="false">
      <c r="A24165" s="0" t="n">
        <f aca="false">IF(IFERROR((MATCH(F24165,$G$1:$G$12712,0)),0),INDEX($A$1:$A$12712,MATCH(F24165,$G$1:$G$12712,0)),MAX($A$2:$A24164)+1)</f>
        <v>19112</v>
      </c>
      <c r="B24165" s="0" t="e">
        <f aca="false">IF(COUNTIF($G$1:$G$12712,G24165&gt;0),0,INDEX($A$1:$A$12712,MATCH(G24165,$G$1:$G$12712,0)))</f>
        <v>#N/A</v>
      </c>
      <c r="C24165" s="0" t="str">
        <f aca="false">IF(H24165="",F24165,H24165)</f>
        <v>rock county customer hosted solar</v>
      </c>
      <c r="G24165" s="0" t="n">
        <v>67704</v>
      </c>
      <c r="H24165" s="0" t="s">
        <v>29958</v>
      </c>
      <c r="I24165" s="0" t="n">
        <v>20856</v>
      </c>
      <c r="J24165" s="0" t="s">
        <v>21272</v>
      </c>
    </row>
    <row r="24166" customFormat="false" ht="15.75" hidden="false" customHeight="false" outlineLevel="0" collapsed="false">
      <c r="A24166" s="0" t="n">
        <f aca="false">IF(IFERROR((MATCH(F24166,$G$1:$G$12712,0)),0),INDEX($A$1:$A$12712,MATCH(F24166,$G$1:$G$12712,0)),MAX($A$2:$A24165)+1)</f>
        <v>19113</v>
      </c>
      <c r="B24166" s="0" t="e">
        <f aca="false">IF(COUNTIF($G$1:$G$12712,G24166&gt;0),0,INDEX($A$1:$A$12712,MATCH(G24166,$G$1:$G$12712,0)))</f>
        <v>#N/A</v>
      </c>
      <c r="C24166" s="0" t="str">
        <f aca="false">IF(H24166="",F24166,H24166)</f>
        <v>bright battery</v>
      </c>
      <c r="G24166" s="0" t="n">
        <v>67122</v>
      </c>
      <c r="H24166" s="0" t="s">
        <v>29797</v>
      </c>
      <c r="I24166" s="0" t="n">
        <v>14127</v>
      </c>
      <c r="J24166" s="0" t="s">
        <v>22553</v>
      </c>
    </row>
    <row r="24167" customFormat="false" ht="15.75" hidden="false" customHeight="false" outlineLevel="0" collapsed="false">
      <c r="A24167" s="0" t="n">
        <f aca="false">IF(IFERROR((MATCH(F24167,$G$1:$G$12712,0)),0),INDEX($A$1:$A$12712,MATCH(F24167,$G$1:$G$12712,0)),MAX($A$2:$A24166)+1)</f>
        <v>19114</v>
      </c>
      <c r="B24167" s="0" t="e">
        <f aca="false">IF(COUNTIF($G$1:$G$12712,G24167&gt;0),0,INDEX($A$1:$A$12712,MATCH(G24167,$G$1:$G$12712,0)))</f>
        <v>#N/A</v>
      </c>
      <c r="C24167" s="0" t="str">
        <f aca="false">IF(H24167="",F24167,H24167)</f>
        <v>sv csg afton i</v>
      </c>
      <c r="G24167" s="0" t="n">
        <v>67587</v>
      </c>
      <c r="H24167" s="0" t="s">
        <v>29959</v>
      </c>
      <c r="I24167" s="0" t="n">
        <v>66284</v>
      </c>
      <c r="J24167" s="0" t="s">
        <v>29960</v>
      </c>
    </row>
    <row r="24168" customFormat="false" ht="15" hidden="false" customHeight="false" outlineLevel="0" collapsed="false">
      <c r="A24168" s="0" t="n">
        <f aca="false">IF(IFERROR((MATCH(F24168,$G$1:$G$12712,0)),0),INDEX($A$1:$A$12712,MATCH(F24168,$G$1:$G$12712,0)),MAX($A$2:$A24167)+1)</f>
        <v>19115</v>
      </c>
      <c r="B24168" s="0" t="e">
        <f aca="false">IF(COUNTIF($G$1:$G$12712,G24168&gt;0),0,INDEX($A$1:$A$12712,MATCH(G24168,$G$1:$G$12712,0)))</f>
        <v>#N/A</v>
      </c>
      <c r="C24168" s="0" t="str">
        <f aca="false">IF(H24168="",F24168,H24168)</f>
        <v>dsi don solar</v>
      </c>
      <c r="G24168" s="0" t="n">
        <v>67588</v>
      </c>
      <c r="H24168" s="0" t="s">
        <v>29961</v>
      </c>
      <c r="I24168" s="0" t="n">
        <v>66285</v>
      </c>
      <c r="J24168" s="0" t="s">
        <v>29962</v>
      </c>
    </row>
    <row r="24169" customFormat="false" ht="15" hidden="false" customHeight="false" outlineLevel="0" collapsed="false">
      <c r="A24169" s="0" t="n">
        <f aca="false">IF(IFERROR((MATCH(F24169,$G$1:$G$12712,0)),0),INDEX($A$1:$A$12712,MATCH(F24169,$G$1:$G$12712,0)),MAX($A$2:$A24168)+1)</f>
        <v>19116</v>
      </c>
      <c r="B24169" s="0" t="e">
        <f aca="false">IF(COUNTIF($G$1:$G$12712,G24169&gt;0),0,INDEX($A$1:$A$12712,MATCH(G24169,$G$1:$G$12712,0)))</f>
        <v>#N/A</v>
      </c>
      <c r="C24169" s="0" t="str">
        <f aca="false">IF(H24169="",F24169,H24169)</f>
        <v>robinson solar</v>
      </c>
      <c r="G24169" s="0" t="n">
        <v>67819</v>
      </c>
      <c r="H24169" s="0" t="s">
        <v>29963</v>
      </c>
      <c r="I24169" s="0" t="n">
        <v>66397</v>
      </c>
      <c r="K24169" s="1"/>
    </row>
    <row r="24170" customFormat="false" ht="15" hidden="false" customHeight="false" outlineLevel="0" collapsed="false">
      <c r="A24170" s="0" t="n">
        <f aca="false">IF(IFERROR((MATCH(F24170,$G$1:$G$12712,0)),0),INDEX($A$1:$A$12712,MATCH(F24170,$G$1:$G$12712,0)),MAX($A$2:$A24169)+1)</f>
        <v>19117</v>
      </c>
      <c r="B24170" s="0" t="e">
        <f aca="false">IF(COUNTIF($G$1:$G$12712,G24170&gt;0),0,INDEX($A$1:$A$12712,MATCH(G24170,$G$1:$G$12712,0)))</f>
        <v>#N/A</v>
      </c>
      <c r="C24170" s="0" t="str">
        <f aca="false">IF(H24170="",F24170,H24170)</f>
        <v>brittlebush solar and battery storage</v>
      </c>
      <c r="G24170" s="0" t="n">
        <v>67895</v>
      </c>
      <c r="H24170" s="0" t="s">
        <v>29964</v>
      </c>
      <c r="I24170" s="0" t="n">
        <v>66464</v>
      </c>
      <c r="K24170" s="1"/>
    </row>
    <row r="24171" customFormat="false" ht="15" hidden="false" customHeight="false" outlineLevel="0" collapsed="false">
      <c r="A24171" s="0" t="n">
        <f aca="false">IF(IFERROR((MATCH(F24171,$G$1:$G$12712,0)),0),INDEX($A$1:$A$12712,MATCH(F24171,$G$1:$G$12712,0)),MAX($A$2:$A24170)+1)</f>
        <v>19118</v>
      </c>
      <c r="B24171" s="0" t="e">
        <f aca="false">IF(COUNTIF($G$1:$G$12712,G24171&gt;0),0,INDEX($A$1:$A$12712,MATCH(G24171,$G$1:$G$12712,0)))</f>
        <v>#N/A</v>
      </c>
      <c r="C24171" s="0" t="str">
        <f aca="false">IF(H24171="",F24171,H24171)</f>
        <v>cuchillas pv and bess</v>
      </c>
      <c r="G24171" s="0" t="n">
        <v>67776</v>
      </c>
      <c r="H24171" s="0" t="s">
        <v>29965</v>
      </c>
      <c r="I24171" s="0" t="n">
        <v>66373</v>
      </c>
      <c r="K24171" s="1"/>
    </row>
    <row r="24172" customFormat="false" ht="15" hidden="false" customHeight="false" outlineLevel="0" collapsed="false">
      <c r="A24172" s="0" t="n">
        <f aca="false">IF(IFERROR((MATCH(F24172,$G$1:$G$12712,0)),0),INDEX($A$1:$A$12712,MATCH(F24172,$G$1:$G$12712,0)),MAX($A$2:$A24171)+1)</f>
        <v>19119</v>
      </c>
      <c r="B24172" s="0" t="e">
        <f aca="false">IF(COUNTIF($G$1:$G$12712,G24172&gt;0),0,INDEX($A$1:$A$12712,MATCH(G24172,$G$1:$G$12712,0)))</f>
        <v>#N/A</v>
      </c>
      <c r="C24172" s="0" t="str">
        <f aca="false">IF(H24172="",F24172,H24172)</f>
        <v>rock creek wind</v>
      </c>
      <c r="G24172" s="0" t="n">
        <v>67769</v>
      </c>
      <c r="H24172" s="0" t="s">
        <v>29966</v>
      </c>
      <c r="I24172" s="0" t="n">
        <v>14354</v>
      </c>
      <c r="J24172" s="0" t="s">
        <v>19453</v>
      </c>
      <c r="K24172" s="1"/>
    </row>
    <row r="24173" customFormat="false" ht="15" hidden="false" customHeight="false" outlineLevel="0" collapsed="false">
      <c r="A24173" s="0" t="n">
        <f aca="false">IF(IFERROR((MATCH(F24173,$G$1:$G$12712,0)),0),INDEX($A$1:$A$12712,MATCH(F24173,$G$1:$G$12712,0)),MAX($A$2:$A24172)+1)</f>
        <v>19120</v>
      </c>
      <c r="B24173" s="0" t="e">
        <f aca="false">IF(COUNTIF($G$1:$G$12712,G24173&gt;0),0,INDEX($A$1:$A$12712,MATCH(G24173,$G$1:$G$12712,0)))</f>
        <v>#N/A</v>
      </c>
      <c r="C24173" s="0" t="str">
        <f aca="false">IF(H24173="",F24173,H24173)</f>
        <v>pasilla solar and battery storage</v>
      </c>
      <c r="G24173" s="0" t="n">
        <v>67897</v>
      </c>
      <c r="H24173" s="0" t="s">
        <v>29967</v>
      </c>
      <c r="I24173" s="0" t="n">
        <v>66466</v>
      </c>
      <c r="K24173" s="1"/>
    </row>
    <row r="24174" customFormat="false" ht="15" hidden="false" customHeight="false" outlineLevel="0" collapsed="false">
      <c r="A24174" s="0" t="n">
        <f aca="false">IF(IFERROR((MATCH(F24174,$G$1:$G$12712,0)),0),INDEX($A$1:$A$12712,MATCH(F24174,$G$1:$G$12712,0)),MAX($A$2:$A24173)+1)</f>
        <v>19121</v>
      </c>
      <c r="B24174" s="0" t="e">
        <f aca="false">IF(COUNTIF($G$1:$G$12712,G24174&gt;0),0,INDEX($A$1:$A$12712,MATCH(G24174,$G$1:$G$12712,0)))</f>
        <v>#N/A</v>
      </c>
      <c r="C24174" s="0" t="str">
        <f aca="false">IF(H24174="",F24174,H24174)</f>
        <v>dunns bridge ii solar</v>
      </c>
      <c r="G24174" s="0" t="n">
        <v>67893</v>
      </c>
      <c r="H24174" s="0" t="s">
        <v>29968</v>
      </c>
      <c r="I24174" s="0" t="n">
        <v>66462</v>
      </c>
      <c r="K24174" s="1"/>
    </row>
    <row r="24175" customFormat="false" ht="15" hidden="false" customHeight="false" outlineLevel="0" collapsed="false">
      <c r="A24175" s="0" t="n">
        <f aca="false">IF(IFERROR((MATCH(F24175,$G$1:$G$12712,0)),0),INDEX($A$1:$A$12712,MATCH(F24175,$G$1:$G$12712,0)),MAX($A$2:$A24174)+1)</f>
        <v>19122</v>
      </c>
      <c r="B24175" s="0" t="e">
        <f aca="false">IF(COUNTIF($G$1:$G$12712,G24175&gt;0),0,INDEX($A$1:$A$12712,MATCH(G24175,$G$1:$G$12712,0)))</f>
        <v>#N/A</v>
      </c>
      <c r="C24175" s="0" t="str">
        <f aca="false">IF(H24175="",F24175,H24175)</f>
        <v>roadrunner solar and bess</v>
      </c>
      <c r="G24175" s="0" t="n">
        <v>67823</v>
      </c>
      <c r="H24175" s="0" t="s">
        <v>29969</v>
      </c>
      <c r="I24175" s="0" t="n">
        <v>60232</v>
      </c>
      <c r="J24175" s="0" t="s">
        <v>29970</v>
      </c>
      <c r="K24175" s="1"/>
    </row>
    <row r="24176" customFormat="false" ht="15" hidden="false" customHeight="false" outlineLevel="0" collapsed="false">
      <c r="A24176" s="0" t="n">
        <f aca="false">IF(IFERROR((MATCH(F24176,$G$1:$G$12712,0)),0),INDEX($A$1:$A$12712,MATCH(F24176,$G$1:$G$12712,0)),MAX($A$2:$A24175)+1)</f>
        <v>19123</v>
      </c>
      <c r="B24176" s="0" t="e">
        <f aca="false">IF(COUNTIF($G$1:$G$12712,G24176&gt;0),0,INDEX($A$1:$A$12712,MATCH(G24176,$G$1:$G$12712,0)))</f>
        <v>#N/A</v>
      </c>
      <c r="C24176" s="0" t="str">
        <f aca="false">IF(H24176="",F24176,H24176)</f>
        <v>centaurus solar - ga</v>
      </c>
      <c r="G24176" s="0" t="n">
        <v>67787</v>
      </c>
      <c r="H24176" s="0" t="s">
        <v>29971</v>
      </c>
      <c r="I24176" s="0" t="n">
        <v>62161</v>
      </c>
      <c r="J24176" s="0" t="s">
        <v>28774</v>
      </c>
      <c r="K24176" s="1"/>
    </row>
    <row r="24177" customFormat="false" ht="15" hidden="false" customHeight="false" outlineLevel="0" collapsed="false">
      <c r="A24177" s="0" t="n">
        <f aca="false">IF(IFERROR((MATCH(F24177,$G$1:$G$12712,0)),0),INDEX($A$1:$A$12712,MATCH(F24177,$G$1:$G$12712,0)),MAX($A$2:$A24176)+1)</f>
        <v>19124</v>
      </c>
      <c r="B24177" s="0" t="e">
        <f aca="false">IF(COUNTIF($G$1:$G$12712,G24177&gt;0),0,INDEX($A$1:$A$12712,MATCH(G24177,$G$1:$G$12712,0)))</f>
        <v>#N/A</v>
      </c>
      <c r="C24177" s="0" t="str">
        <f aca="false">IF(H24177="",F24177,H24177)</f>
        <v>harryoung pv and bess</v>
      </c>
      <c r="G24177" s="0" t="n">
        <v>67777</v>
      </c>
      <c r="H24177" s="0" t="s">
        <v>29972</v>
      </c>
      <c r="I24177" s="0" t="n">
        <v>66374</v>
      </c>
      <c r="K24177" s="1"/>
    </row>
    <row r="24178" customFormat="false" ht="15" hidden="false" customHeight="false" outlineLevel="0" collapsed="false">
      <c r="A24178" s="0" t="n">
        <f aca="false">IF(IFERROR((MATCH(F24178,$G$1:$G$12712,0)),0),INDEX($A$1:$A$12712,MATCH(F24178,$G$1:$G$12712,0)),MAX($A$2:$A24177)+1)</f>
        <v>19125</v>
      </c>
      <c r="B24178" s="0" t="e">
        <f aca="false">IF(COUNTIF($G$1:$G$12712,G24178&gt;0),0,INDEX($A$1:$A$12712,MATCH(G24178,$G$1:$G$12712,0)))</f>
        <v>#N/A</v>
      </c>
      <c r="C24178" s="0" t="str">
        <f aca="false">IF(H24178="",F24178,H24178)</f>
        <v>stampede solar hybrid</v>
      </c>
      <c r="G24178" s="0" t="n">
        <v>67762</v>
      </c>
      <c r="H24178" s="0" t="s">
        <v>29973</v>
      </c>
      <c r="I24178" s="0" t="n">
        <v>66361</v>
      </c>
      <c r="K24178" s="1"/>
    </row>
    <row r="24179" customFormat="false" ht="15" hidden="false" customHeight="false" outlineLevel="0" collapsed="false">
      <c r="A24179" s="0" t="n">
        <f aca="false">IF(IFERROR((MATCH(F24179,$G$1:$G$12712,0)),0),INDEX($A$1:$A$12712,MATCH(F24179,$G$1:$G$12712,0)),MAX($A$2:$A24178)+1)</f>
        <v>19126</v>
      </c>
      <c r="B24179" s="0" t="e">
        <f aca="false">IF(COUNTIF($G$1:$G$12712,G24179&gt;0),0,INDEX($A$1:$A$12712,MATCH(G24179,$G$1:$G$12712,0)))</f>
        <v>#N/A</v>
      </c>
      <c r="C24179" s="0" t="str">
        <f aca="false">IF(H24179="",F24179,H24179)</f>
        <v>bellefield 3 solar and battery storage</v>
      </c>
      <c r="G24179" s="0" t="n">
        <v>67894</v>
      </c>
      <c r="H24179" s="0" t="s">
        <v>29974</v>
      </c>
      <c r="I24179" s="0" t="n">
        <v>66463</v>
      </c>
      <c r="K24179" s="1"/>
    </row>
    <row r="24180" customFormat="false" ht="15" hidden="false" customHeight="false" outlineLevel="0" collapsed="false">
      <c r="A24180" s="0" t="n">
        <f aca="false">IF(IFERROR((MATCH(F24180,$G$1:$G$12712,0)),0),INDEX($A$1:$A$12712,MATCH(F24180,$G$1:$G$12712,0)),MAX($A$2:$A24179)+1)</f>
        <v>19127</v>
      </c>
      <c r="B24180" s="0" t="e">
        <f aca="false">IF(COUNTIF($G$1:$G$12712,G24180&gt;0),0,INDEX($A$1:$A$12712,MATCH(G24180,$G$1:$G$12712,0)))</f>
        <v>#N/A</v>
      </c>
      <c r="C24180" s="0" t="str">
        <f aca="false">IF(H24180="",F24180,H24180)</f>
        <v>escape solar plant</v>
      </c>
      <c r="G24180" s="0" t="n">
        <v>67898</v>
      </c>
      <c r="H24180" s="0" t="s">
        <v>29975</v>
      </c>
      <c r="I24180" s="0" t="n">
        <v>66467</v>
      </c>
      <c r="K24180" s="1"/>
    </row>
    <row r="24181" customFormat="false" ht="15" hidden="false" customHeight="false" outlineLevel="0" collapsed="false">
      <c r="A24181" s="0" t="n">
        <f aca="false">IF(IFERROR((MATCH(F24181,$G$1:$G$12712,0)),0),INDEX($A$1:$A$12712,MATCH(F24181,$G$1:$G$12712,0)),MAX($A$2:$A24180)+1)</f>
        <v>19128</v>
      </c>
      <c r="B24181" s="0" t="e">
        <f aca="false">IF(COUNTIF($G$1:$G$12712,G24181&gt;0),0,INDEX($A$1:$A$12712,MATCH(G24181,$G$1:$G$12712,0)))</f>
        <v>#N/A</v>
      </c>
      <c r="C24181" s="0" t="str">
        <f aca="false">IF(H24181="",F24181,H24181)</f>
        <v>sherco solar i</v>
      </c>
      <c r="G24181" s="0" t="n">
        <v>67909</v>
      </c>
      <c r="H24181" s="0" t="s">
        <v>29976</v>
      </c>
      <c r="I24181" s="0" t="n">
        <v>13781</v>
      </c>
      <c r="J24181" s="0" t="s">
        <v>29977</v>
      </c>
      <c r="K24181" s="1"/>
    </row>
    <row r="24182" customFormat="false" ht="15" hidden="false" customHeight="false" outlineLevel="0" collapsed="false">
      <c r="A24182" s="0" t="n">
        <f aca="false">IF(IFERROR((MATCH(F24182,$G$1:$G$12712,0)),0),INDEX($A$1:$A$12712,MATCH(F24182,$G$1:$G$12712,0)),MAX($A$2:$A24181)+1)</f>
        <v>19129</v>
      </c>
      <c r="B24182" s="0" t="e">
        <f aca="false">IF(COUNTIF($G$1:$G$12712,G24182&gt;0),0,INDEX($A$1:$A$12712,MATCH(G24182,$G$1:$G$12712,0)))</f>
        <v>#N/A</v>
      </c>
      <c r="C24182" s="0" t="str">
        <f aca="false">IF(H24182="",F24182,H24182)</f>
        <v>rosamond south 1</v>
      </c>
      <c r="G24182" s="0" t="n">
        <v>67764</v>
      </c>
      <c r="H24182" s="0" t="s">
        <v>29978</v>
      </c>
      <c r="I24182" s="0" t="n">
        <v>66365</v>
      </c>
      <c r="K24182" s="1"/>
    </row>
    <row r="24183" customFormat="false" ht="15" hidden="false" customHeight="false" outlineLevel="0" collapsed="false">
      <c r="A24183" s="0" t="n">
        <f aca="false">IF(IFERROR((MATCH(F24183,$G$1:$G$12712,0)),0),INDEX($A$1:$A$12712,MATCH(F24183,$G$1:$G$12712,0)),MAX($A$2:$A24182)+1)</f>
        <v>19130</v>
      </c>
      <c r="B24183" s="0" t="e">
        <f aca="false">IF(COUNTIF($G$1:$G$12712,G24183&gt;0),0,INDEX($A$1:$A$12712,MATCH(G24183,$G$1:$G$12712,0)))</f>
        <v>#N/A</v>
      </c>
      <c r="C24183" s="0" t="str">
        <f aca="false">IF(H24183="",F24183,H24183)</f>
        <v>ray ranch solar</v>
      </c>
      <c r="G24183" s="0" t="n">
        <v>67837</v>
      </c>
      <c r="H24183" s="0" t="s">
        <v>29979</v>
      </c>
      <c r="I24183" s="0" t="n">
        <v>66413</v>
      </c>
      <c r="K24183" s="1"/>
    </row>
    <row r="24184" customFormat="false" ht="15" hidden="false" customHeight="false" outlineLevel="0" collapsed="false">
      <c r="A24184" s="0" t="n">
        <f aca="false">IF(IFERROR((MATCH(F24184,$G$1:$G$12712,0)),0),INDEX($A$1:$A$12712,MATCH(F24184,$G$1:$G$12712,0)),MAX($A$2:$A24183)+1)</f>
        <v>19131</v>
      </c>
      <c r="B24184" s="0" t="e">
        <f aca="false">IF(COUNTIF($G$1:$G$12712,G24184&gt;0),0,INDEX($A$1:$A$12712,MATCH(G24184,$G$1:$G$12712,0)))</f>
        <v>#N/A</v>
      </c>
      <c r="C24184" s="0" t="str">
        <f aca="false">IF(H24184="",F24184,H24184)</f>
        <v>kingstree east 230 solar project</v>
      </c>
      <c r="G24184" s="0" t="n">
        <v>67862</v>
      </c>
      <c r="H24184" s="0" t="s">
        <v>29980</v>
      </c>
      <c r="I24184" s="0" t="n">
        <v>66430</v>
      </c>
      <c r="K24184" s="1"/>
    </row>
    <row r="24185" customFormat="false" ht="15" hidden="false" customHeight="false" outlineLevel="0" collapsed="false">
      <c r="A24185" s="0" t="n">
        <f aca="false">IF(IFERROR((MATCH(F24185,$G$1:$G$12712,0)),0),INDEX($A$1:$A$12712,MATCH(F24185,$G$1:$G$12712,0)),MAX($A$2:$A24184)+1)</f>
        <v>19132</v>
      </c>
      <c r="B24185" s="0" t="e">
        <f aca="false">IF(COUNTIF($G$1:$G$12712,G24185&gt;0),0,INDEX($A$1:$A$12712,MATCH(G24185,$G$1:$G$12712,0)))</f>
        <v>#N/A</v>
      </c>
      <c r="C24185" s="0" t="str">
        <f aca="false">IF(H24185="",F24185,H24185)</f>
        <v>monte cristo 1</v>
      </c>
      <c r="G24185" s="0" t="n">
        <v>67875</v>
      </c>
      <c r="H24185" s="0" t="s">
        <v>29981</v>
      </c>
      <c r="I24185" s="0" t="n">
        <v>2770</v>
      </c>
      <c r="J24185" s="0" t="s">
        <v>20765</v>
      </c>
      <c r="K24185" s="1"/>
    </row>
    <row r="24186" customFormat="false" ht="15" hidden="false" customHeight="false" outlineLevel="0" collapsed="false">
      <c r="A24186" s="0" t="n">
        <f aca="false">IF(IFERROR((MATCH(F24186,$G$1:$G$12712,0)),0),INDEX($A$1:$A$12712,MATCH(F24186,$G$1:$G$12712,0)),MAX($A$2:$A24185)+1)</f>
        <v>19133</v>
      </c>
      <c r="B24186" s="0" t="e">
        <f aca="false">IF(COUNTIF($G$1:$G$12712,G24186&gt;0),0,INDEX($A$1:$A$12712,MATCH(G24186,$G$1:$G$12712,0)))</f>
        <v>#N/A</v>
      </c>
      <c r="C24186" s="0" t="str">
        <f aca="false">IF(H24186="",F24186,H24186)</f>
        <v>ventures bess</v>
      </c>
      <c r="G24186" s="0" t="n">
        <v>67783</v>
      </c>
      <c r="H24186" s="0" t="s">
        <v>29982</v>
      </c>
      <c r="I24186" s="0" t="n">
        <v>66381</v>
      </c>
      <c r="K24186" s="1"/>
    </row>
    <row r="24187" customFormat="false" ht="15" hidden="false" customHeight="false" outlineLevel="0" collapsed="false">
      <c r="A24187" s="0" t="n">
        <f aca="false">IF(IFERROR((MATCH(F24187,$G$1:$G$12712,0)),0),INDEX($A$1:$A$12712,MATCH(F24187,$G$1:$G$12712,0)),MAX($A$2:$A24186)+1)</f>
        <v>19134</v>
      </c>
      <c r="B24187" s="0" t="e">
        <f aca="false">IF(COUNTIF($G$1:$G$12712,G24187&gt;0),0,INDEX($A$1:$A$12712,MATCH(G24187,$G$1:$G$12712,0)))</f>
        <v>#N/A</v>
      </c>
      <c r="C24187" s="0" t="str">
        <f aca="false">IF(H24187="",F24187,H24187)</f>
        <v>bramble energy center</v>
      </c>
      <c r="G24187" s="0" t="n">
        <v>67767</v>
      </c>
      <c r="H24187" s="0" t="s">
        <v>29983</v>
      </c>
      <c r="I24187" s="0" t="n">
        <v>66369</v>
      </c>
      <c r="K24187" s="1"/>
    </row>
    <row r="24188" customFormat="false" ht="15" hidden="false" customHeight="false" outlineLevel="0" collapsed="false">
      <c r="A24188" s="0" t="n">
        <f aca="false">IF(IFERROR((MATCH(F24188,$G$1:$G$12712,0)),0),INDEX($A$1:$A$12712,MATCH(F24188,$G$1:$G$12712,0)),MAX($A$2:$A24187)+1)</f>
        <v>19135</v>
      </c>
      <c r="B24188" s="0" t="e">
        <f aca="false">IF(COUNTIF($G$1:$G$12712,G24188&gt;0),0,INDEX($A$1:$A$12712,MATCH(G24188,$G$1:$G$12712,0)))</f>
        <v>#N/A</v>
      </c>
      <c r="C24188" s="0" t="str">
        <f aca="false">IF(H24188="",F24188,H24188)</f>
        <v>trenton channel energy center</v>
      </c>
      <c r="G24188" s="0" t="n">
        <v>67759</v>
      </c>
      <c r="H24188" s="0" t="s">
        <v>29984</v>
      </c>
      <c r="I24188" s="0" t="n">
        <v>5109</v>
      </c>
      <c r="J24188" s="0" t="s">
        <v>18284</v>
      </c>
      <c r="K24188" s="1"/>
    </row>
    <row r="24189" customFormat="false" ht="15" hidden="false" customHeight="false" outlineLevel="0" collapsed="false">
      <c r="A24189" s="0" t="n">
        <f aca="false">IF(IFERROR((MATCH(F24189,$G$1:$G$12712,0)),0),INDEX($A$1:$A$12712,MATCH(F24189,$G$1:$G$12712,0)),MAX($A$2:$A24188)+1)</f>
        <v>19136</v>
      </c>
      <c r="B24189" s="0" t="e">
        <f aca="false">IF(COUNTIF($G$1:$G$12712,G24189&gt;0),0,INDEX($A$1:$A$12712,MATCH(G24189,$G$1:$G$12712,0)))</f>
        <v>#N/A</v>
      </c>
      <c r="C24189" s="0" t="str">
        <f aca="false">IF(H24189="",F24189,H24189)</f>
        <v>yellowstone county generating station</v>
      </c>
      <c r="G24189" s="0" t="n">
        <v>67766</v>
      </c>
      <c r="H24189" s="0" t="s">
        <v>29985</v>
      </c>
      <c r="I24189" s="0" t="n">
        <v>56815</v>
      </c>
      <c r="J24189" s="0" t="s">
        <v>29986</v>
      </c>
      <c r="K24189" s="1"/>
    </row>
    <row r="24190" customFormat="false" ht="15" hidden="false" customHeight="false" outlineLevel="0" collapsed="false">
      <c r="A24190" s="0" t="n">
        <f aca="false">IF(IFERROR((MATCH(F24190,$G$1:$G$12712,0)),0),INDEX($A$1:$A$12712,MATCH(F24190,$G$1:$G$12712,0)),MAX($A$2:$A24189)+1)</f>
        <v>19137</v>
      </c>
      <c r="B24190" s="0" t="e">
        <f aca="false">IF(COUNTIF($G$1:$G$12712,G24190&gt;0),0,INDEX($A$1:$A$12712,MATCH(G24190,$G$1:$G$12712,0)))</f>
        <v>#N/A</v>
      </c>
      <c r="C24190" s="0" t="str">
        <f aca="false">IF(H24190="",F24190,H24190)</f>
        <v>bypass bess</v>
      </c>
      <c r="G24190" s="0" t="n">
        <v>67761</v>
      </c>
      <c r="H24190" s="0" t="s">
        <v>29987</v>
      </c>
      <c r="I24190" s="0" t="n">
        <v>66363</v>
      </c>
      <c r="K24190" s="1"/>
    </row>
    <row r="24191" customFormat="false" ht="15" hidden="false" customHeight="false" outlineLevel="0" collapsed="false">
      <c r="A24191" s="0" t="n">
        <f aca="false">IF(IFERROR((MATCH(F24191,$G$1:$G$12712,0)),0),INDEX($A$1:$A$12712,MATCH(F24191,$G$1:$G$12712,0)),MAX($A$2:$A24190)+1)</f>
        <v>19138</v>
      </c>
      <c r="B24191" s="0" t="e">
        <f aca="false">IF(COUNTIF($G$1:$G$12712,G24191&gt;0),0,INDEX($A$1:$A$12712,MATCH(G24191,$G$1:$G$12712,0)))</f>
        <v>#N/A</v>
      </c>
      <c r="C24191" s="0" t="str">
        <f aca="false">IF(H24191="",F24191,H24191)</f>
        <v>cumbia energy center</v>
      </c>
      <c r="G24191" s="0" t="n">
        <v>67768</v>
      </c>
      <c r="H24191" s="0" t="s">
        <v>29988</v>
      </c>
      <c r="I24191" s="0" t="n">
        <v>66369</v>
      </c>
      <c r="K24191" s="1"/>
    </row>
    <row r="24192" customFormat="false" ht="15" hidden="false" customHeight="false" outlineLevel="0" collapsed="false">
      <c r="A24192" s="0" t="n">
        <f aca="false">IF(IFERROR((MATCH(F24192,$G$1:$G$12712,0)),0),INDEX($A$1:$A$12712,MATCH(F24192,$G$1:$G$12712,0)),MAX($A$2:$A24191)+1)</f>
        <v>19139</v>
      </c>
      <c r="B24192" s="0" t="e">
        <f aca="false">IF(COUNTIF($G$1:$G$12712,G24192&gt;0),0,INDEX($A$1:$A$12712,MATCH(G24192,$G$1:$G$12712,0)))</f>
        <v>#N/A</v>
      </c>
      <c r="C24192" s="0" t="str">
        <f aca="false">IF(H24192="",F24192,H24192)</f>
        <v>brittlebush solar</v>
      </c>
      <c r="G24192" s="0" t="n">
        <v>67799</v>
      </c>
      <c r="H24192" s="0" t="s">
        <v>29989</v>
      </c>
      <c r="I24192" s="0" t="n">
        <v>66394</v>
      </c>
      <c r="K24192" s="1"/>
    </row>
    <row r="24193" customFormat="false" ht="15" hidden="false" customHeight="false" outlineLevel="0" collapsed="false">
      <c r="A24193" s="0" t="n">
        <f aca="false">IF(IFERROR((MATCH(F24193,$G$1:$G$12712,0)),0),INDEX($A$1:$A$12712,MATCH(F24193,$G$1:$G$12712,0)),MAX($A$2:$A24192)+1)</f>
        <v>19140</v>
      </c>
      <c r="B24193" s="0" t="e">
        <f aca="false">IF(COUNTIF($G$1:$G$12712,G24193&gt;0),0,INDEX($A$1:$A$12712,MATCH(G24193,$G$1:$G$12712,0)))</f>
        <v>#N/A</v>
      </c>
      <c r="C24193" s="0" t="str">
        <f aca="false">IF(H24193="",F24193,H24193)</f>
        <v>kce ny 35, llc</v>
      </c>
      <c r="G24193" s="0" t="n">
        <v>67840</v>
      </c>
      <c r="H24193" s="0" t="s">
        <v>29990</v>
      </c>
      <c r="I24193" s="0" t="n">
        <v>63289</v>
      </c>
      <c r="J24193" s="0" t="s">
        <v>22824</v>
      </c>
      <c r="K24193" s="1"/>
    </row>
    <row r="24194" customFormat="false" ht="15" hidden="false" customHeight="false" outlineLevel="0" collapsed="false">
      <c r="A24194" s="0" t="n">
        <f aca="false">IF(IFERROR((MATCH(F24194,$G$1:$G$12712,0)),0),INDEX($A$1:$A$12712,MATCH(F24194,$G$1:$G$12712,0)),MAX($A$2:$A24193)+1)</f>
        <v>19141</v>
      </c>
      <c r="B24194" s="0" t="e">
        <f aca="false">IF(COUNTIF($G$1:$G$12712,G24194&gt;0),0,INDEX($A$1:$A$12712,MATCH(G24194,$G$1:$G$12712,0)))</f>
        <v>#N/A</v>
      </c>
      <c r="C24194" s="0" t="str">
        <f aca="false">IF(H24194="",F24194,H24194)</f>
        <v>luna valley</v>
      </c>
      <c r="G24194" s="0" t="n">
        <v>67848</v>
      </c>
      <c r="H24194" s="0" t="s">
        <v>29991</v>
      </c>
      <c r="I24194" s="0" t="n">
        <v>66420</v>
      </c>
      <c r="K24194" s="1"/>
    </row>
    <row r="24195" customFormat="false" ht="15" hidden="false" customHeight="false" outlineLevel="0" collapsed="false">
      <c r="A24195" s="0" t="n">
        <f aca="false">IF(IFERROR((MATCH(F24195,$G$1:$G$12712,0)),0),INDEX($A$1:$A$12712,MATCH(F24195,$G$1:$G$12712,0)),MAX($A$2:$A24194)+1)</f>
        <v>19142</v>
      </c>
      <c r="B24195" s="0" t="e">
        <f aca="false">IF(COUNTIF($G$1:$G$12712,G24195&gt;0),0,INDEX($A$1:$A$12712,MATCH(G24195,$G$1:$G$12712,0)))</f>
        <v>#N/A</v>
      </c>
      <c r="C24195" s="0" t="str">
        <f aca="false">IF(H24195="",F24195,H24195)</f>
        <v>westwing</v>
      </c>
      <c r="G24195" s="0" t="n">
        <v>67855</v>
      </c>
      <c r="H24195" s="0" t="s">
        <v>29992</v>
      </c>
      <c r="I24195" s="0" t="n">
        <v>64904</v>
      </c>
      <c r="J24195" s="0" t="s">
        <v>26751</v>
      </c>
      <c r="K24195" s="1"/>
    </row>
    <row r="24196" customFormat="false" ht="15" hidden="false" customHeight="false" outlineLevel="0" collapsed="false">
      <c r="A24196" s="0" t="n">
        <f aca="false">IF(IFERROR((MATCH(F24196,$G$1:$G$12712,0)),0),INDEX($A$1:$A$12712,MATCH(F24196,$G$1:$G$12712,0)),MAX($A$2:$A24195)+1)</f>
        <v>19143</v>
      </c>
      <c r="B24196" s="0" t="e">
        <f aca="false">IF(COUNTIF($G$1:$G$12712,G24196&gt;0),0,INDEX($A$1:$A$12712,MATCH(G24196,$G$1:$G$12712,0)))</f>
        <v>#N/A</v>
      </c>
      <c r="C24196" s="0" t="str">
        <f aca="false">IF(H24196="",F24196,H24196)</f>
        <v>sundial (troutdale) bess</v>
      </c>
      <c r="G24196" s="0" t="n">
        <v>67869</v>
      </c>
      <c r="H24196" s="0" t="s">
        <v>29993</v>
      </c>
      <c r="I24196" s="0" t="n">
        <v>66444</v>
      </c>
      <c r="K24196" s="1"/>
    </row>
    <row r="24197" customFormat="false" ht="15" hidden="false" customHeight="false" outlineLevel="0" collapsed="false">
      <c r="A24197" s="0" t="n">
        <f aca="false">IF(IFERROR((MATCH(F24197,$G$1:$G$12712,0)),0),INDEX($A$1:$A$12712,MATCH(F24197,$G$1:$G$12712,0)),MAX($A$2:$A24196)+1)</f>
        <v>19144</v>
      </c>
      <c r="B24197" s="0" t="e">
        <f aca="false">IF(COUNTIF($G$1:$G$12712,G24197&gt;0),0,INDEX($A$1:$A$12712,MATCH(G24197,$G$1:$G$12712,0)))</f>
        <v>#N/A</v>
      </c>
      <c r="C24197" s="0" t="str">
        <f aca="false">IF(H24197="",F24197,H24197)</f>
        <v>roadrunner reserve phase 1</v>
      </c>
      <c r="G24197" s="0" t="n">
        <v>67905</v>
      </c>
      <c r="H24197" s="0" t="s">
        <v>29994</v>
      </c>
      <c r="I24197" s="0" t="n">
        <v>24211</v>
      </c>
      <c r="J24197" s="0" t="s">
        <v>22859</v>
      </c>
      <c r="K24197" s="1"/>
    </row>
    <row r="24198" customFormat="false" ht="15" hidden="false" customHeight="false" outlineLevel="0" collapsed="false">
      <c r="A24198" s="0" t="n">
        <f aca="false">IF(IFERROR((MATCH(F24198,$G$1:$G$12712,0)),0),INDEX($A$1:$A$12712,MATCH(F24198,$G$1:$G$12712,0)),MAX($A$2:$A24197)+1)</f>
        <v>19145</v>
      </c>
      <c r="B24198" s="0" t="e">
        <f aca="false">IF(COUNTIF($G$1:$G$12712,G24198&gt;0),0,INDEX($A$1:$A$12712,MATCH(G24198,$G$1:$G$12712,0)))</f>
        <v>#N/A</v>
      </c>
      <c r="C24198" s="0" t="str">
        <f aca="false">IF(H24198="",F24198,H24198)</f>
        <v>hardy hills solar energy llc</v>
      </c>
      <c r="G24198" s="0" t="n">
        <v>67852</v>
      </c>
      <c r="H24198" s="0" t="s">
        <v>29995</v>
      </c>
      <c r="I24198" s="0" t="n">
        <v>66424</v>
      </c>
      <c r="K24198" s="1"/>
    </row>
    <row r="24199" customFormat="false" ht="15" hidden="false" customHeight="false" outlineLevel="0" collapsed="false">
      <c r="A24199" s="0" t="n">
        <f aca="false">IF(IFERROR((MATCH(F24199,$G$1:$G$12712,0)),0),INDEX($A$1:$A$12712,MATCH(F24199,$G$1:$G$12712,0)),MAX($A$2:$A24198)+1)</f>
        <v>19146</v>
      </c>
      <c r="B24199" s="0" t="e">
        <f aca="false">IF(COUNTIF($G$1:$G$12712,G24199&gt;0),0,INDEX($A$1:$A$12712,MATCH(G24199,$G$1:$G$12712,0)))</f>
        <v>#N/A</v>
      </c>
      <c r="C24199" s="0" t="str">
        <f aca="false">IF(H24199="",F24199,H24199)</f>
        <v>steelhead energy storage</v>
      </c>
      <c r="G24199" s="0" t="n">
        <v>67798</v>
      </c>
      <c r="H24199" s="0" t="s">
        <v>29996</v>
      </c>
      <c r="I24199" s="0" t="n">
        <v>66384</v>
      </c>
      <c r="K24199" s="1"/>
    </row>
    <row r="24200" customFormat="false" ht="15" hidden="false" customHeight="false" outlineLevel="0" collapsed="false">
      <c r="A24200" s="0" t="n">
        <f aca="false">IF(IFERROR((MATCH(F24200,$G$1:$G$12712,0)),0),INDEX($A$1:$A$12712,MATCH(F24200,$G$1:$G$12712,0)),MAX($A$2:$A24199)+1)</f>
        <v>19147</v>
      </c>
      <c r="B24200" s="0" t="e">
        <f aca="false">IF(COUNTIF($G$1:$G$12712,G24200&gt;0),0,INDEX($A$1:$A$12712,MATCH(G24200,$G$1:$G$12712,0)))</f>
        <v>#N/A</v>
      </c>
      <c r="C24200" s="0" t="str">
        <f aca="false">IF(H24200="",F24200,H24200)</f>
        <v>tag</v>
      </c>
      <c r="G24200" s="0" t="n">
        <v>67710</v>
      </c>
      <c r="H24200" s="0" t="s">
        <v>29997</v>
      </c>
      <c r="I24200" s="0" t="n">
        <v>66337</v>
      </c>
      <c r="K24200" s="1"/>
    </row>
    <row r="24201" customFormat="false" ht="15" hidden="false" customHeight="false" outlineLevel="0" collapsed="false">
      <c r="A24201" s="0" t="n">
        <f aca="false">IF(IFERROR((MATCH(F24201,$G$1:$G$12712,0)),0),INDEX($A$1:$A$12712,MATCH(F24201,$G$1:$G$12712,0)),MAX($A$2:$A24200)+1)</f>
        <v>19148</v>
      </c>
      <c r="B24201" s="0" t="e">
        <f aca="false">IF(COUNTIF($G$1:$G$12712,G24201&gt;0),0,INDEX($A$1:$A$12712,MATCH(G24201,$G$1:$G$12712,0)))</f>
        <v>#N/A</v>
      </c>
      <c r="C24201" s="0" t="str">
        <f aca="false">IF(H24201="",F24201,H24201)</f>
        <v>timbermill wind, llc</v>
      </c>
      <c r="G24201" s="0" t="n">
        <v>67910</v>
      </c>
      <c r="H24201" s="0" t="s">
        <v>29998</v>
      </c>
      <c r="I24201" s="0" t="n">
        <v>66473</v>
      </c>
      <c r="K24201" s="1"/>
    </row>
    <row r="24202" customFormat="false" ht="15" hidden="false" customHeight="false" outlineLevel="0" collapsed="false">
      <c r="A24202" s="0" t="n">
        <f aca="false">IF(IFERROR((MATCH(F24202,$G$1:$G$12712,0)),0),INDEX($A$1:$A$12712,MATCH(F24202,$G$1:$G$12712,0)),MAX($A$2:$A24201)+1)</f>
        <v>19149</v>
      </c>
      <c r="B24202" s="0" t="e">
        <f aca="false">IF(COUNTIF($G$1:$G$12712,G24202&gt;0),0,INDEX($A$1:$A$12712,MATCH(G24202,$G$1:$G$12712,0)))</f>
        <v>#N/A</v>
      </c>
      <c r="C24202" s="0" t="str">
        <f aca="false">IF(H24202="",F24202,H24202)</f>
        <v>mission road solar park</v>
      </c>
      <c r="G24202" s="0" t="n">
        <v>67756</v>
      </c>
      <c r="H24202" s="0" t="s">
        <v>29999</v>
      </c>
      <c r="I24202" s="0" t="n">
        <v>5109</v>
      </c>
      <c r="J24202" s="0" t="s">
        <v>18284</v>
      </c>
      <c r="K24202" s="1"/>
    </row>
    <row r="24203" customFormat="false" ht="15" hidden="false" customHeight="false" outlineLevel="0" collapsed="false">
      <c r="A24203" s="0" t="n">
        <f aca="false">IF(IFERROR((MATCH(F24203,$G$1:$G$12712,0)),0),INDEX($A$1:$A$12712,MATCH(F24203,$G$1:$G$12712,0)),MAX($A$2:$A24202)+1)</f>
        <v>19150</v>
      </c>
      <c r="B24203" s="0" t="e">
        <f aca="false">IF(COUNTIF($G$1:$G$12712,G24203&gt;0),0,INDEX($A$1:$A$12712,MATCH(G24203,$G$1:$G$12712,0)))</f>
        <v>#N/A</v>
      </c>
      <c r="C24203" s="0" t="str">
        <f aca="false">IF(H24203="",F24203,H24203)</f>
        <v>redsun pv and bess</v>
      </c>
      <c r="G24203" s="0" t="n">
        <v>67782</v>
      </c>
      <c r="H24203" s="0" t="s">
        <v>30000</v>
      </c>
      <c r="I24203" s="0" t="n">
        <v>66380</v>
      </c>
      <c r="K24203" s="1"/>
    </row>
    <row r="24204" customFormat="false" ht="15" hidden="false" customHeight="false" outlineLevel="0" collapsed="false">
      <c r="A24204" s="0" t="n">
        <f aca="false">IF(IFERROR((MATCH(F24204,$G$1:$G$12712,0)),0),INDEX($A$1:$A$12712,MATCH(F24204,$G$1:$G$12712,0)),MAX($A$2:$A24203)+1)</f>
        <v>19151</v>
      </c>
      <c r="B24204" s="0" t="e">
        <f aca="false">IF(COUNTIF($G$1:$G$12712,G24204&gt;0),0,INDEX($A$1:$A$12712,MATCH(G24204,$G$1:$G$12712,0)))</f>
        <v>#N/A</v>
      </c>
      <c r="C24204" s="0" t="str">
        <f aca="false">IF(H24204="",F24204,H24204)</f>
        <v>two oaks solar and storage llc</v>
      </c>
      <c r="G24204" s="0" t="n">
        <v>67884</v>
      </c>
      <c r="H24204" s="0" t="s">
        <v>30001</v>
      </c>
      <c r="I24204" s="0" t="n">
        <v>66461</v>
      </c>
      <c r="K24204" s="1"/>
    </row>
    <row r="24205" customFormat="false" ht="15" hidden="false" customHeight="false" outlineLevel="0" collapsed="false">
      <c r="A24205" s="0" t="n">
        <f aca="false">IF(IFERROR((MATCH(F24205,$G$1:$G$12712,0)),0),INDEX($A$1:$A$12712,MATCH(F24205,$G$1:$G$12712,0)),MAX($A$2:$A24204)+1)</f>
        <v>19152</v>
      </c>
      <c r="B24205" s="0" t="e">
        <f aca="false">IF(COUNTIF($G$1:$G$12712,G24205&gt;0),0,INDEX($A$1:$A$12712,MATCH(G24205,$G$1:$G$12712,0)))</f>
        <v>#N/A</v>
      </c>
      <c r="C24205" s="0" t="str">
        <f aca="false">IF(H24205="",F24205,H24205)</f>
        <v>hart wind</v>
      </c>
      <c r="G24205" s="0" t="n">
        <v>67763</v>
      </c>
      <c r="H24205" s="0" t="s">
        <v>30002</v>
      </c>
      <c r="I24205" s="0" t="n">
        <v>66364</v>
      </c>
      <c r="K24205" s="1"/>
    </row>
    <row r="24206" customFormat="false" ht="15" hidden="false" customHeight="false" outlineLevel="0" collapsed="false">
      <c r="A24206" s="0" t="n">
        <f aca="false">IF(IFERROR((MATCH(F24206,$G$1:$G$12712,0)),0),INDEX($A$1:$A$12712,MATCH(F24206,$G$1:$G$12712,0)),MAX($A$2:$A24205)+1)</f>
        <v>19153</v>
      </c>
      <c r="B24206" s="0" t="e">
        <f aca="false">IF(COUNTIF($G$1:$G$12712,G24206&gt;0),0,INDEX($A$1:$A$12712,MATCH(G24206,$G$1:$G$12712,0)))</f>
        <v>#N/A</v>
      </c>
      <c r="C24206" s="0" t="str">
        <f aca="false">IF(H24206="",F24206,H24206)</f>
        <v>babacomari solar</v>
      </c>
      <c r="G24206" s="0" t="n">
        <v>67797</v>
      </c>
      <c r="H24206" s="0" t="s">
        <v>30003</v>
      </c>
      <c r="I24206" s="0" t="n">
        <v>66387</v>
      </c>
      <c r="K24206" s="1"/>
    </row>
    <row r="24207" customFormat="false" ht="15" hidden="false" customHeight="false" outlineLevel="0" collapsed="false">
      <c r="A24207" s="0" t="n">
        <f aca="false">IF(IFERROR((MATCH(F24207,$G$1:$G$12712,0)),0),INDEX($A$1:$A$12712,MATCH(F24207,$G$1:$G$12712,0)),MAX($A$2:$A24206)+1)</f>
        <v>19154</v>
      </c>
      <c r="B24207" s="0" t="e">
        <f aca="false">IF(COUNTIF($G$1:$G$12712,G24207&gt;0),0,INDEX($A$1:$A$12712,MATCH(G24207,$G$1:$G$12712,0)))</f>
        <v>#N/A</v>
      </c>
      <c r="C24207" s="0" t="str">
        <f aca="false">IF(H24207="",F24207,H24207)</f>
        <v>pecan bess</v>
      </c>
      <c r="G24207" s="0" t="n">
        <v>67774</v>
      </c>
      <c r="H24207" s="0" t="s">
        <v>30004</v>
      </c>
      <c r="I24207" s="0" t="n">
        <v>65986</v>
      </c>
      <c r="J24207" s="0" t="s">
        <v>30005</v>
      </c>
      <c r="K24207" s="1"/>
    </row>
    <row r="24208" customFormat="false" ht="15" hidden="false" customHeight="false" outlineLevel="0" collapsed="false">
      <c r="A24208" s="0" t="n">
        <f aca="false">IF(IFERROR((MATCH(F24208,$G$1:$G$12712,0)),0),INDEX($A$1:$A$12712,MATCH(F24208,$G$1:$G$12712,0)),MAX($A$2:$A24207)+1)</f>
        <v>19155</v>
      </c>
      <c r="B24208" s="0" t="e">
        <f aca="false">IF(COUNTIF($G$1:$G$12712,G24208&gt;0),0,INDEX($A$1:$A$12712,MATCH(G24208,$G$1:$G$12712,0)))</f>
        <v>#N/A</v>
      </c>
      <c r="C24208" s="0" t="str">
        <f aca="false">IF(H24208="",F24208,H24208)</f>
        <v>little trout solar</v>
      </c>
      <c r="G24208" s="0" t="n">
        <v>67755</v>
      </c>
      <c r="H24208" s="0" t="s">
        <v>30006</v>
      </c>
      <c r="I24208" s="0" t="n">
        <v>5109</v>
      </c>
      <c r="J24208" s="0" t="s">
        <v>18284</v>
      </c>
      <c r="K24208" s="1"/>
    </row>
    <row r="24209" customFormat="false" ht="15" hidden="false" customHeight="false" outlineLevel="0" collapsed="false">
      <c r="A24209" s="0" t="n">
        <f aca="false">IF(IFERROR((MATCH(F24209,$G$1:$G$12712,0)),0),INDEX($A$1:$A$12712,MATCH(F24209,$G$1:$G$12712,0)),MAX($A$2:$A24208)+1)</f>
        <v>19156</v>
      </c>
      <c r="B24209" s="0" t="e">
        <f aca="false">IF(COUNTIF($G$1:$G$12712,G24209&gt;0),0,INDEX($A$1:$A$12712,MATCH(G24209,$G$1:$G$12712,0)))</f>
        <v>#N/A</v>
      </c>
      <c r="C24209" s="0" t="str">
        <f aca="false">IF(H24209="",F24209,H24209)</f>
        <v>compadre solar</v>
      </c>
      <c r="G24209" s="0" t="n">
        <v>67765</v>
      </c>
      <c r="H24209" s="0" t="s">
        <v>30007</v>
      </c>
      <c r="I24209" s="0" t="n">
        <v>66366</v>
      </c>
      <c r="K24209" s="1"/>
    </row>
    <row r="24210" customFormat="false" ht="15" hidden="false" customHeight="false" outlineLevel="0" collapsed="false">
      <c r="A24210" s="0" t="n">
        <f aca="false">IF(IFERROR((MATCH(F24210,$G$1:$G$12712,0)),0),INDEX($A$1:$A$12712,MATCH(F24210,$G$1:$G$12712,0)),MAX($A$2:$A24209)+1)</f>
        <v>19157</v>
      </c>
      <c r="B24210" s="0" t="e">
        <f aca="false">IF(COUNTIF($G$1:$G$12712,G24210&gt;0),0,INDEX($A$1:$A$12712,MATCH(G24210,$G$1:$G$12712,0)))</f>
        <v>#N/A</v>
      </c>
      <c r="C24210" s="0" t="str">
        <f aca="false">IF(H24210="",F24210,H24210)</f>
        <v>kce ny 36, llc</v>
      </c>
      <c r="G24210" s="0" t="n">
        <v>67841</v>
      </c>
      <c r="H24210" s="0" t="s">
        <v>30008</v>
      </c>
      <c r="I24210" s="0" t="n">
        <v>63289</v>
      </c>
      <c r="J24210" s="0" t="s">
        <v>22824</v>
      </c>
      <c r="K24210" s="1"/>
    </row>
    <row r="24211" customFormat="false" ht="15" hidden="false" customHeight="false" outlineLevel="0" collapsed="false">
      <c r="A24211" s="0" t="n">
        <f aca="false">IF(IFERROR((MATCH(F24211,$G$1:$G$12712,0)),0),INDEX($A$1:$A$12712,MATCH(F24211,$G$1:$G$12712,0)),MAX($A$2:$A24210)+1)</f>
        <v>19158</v>
      </c>
      <c r="B24211" s="0" t="e">
        <f aca="false">IF(COUNTIF($G$1:$G$12712,G24211&gt;0),0,INDEX($A$1:$A$12712,MATCH(G24211,$G$1:$G$12712,0)))</f>
        <v>#N/A</v>
      </c>
      <c r="C24211" s="0" t="str">
        <f aca="false">IF(H24211="",F24211,H24211)</f>
        <v>ratts 1</v>
      </c>
      <c r="G24211" s="0" t="n">
        <v>67872</v>
      </c>
      <c r="H24211" s="0" t="s">
        <v>30009</v>
      </c>
      <c r="I24211" s="0" t="n">
        <v>66441</v>
      </c>
      <c r="K24211" s="1"/>
    </row>
    <row r="24212" customFormat="false" ht="15" hidden="false" customHeight="false" outlineLevel="0" collapsed="false">
      <c r="A24212" s="0" t="n">
        <f aca="false">IF(IFERROR((MATCH(F24212,$G$1:$G$12712,0)),0),INDEX($A$1:$A$12712,MATCH(F24212,$G$1:$G$12712,0)),MAX($A$2:$A24211)+1)</f>
        <v>19159</v>
      </c>
      <c r="B24212" s="0" t="e">
        <f aca="false">IF(COUNTIF($G$1:$G$12712,G24212&gt;0),0,INDEX($A$1:$A$12712,MATCH(G24212,$G$1:$G$12712,0)))</f>
        <v>#N/A</v>
      </c>
      <c r="C24212" s="0" t="str">
        <f aca="false">IF(H24212="",F24212,H24212)</f>
        <v>parks valley energy llc</v>
      </c>
      <c r="G24212" s="0" t="n">
        <v>67874</v>
      </c>
      <c r="H24212" s="0" t="s">
        <v>30010</v>
      </c>
      <c r="I24212" s="0" t="n">
        <v>66448</v>
      </c>
      <c r="K24212" s="1"/>
    </row>
    <row r="24213" customFormat="false" ht="15" hidden="false" customHeight="false" outlineLevel="0" collapsed="false">
      <c r="A24213" s="0" t="n">
        <f aca="false">IF(IFERROR((MATCH(F24213,$G$1:$G$12712,0)),0),INDEX($A$1:$A$12712,MATCH(F24213,$G$1:$G$12712,0)),MAX($A$2:$A24212)+1)</f>
        <v>19160</v>
      </c>
      <c r="B24213" s="0" t="e">
        <f aca="false">IF(COUNTIF($G$1:$G$12712,G24213&gt;0),0,INDEX($A$1:$A$12712,MATCH(G24213,$G$1:$G$12712,0)))</f>
        <v>#N/A</v>
      </c>
      <c r="C24213" s="0" t="str">
        <f aca="false">IF(H24213="",F24213,H24213)</f>
        <v>cosper solar</v>
      </c>
      <c r="G24213" s="0" t="n">
        <v>67773</v>
      </c>
      <c r="H24213" s="0" t="s">
        <v>30011</v>
      </c>
      <c r="I24213" s="0" t="n">
        <v>66371</v>
      </c>
      <c r="K24213" s="1"/>
    </row>
    <row r="24214" customFormat="false" ht="15" hidden="false" customHeight="false" outlineLevel="0" collapsed="false">
      <c r="A24214" s="0" t="n">
        <f aca="false">IF(IFERROR((MATCH(F24214,$G$1:$G$12712,0)),0),INDEX($A$1:$A$12712,MATCH(F24214,$G$1:$G$12712,0)),MAX($A$2:$A24213)+1)</f>
        <v>19161</v>
      </c>
      <c r="B24214" s="0" t="e">
        <f aca="false">IF(COUNTIF($G$1:$G$12712,G24214&gt;0),0,INDEX($A$1:$A$12712,MATCH(G24214,$G$1:$G$12712,0)))</f>
        <v>#N/A</v>
      </c>
      <c r="C24214" s="0" t="str">
        <f aca="false">IF(H24214="",F24214,H24214)</f>
        <v>fish creek solar park</v>
      </c>
      <c r="G24214" s="0" t="n">
        <v>67754</v>
      </c>
      <c r="H24214" s="0" t="s">
        <v>30012</v>
      </c>
      <c r="I24214" s="0" t="n">
        <v>5109</v>
      </c>
      <c r="J24214" s="0" t="s">
        <v>18284</v>
      </c>
      <c r="K24214" s="1"/>
    </row>
    <row r="24215" customFormat="false" ht="15" hidden="false" customHeight="false" outlineLevel="0" collapsed="false">
      <c r="A24215" s="0" t="n">
        <f aca="false">IF(IFERROR((MATCH(F24215,$G$1:$G$12712,0)),0),INDEX($A$1:$A$12712,MATCH(F24215,$G$1:$G$12712,0)),MAX($A$2:$A24214)+1)</f>
        <v>19162</v>
      </c>
      <c r="B24215" s="0" t="e">
        <f aca="false">IF(COUNTIF($G$1:$G$12712,G24215&gt;0),0,INDEX($A$1:$A$12712,MATCH(G24215,$G$1:$G$12712,0)))</f>
        <v>#N/A</v>
      </c>
      <c r="C24215" s="0" t="str">
        <f aca="false">IF(H24215="",F24215,H24215)</f>
        <v>vial bess</v>
      </c>
      <c r="G24215" s="0" t="n">
        <v>67784</v>
      </c>
      <c r="H24215" s="0" t="s">
        <v>30013</v>
      </c>
      <c r="I24215" s="0" t="n">
        <v>66382</v>
      </c>
      <c r="K24215" s="1"/>
    </row>
    <row r="24216" customFormat="false" ht="15" hidden="false" customHeight="false" outlineLevel="0" collapsed="false">
      <c r="A24216" s="0" t="n">
        <f aca="false">IF(IFERROR((MATCH(F24216,$G$1:$G$12712,0)),0),INDEX($A$1:$A$12712,MATCH(F24216,$G$1:$G$12712,0)),MAX($A$2:$A24215)+1)</f>
        <v>19163</v>
      </c>
      <c r="B24216" s="0" t="e">
        <f aca="false">IF(COUNTIF($G$1:$G$12712,G24216&gt;0),0,INDEX($A$1:$A$12712,MATCH(G24216,$G$1:$G$12712,0)))</f>
        <v>#N/A</v>
      </c>
      <c r="C24216" s="0" t="str">
        <f aca="false">IF(H24216="",F24216,H24216)</f>
        <v>liberty hybrid solar and storage project</v>
      </c>
      <c r="G24216" s="0" t="n">
        <v>67867</v>
      </c>
      <c r="H24216" s="0" t="s">
        <v>30014</v>
      </c>
      <c r="I24216" s="0" t="n">
        <v>66431</v>
      </c>
      <c r="K24216" s="1"/>
    </row>
    <row r="24217" customFormat="false" ht="15" hidden="false" customHeight="false" outlineLevel="0" collapsed="false">
      <c r="A24217" s="0" t="n">
        <f aca="false">IF(IFERROR((MATCH(F24217,$G$1:$G$12712,0)),0),INDEX($A$1:$A$12712,MATCH(F24217,$G$1:$G$12712,0)),MAX($A$2:$A24216)+1)</f>
        <v>19164</v>
      </c>
      <c r="B24217" s="0" t="e">
        <f aca="false">IF(COUNTIF($G$1:$G$12712,G24217&gt;0),0,INDEX($A$1:$A$12712,MATCH(G24217,$G$1:$G$12712,0)))</f>
        <v>#N/A</v>
      </c>
      <c r="C24217" s="0" t="str">
        <f aca="false">IF(H24217="",F24217,H24217)</f>
        <v>gftx bess</v>
      </c>
      <c r="G24217" s="0" t="n">
        <v>67860</v>
      </c>
      <c r="H24217" s="0" t="s">
        <v>30015</v>
      </c>
      <c r="I24217" s="0" t="n">
        <v>66433</v>
      </c>
      <c r="K24217" s="1"/>
    </row>
    <row r="24218" customFormat="false" ht="15" hidden="false" customHeight="false" outlineLevel="0" collapsed="false">
      <c r="A24218" s="0" t="n">
        <f aca="false">IF(IFERROR((MATCH(F24218,$G$1:$G$12712,0)),0),INDEX($A$1:$A$12712,MATCH(F24218,$G$1:$G$12712,0)),MAX($A$2:$A24217)+1)</f>
        <v>19165</v>
      </c>
      <c r="B24218" s="0" t="e">
        <f aca="false">IF(COUNTIF($G$1:$G$12712,G24218&gt;0),0,INDEX($A$1:$A$12712,MATCH(G24218,$G$1:$G$12712,0)))</f>
        <v>#N/A</v>
      </c>
      <c r="C24218" s="0" t="str">
        <f aca="false">IF(H24218="",F24218,H24218)</f>
        <v>connolly bess</v>
      </c>
      <c r="G24218" s="0" t="n">
        <v>67861</v>
      </c>
      <c r="H24218" s="0" t="s">
        <v>30016</v>
      </c>
      <c r="I24218" s="0" t="n">
        <v>66432</v>
      </c>
      <c r="K24218" s="1"/>
    </row>
    <row r="24219" customFormat="false" ht="15" hidden="false" customHeight="false" outlineLevel="0" collapsed="false">
      <c r="A24219" s="0" t="n">
        <f aca="false">IF(IFERROR((MATCH(F24219,$G$1:$G$12712,0)),0),INDEX($A$1:$A$12712,MATCH(F24219,$G$1:$G$12712,0)),MAX($A$2:$A24218)+1)</f>
        <v>19166</v>
      </c>
      <c r="B24219" s="0" t="e">
        <f aca="false">IF(COUNTIF($G$1:$G$12712,G24219&gt;0),0,INDEX($A$1:$A$12712,MATCH(G24219,$G$1:$G$12712,0)))</f>
        <v>#N/A</v>
      </c>
      <c r="C24219" s="0" t="str">
        <f aca="false">IF(H24219="",F24219,H24219)</f>
        <v>clermont solar llc</v>
      </c>
      <c r="G24219" s="0" t="n">
        <v>67870</v>
      </c>
      <c r="H24219" s="0" t="s">
        <v>30017</v>
      </c>
      <c r="I24219" s="0" t="n">
        <v>66446</v>
      </c>
      <c r="K24219" s="1"/>
    </row>
    <row r="24220" customFormat="false" ht="15" hidden="false" customHeight="false" outlineLevel="0" collapsed="false">
      <c r="A24220" s="0" t="n">
        <f aca="false">IF(IFERROR((MATCH(F24220,$G$1:$G$12712,0)),0),INDEX($A$1:$A$12712,MATCH(F24220,$G$1:$G$12712,0)),MAX($A$2:$A24219)+1)</f>
        <v>19167</v>
      </c>
      <c r="B24220" s="0" t="e">
        <f aca="false">IF(COUNTIF($G$1:$G$12712,G24220&gt;0),0,INDEX($A$1:$A$12712,MATCH(G24220,$G$1:$G$12712,0)))</f>
        <v>#N/A</v>
      </c>
      <c r="C24220" s="0" t="str">
        <f aca="false">IF(H24220="",F24220,H24220)</f>
        <v>hayrick bess</v>
      </c>
      <c r="G24220" s="0" t="n">
        <v>67779</v>
      </c>
      <c r="H24220" s="0" t="s">
        <v>30018</v>
      </c>
      <c r="I24220" s="0" t="n">
        <v>66376</v>
      </c>
      <c r="K24220" s="1"/>
    </row>
    <row r="24221" customFormat="false" ht="15" hidden="false" customHeight="false" outlineLevel="0" collapsed="false">
      <c r="A24221" s="0" t="n">
        <f aca="false">IF(IFERROR((MATCH(F24221,$G$1:$G$12712,0)),0),INDEX($A$1:$A$12712,MATCH(F24221,$G$1:$G$12712,0)),MAX($A$2:$A24220)+1)</f>
        <v>19168</v>
      </c>
      <c r="B24221" s="0" t="e">
        <f aca="false">IF(COUNTIF($G$1:$G$12712,G24221&gt;0),0,INDEX($A$1:$A$12712,MATCH(G24221,$G$1:$G$12712,0)))</f>
        <v>#N/A</v>
      </c>
      <c r="C24221" s="0" t="str">
        <f aca="false">IF(H24221="",F24221,H24221)</f>
        <v>hickory solar</v>
      </c>
      <c r="G24221" s="0" t="n">
        <v>67786</v>
      </c>
      <c r="H24221" s="0" t="s">
        <v>30019</v>
      </c>
      <c r="I24221" s="0" t="n">
        <v>66402</v>
      </c>
      <c r="K24221" s="1"/>
    </row>
    <row r="24222" customFormat="false" ht="15" hidden="false" customHeight="false" outlineLevel="0" collapsed="false">
      <c r="A24222" s="0" t="n">
        <f aca="false">IF(IFERROR((MATCH(F24222,$G$1:$G$12712,0)),0),INDEX($A$1:$A$12712,MATCH(F24222,$G$1:$G$12712,0)),MAX($A$2:$A24221)+1)</f>
        <v>19169</v>
      </c>
      <c r="B24222" s="0" t="e">
        <f aca="false">IF(COUNTIF($G$1:$G$12712,G24222&gt;0),0,INDEX($A$1:$A$12712,MATCH(G24222,$G$1:$G$12712,0)))</f>
        <v>#N/A</v>
      </c>
      <c r="C24222" s="0" t="str">
        <f aca="false">IF(H24222="",F24222,H24222)</f>
        <v>fort duncan bess</v>
      </c>
      <c r="G24222" s="0" t="n">
        <v>67752</v>
      </c>
      <c r="H24222" s="0" t="s">
        <v>30020</v>
      </c>
      <c r="I24222" s="0" t="n">
        <v>66359</v>
      </c>
      <c r="K24222" s="1"/>
    </row>
    <row r="24223" customFormat="false" ht="15" hidden="false" customHeight="false" outlineLevel="0" collapsed="false">
      <c r="A24223" s="0" t="n">
        <f aca="false">IF(IFERROR((MATCH(F24223,$G$1:$G$12712,0)),0),INDEX($A$1:$A$12712,MATCH(F24223,$G$1:$G$12712,0)),MAX($A$2:$A24222)+1)</f>
        <v>19170</v>
      </c>
      <c r="B24223" s="0" t="e">
        <f aca="false">IF(COUNTIF($G$1:$G$12712,G24223&gt;0),0,INDEX($A$1:$A$12712,MATCH(G24223,$G$1:$G$12712,0)))</f>
        <v>#N/A</v>
      </c>
      <c r="C24223" s="0" t="str">
        <f aca="false">IF(H24223="",F24223,H24223)</f>
        <v>findley pv and bess</v>
      </c>
      <c r="G24223" s="0" t="n">
        <v>67778</v>
      </c>
      <c r="H24223" s="0" t="s">
        <v>30021</v>
      </c>
      <c r="I24223" s="0" t="n">
        <v>66375</v>
      </c>
      <c r="K24223" s="1"/>
    </row>
    <row r="24224" customFormat="false" ht="15" hidden="false" customHeight="false" outlineLevel="0" collapsed="false">
      <c r="A24224" s="0" t="n">
        <f aca="false">IF(IFERROR((MATCH(F24224,$G$1:$G$12712,0)),0),INDEX($A$1:$A$12712,MATCH(F24224,$G$1:$G$12712,0)),MAX($A$2:$A24223)+1)</f>
        <v>19171</v>
      </c>
      <c r="B24224" s="0" t="e">
        <f aca="false">IF(COUNTIF($G$1:$G$12712,G24224&gt;0),0,INDEX($A$1:$A$12712,MATCH(G24224,$G$1:$G$12712,0)))</f>
        <v>#N/A</v>
      </c>
      <c r="C24224" s="0" t="str">
        <f aca="false">IF(H24224="",F24224,H24224)</f>
        <v>polaris solar park</v>
      </c>
      <c r="G24224" s="0" t="n">
        <v>67757</v>
      </c>
      <c r="H24224" s="0" t="s">
        <v>30022</v>
      </c>
      <c r="I24224" s="0" t="n">
        <v>5109</v>
      </c>
      <c r="J24224" s="0" t="s">
        <v>18284</v>
      </c>
      <c r="K24224" s="1"/>
    </row>
    <row r="24225" customFormat="false" ht="15" hidden="false" customHeight="false" outlineLevel="0" collapsed="false">
      <c r="A24225" s="0" t="n">
        <f aca="false">IF(IFERROR((MATCH(F24225,$G$1:$G$12712,0)),0),INDEX($A$1:$A$12712,MATCH(F24225,$G$1:$G$12712,0)),MAX($A$2:$A24224)+1)</f>
        <v>19172</v>
      </c>
      <c r="B24225" s="0" t="e">
        <f aca="false">IF(COUNTIF($G$1:$G$12712,G24225&gt;0),0,INDEX($A$1:$A$12712,MATCH(G24225,$G$1:$G$12712,0)))</f>
        <v>#N/A</v>
      </c>
      <c r="C24225" s="0" t="str">
        <f aca="false">IF(H24225="",F24225,H24225)</f>
        <v>holstein 2 battery storage</v>
      </c>
      <c r="G24225" s="0" t="n">
        <v>67896</v>
      </c>
      <c r="H24225" s="0" t="s">
        <v>30023</v>
      </c>
      <c r="I24225" s="0" t="n">
        <v>66465</v>
      </c>
      <c r="K24225" s="1"/>
    </row>
    <row r="24226" customFormat="false" ht="15" hidden="false" customHeight="false" outlineLevel="0" collapsed="false">
      <c r="A24226" s="0" t="n">
        <f aca="false">IF(IFERROR((MATCH(F24226,$G$1:$G$12712,0)),0),INDEX($A$1:$A$12712,MATCH(F24226,$G$1:$G$12712,0)),MAX($A$2:$A24225)+1)</f>
        <v>19173</v>
      </c>
      <c r="B24226" s="0" t="e">
        <f aca="false">IF(COUNTIF($G$1:$G$12712,G24226&gt;0),0,INDEX($A$1:$A$12712,MATCH(G24226,$G$1:$G$12712,0)))</f>
        <v>#N/A</v>
      </c>
      <c r="C24226" s="0" t="str">
        <f aca="false">IF(H24226="",F24226,H24226)</f>
        <v>payne battlecreek solar</v>
      </c>
      <c r="G24226" s="0" t="n">
        <v>67788</v>
      </c>
      <c r="H24226" s="0" t="s">
        <v>30024</v>
      </c>
      <c r="I24226" s="0" t="n">
        <v>66385</v>
      </c>
      <c r="K24226" s="1"/>
    </row>
    <row r="24227" customFormat="false" ht="15" hidden="false" customHeight="false" outlineLevel="0" collapsed="false">
      <c r="A24227" s="0" t="n">
        <f aca="false">IF(IFERROR((MATCH(F24227,$G$1:$G$12712,0)),0),INDEX($A$1:$A$12712,MATCH(F24227,$G$1:$G$12712,0)),MAX($A$2:$A24226)+1)</f>
        <v>19174</v>
      </c>
      <c r="B24227" s="0" t="e">
        <f aca="false">IF(COUNTIF($G$1:$G$12712,G24227&gt;0),0,INDEX($A$1:$A$12712,MATCH(G24227,$G$1:$G$12712,0)))</f>
        <v>#N/A</v>
      </c>
      <c r="C24227" s="0" t="str">
        <f aca="false">IF(H24227="",F24227,H24227)</f>
        <v>kingstree west 115</v>
      </c>
      <c r="G24227" s="0" t="n">
        <v>67723</v>
      </c>
      <c r="H24227" s="0" t="s">
        <v>30025</v>
      </c>
      <c r="I24227" s="0" t="n">
        <v>66344</v>
      </c>
      <c r="K24227" s="1"/>
    </row>
    <row r="24228" customFormat="false" ht="15" hidden="false" customHeight="false" outlineLevel="0" collapsed="false">
      <c r="A24228" s="0" t="n">
        <f aca="false">IF(IFERROR((MATCH(F24228,$G$1:$G$12712,0)),0),INDEX($A$1:$A$12712,MATCH(F24228,$G$1:$G$12712,0)),MAX($A$2:$A24227)+1)</f>
        <v>19175</v>
      </c>
      <c r="B24228" s="0" t="e">
        <f aca="false">IF(COUNTIF($G$1:$G$12712,G24228&gt;0),0,INDEX($A$1:$A$12712,MATCH(G24228,$G$1:$G$12712,0)))</f>
        <v>#N/A</v>
      </c>
      <c r="C24228" s="0" t="str">
        <f aca="false">IF(H24228="",F24228,H24228)</f>
        <v>wyatt mill solar llc</v>
      </c>
      <c r="G24228" s="0" t="n">
        <v>67881</v>
      </c>
      <c r="H24228" s="0" t="s">
        <v>30026</v>
      </c>
      <c r="I24228" s="0" t="n">
        <v>66454</v>
      </c>
      <c r="K24228" s="1"/>
    </row>
    <row r="24229" customFormat="false" ht="15" hidden="false" customHeight="false" outlineLevel="0" collapsed="false">
      <c r="A24229" s="0" t="n">
        <f aca="false">IF(IFERROR((MATCH(F24229,$G$1:$G$12712,0)),0),INDEX($A$1:$A$12712,MATCH(F24229,$G$1:$G$12712,0)),MAX($A$2:$A24228)+1)</f>
        <v>19176</v>
      </c>
      <c r="B24229" s="0" t="e">
        <f aca="false">IF(COUNTIF($G$1:$G$12712,G24229&gt;0),0,INDEX($A$1:$A$12712,MATCH(G24229,$G$1:$G$12712,0)))</f>
        <v>#N/A</v>
      </c>
      <c r="C24229" s="0" t="str">
        <f aca="false">IF(H24229="",F24229,H24229)</f>
        <v>arrowleaf solar and storage</v>
      </c>
      <c r="G24229" s="0" t="n">
        <v>67850</v>
      </c>
      <c r="H24229" s="0" t="s">
        <v>30027</v>
      </c>
      <c r="I24229" s="0" t="n">
        <v>66422</v>
      </c>
      <c r="K24229" s="1"/>
    </row>
    <row r="24230" customFormat="false" ht="15" hidden="false" customHeight="false" outlineLevel="0" collapsed="false">
      <c r="A24230" s="0" t="n">
        <f aca="false">IF(IFERROR((MATCH(F24230,$G$1:$G$12712,0)),0),INDEX($A$1:$A$12712,MATCH(F24230,$G$1:$G$12712,0)),MAX($A$2:$A24229)+1)</f>
        <v>19177</v>
      </c>
      <c r="B24230" s="0" t="e">
        <f aca="false">IF(COUNTIF($G$1:$G$12712,G24230&gt;0),0,INDEX($A$1:$A$12712,MATCH(G24230,$G$1:$G$12712,0)))</f>
        <v>#N/A</v>
      </c>
      <c r="C24230" s="0" t="str">
        <f aca="false">IF(H24230="",F24230,H24230)</f>
        <v>cardinal solar (tx)</v>
      </c>
      <c r="G24230" s="0" t="n">
        <v>67775</v>
      </c>
      <c r="H24230" s="0" t="s">
        <v>30028</v>
      </c>
      <c r="I24230" s="0" t="n">
        <v>66372</v>
      </c>
      <c r="K24230" s="1" t="s">
        <v>30029</v>
      </c>
      <c r="L24230" s="0" t="s">
        <v>29110</v>
      </c>
      <c r="M24230" s="0" t="n">
        <v>74</v>
      </c>
    </row>
    <row r="24231" customFormat="false" ht="15" hidden="false" customHeight="false" outlineLevel="0" collapsed="false">
      <c r="A24231" s="0" t="n">
        <f aca="false">IF(IFERROR((MATCH(F24231,$G$1:$G$12712,0)),0),INDEX($A$1:$A$12712,MATCH(F24231,$G$1:$G$12712,0)),MAX($A$2:$A24230)+1)</f>
        <v>19178</v>
      </c>
      <c r="B24231" s="0" t="e">
        <f aca="false">IF(COUNTIF($G$1:$G$12712,G24231&gt;0),0,INDEX($A$1:$A$12712,MATCH(G24231,$G$1:$G$12712,0)))</f>
        <v>#N/A</v>
      </c>
      <c r="C24231" s="0" t="str">
        <f aca="false">IF(H24231="",F24231,H24231)</f>
        <v>tres margaritas solar</v>
      </c>
      <c r="G24231" s="0" t="n">
        <v>67789</v>
      </c>
      <c r="H24231" s="0" t="s">
        <v>30030</v>
      </c>
      <c r="I24231" s="0" t="n">
        <v>66386</v>
      </c>
      <c r="K24231" s="1" t="s">
        <v>30029</v>
      </c>
      <c r="L24231" s="0" t="s">
        <v>29110</v>
      </c>
      <c r="M24231" s="0" t="n">
        <v>61</v>
      </c>
    </row>
    <row r="24232" customFormat="false" ht="15" hidden="false" customHeight="false" outlineLevel="0" collapsed="false">
      <c r="A24232" s="0" t="n">
        <f aca="false">IF(IFERROR((MATCH(F24232,$G$1:$G$12712,0)),0),INDEX($A$1:$A$12712,MATCH(F24232,$G$1:$G$12712,0)),MAX($A$2:$A24231)+1)</f>
        <v>19179</v>
      </c>
      <c r="B24232" s="0" t="e">
        <f aca="false">IF(COUNTIF($G$1:$G$12712,G24232&gt;0),0,INDEX($A$1:$A$12712,MATCH(G24232,$G$1:$G$12712,0)))</f>
        <v>#N/A</v>
      </c>
      <c r="C24232" s="0" t="str">
        <f aca="false">IF(H24232="",F24232,H24232)</f>
        <v>gladys solar llc</v>
      </c>
      <c r="G24232" s="0" t="n">
        <v>67871</v>
      </c>
      <c r="H24232" s="0" t="s">
        <v>30031</v>
      </c>
      <c r="I24232" s="0" t="n">
        <v>66447</v>
      </c>
      <c r="K24232" s="1" t="s">
        <v>30029</v>
      </c>
      <c r="L24232" s="0" t="s">
        <v>29118</v>
      </c>
      <c r="M24232" s="0" t="n">
        <v>60.4000015258789</v>
      </c>
    </row>
    <row r="24233" customFormat="false" ht="15" hidden="false" customHeight="false" outlineLevel="0" collapsed="false">
      <c r="A24233" s="0" t="n">
        <f aca="false">IF(IFERROR((MATCH(F24233,$G$1:$G$12712,0)),0),INDEX($A$1:$A$12712,MATCH(F24233,$G$1:$G$12712,0)),MAX($A$2:$A24232)+1)</f>
        <v>19180</v>
      </c>
      <c r="B24233" s="0" t="e">
        <f aca="false">IF(COUNTIF($G$1:$G$12712,G24233&gt;0),0,INDEX($A$1:$A$12712,MATCH(G24233,$G$1:$G$12712,0)))</f>
        <v>#N/A</v>
      </c>
      <c r="C24233" s="0" t="str">
        <f aca="false">IF(H24233="",F24233,H24233)</f>
        <v>lampe solar</v>
      </c>
      <c r="G24233" s="0" t="n">
        <v>67781</v>
      </c>
      <c r="H24233" s="0" t="s">
        <v>30032</v>
      </c>
      <c r="I24233" s="0" t="n">
        <v>66378</v>
      </c>
      <c r="K24233" s="1" t="s">
        <v>30029</v>
      </c>
      <c r="L24233" s="0" t="s">
        <v>29110</v>
      </c>
      <c r="M24233" s="0" t="n">
        <v>60.2000007629395</v>
      </c>
    </row>
    <row r="24234" customFormat="false" ht="15" hidden="false" customHeight="false" outlineLevel="0" collapsed="false">
      <c r="A24234" s="0" t="n">
        <f aca="false">IF(IFERROR((MATCH(F24234,$G$1:$G$12712,0)),0),INDEX($A$1:$A$12712,MATCH(F24234,$G$1:$G$12712,0)),MAX($A$2:$A24233)+1)</f>
        <v>19181</v>
      </c>
      <c r="B24234" s="0" t="e">
        <f aca="false">IF(COUNTIF($G$1:$G$12712,G24234&gt;0),0,INDEX($A$1:$A$12712,MATCH(G24234,$G$1:$G$12712,0)))</f>
        <v>#N/A</v>
      </c>
      <c r="C24234" s="0" t="str">
        <f aca="false">IF(H24234="",F24234,H24234)</f>
        <v>heirloom solar</v>
      </c>
      <c r="G24234" s="0" t="n">
        <v>67873</v>
      </c>
      <c r="H24234" s="0" t="s">
        <v>30033</v>
      </c>
      <c r="I24234" s="0" t="n">
        <v>66442</v>
      </c>
      <c r="K24234" s="1" t="s">
        <v>30029</v>
      </c>
      <c r="L24234" s="0" t="s">
        <v>29135</v>
      </c>
      <c r="M24234" s="0" t="n">
        <v>60</v>
      </c>
    </row>
    <row r="24235" customFormat="false" ht="15" hidden="false" customHeight="false" outlineLevel="0" collapsed="false">
      <c r="A24235" s="0" t="n">
        <f aca="false">IF(IFERROR((MATCH(F24235,$G$1:$G$12712,0)),0),INDEX($A$1:$A$12712,MATCH(F24235,$G$1:$G$12712,0)),MAX($A$2:$A24234)+1)</f>
        <v>19182</v>
      </c>
      <c r="B24235" s="0" t="e">
        <f aca="false">IF(COUNTIF($G$1:$G$12712,G24235&gt;0),0,INDEX($A$1:$A$12712,MATCH(G24235,$G$1:$G$12712,0)))</f>
        <v>#N/A</v>
      </c>
      <c r="C24235" s="0" t="str">
        <f aca="false">IF(H24235="",F24235,H24235)</f>
        <v>spout spring solar llc</v>
      </c>
      <c r="G24235" s="0" t="n">
        <v>67877</v>
      </c>
      <c r="H24235" s="0" t="s">
        <v>30034</v>
      </c>
      <c r="I24235" s="0" t="n">
        <v>66450</v>
      </c>
      <c r="K24235" s="1" t="s">
        <v>30029</v>
      </c>
      <c r="L24235" s="0" t="s">
        <v>29118</v>
      </c>
      <c r="M24235" s="0" t="n">
        <v>60</v>
      </c>
    </row>
    <row r="24236" customFormat="false" ht="15" hidden="false" customHeight="false" outlineLevel="0" collapsed="false">
      <c r="A24236" s="0" t="n">
        <f aca="false">IF(IFERROR((MATCH(F24236,$G$1:$G$12712,0)),0),INDEX($A$1:$A$12712,MATCH(F24236,$G$1:$G$12712,0)),MAX($A$2:$A24235)+1)</f>
        <v>19183</v>
      </c>
      <c r="B24236" s="0" t="e">
        <f aca="false">IF(COUNTIF($G$1:$G$12712,G24236&gt;0),0,INDEX($A$1:$A$12712,MATCH(G24236,$G$1:$G$12712,0)))</f>
        <v>#N/A</v>
      </c>
      <c r="C24236" s="0" t="str">
        <f aca="false">IF(H24236="",F24236,H24236)</f>
        <v>moscow</v>
      </c>
      <c r="G24236" s="0" t="n">
        <v>67847</v>
      </c>
      <c r="H24236" s="0" t="s">
        <v>30035</v>
      </c>
      <c r="I24236" s="0" t="n">
        <v>60025</v>
      </c>
      <c r="J24236" s="0" t="s">
        <v>21020</v>
      </c>
      <c r="K24236" s="1" t="s">
        <v>30029</v>
      </c>
      <c r="L24236" s="0" t="s">
        <v>29128</v>
      </c>
      <c r="M24236" s="0" t="n">
        <v>58.7999992370605</v>
      </c>
    </row>
    <row r="24237" customFormat="false" ht="15" hidden="false" customHeight="false" outlineLevel="0" collapsed="false">
      <c r="A24237" s="0" t="n">
        <f aca="false">IF(IFERROR((MATCH(F24237,$G$1:$G$12712,0)),0),INDEX($A$1:$A$12712,MATCH(F24237,$G$1:$G$12712,0)),MAX($A$2:$A24236)+1)</f>
        <v>19184</v>
      </c>
      <c r="B24237" s="0" t="e">
        <f aca="false">IF(COUNTIF($G$1:$G$12712,G24237&gt;0),0,INDEX($A$1:$A$12712,MATCH(G24237,$G$1:$G$12712,0)))</f>
        <v>#N/A</v>
      </c>
      <c r="C24237" s="0" t="str">
        <f aca="false">IF(H24237="",F24237,H24237)</f>
        <v>whistle solar</v>
      </c>
      <c r="G24237" s="0" t="n">
        <v>67785</v>
      </c>
      <c r="H24237" s="0" t="s">
        <v>30036</v>
      </c>
      <c r="I24237" s="0" t="n">
        <v>66383</v>
      </c>
      <c r="K24237" s="1" t="s">
        <v>30029</v>
      </c>
      <c r="L24237" s="0" t="s">
        <v>29110</v>
      </c>
      <c r="M24237" s="0" t="n">
        <v>56.2999992370605</v>
      </c>
    </row>
    <row r="24238" customFormat="false" ht="15" hidden="false" customHeight="false" outlineLevel="0" collapsed="false">
      <c r="A24238" s="0" t="n">
        <f aca="false">IF(IFERROR((MATCH(F24238,$G$1:$G$12712,0)),0),INDEX($A$1:$A$12712,MATCH(F24238,$G$1:$G$12712,0)),MAX($A$2:$A24237)+1)</f>
        <v>19185</v>
      </c>
      <c r="B24238" s="0" t="e">
        <f aca="false">IF(COUNTIF($G$1:$G$12712,G24238&gt;0),0,INDEX($A$1:$A$12712,MATCH(G24238,$G$1:$G$12712,0)))</f>
        <v>#N/A</v>
      </c>
      <c r="C24238" s="0" t="str">
        <f aca="false">IF(H24238="",F24238,H24238)</f>
        <v>itsee solar</v>
      </c>
      <c r="G24238" s="0" t="n">
        <v>67780</v>
      </c>
      <c r="H24238" s="0" t="s">
        <v>30037</v>
      </c>
      <c r="I24238" s="0" t="n">
        <v>66377</v>
      </c>
      <c r="K24238" s="1" t="s">
        <v>30029</v>
      </c>
      <c r="L24238" s="0" t="s">
        <v>29110</v>
      </c>
      <c r="M24238" s="0" t="n">
        <v>53.2999992370606</v>
      </c>
    </row>
    <row r="24239" customFormat="false" ht="15" hidden="false" customHeight="false" outlineLevel="0" collapsed="false">
      <c r="A24239" s="0" t="n">
        <f aca="false">IF(IFERROR((MATCH(F24239,$G$1:$G$12712,0)),0),INDEX($A$1:$A$12712,MATCH(F24239,$G$1:$G$12712,0)),MAX($A$2:$A24238)+1)</f>
        <v>19186</v>
      </c>
      <c r="B24239" s="0" t="e">
        <f aca="false">IF(COUNTIF($G$1:$G$12712,G24239&gt;0),0,INDEX($A$1:$A$12712,MATCH(G24239,$G$1:$G$12712,0)))</f>
        <v>#N/A</v>
      </c>
      <c r="C24239" s="0" t="str">
        <f aca="false">IF(H24239="",F24239,H24239)</f>
        <v>kce ny 30, llc</v>
      </c>
      <c r="G24239" s="0" t="n">
        <v>67838</v>
      </c>
      <c r="H24239" s="0" t="s">
        <v>30038</v>
      </c>
      <c r="I24239" s="0" t="n">
        <v>63289</v>
      </c>
      <c r="J24239" s="0" t="s">
        <v>22824</v>
      </c>
      <c r="K24239" s="1" t="s">
        <v>30029</v>
      </c>
      <c r="L24239" s="0" t="s">
        <v>29099</v>
      </c>
      <c r="M24239" s="0" t="n">
        <v>50</v>
      </c>
    </row>
    <row r="24240" customFormat="false" ht="15" hidden="false" customHeight="false" outlineLevel="0" collapsed="false">
      <c r="A24240" s="0" t="n">
        <f aca="false">IF(IFERROR((MATCH(F24240,$G$1:$G$12712,0)),0),INDEX($A$1:$A$12712,MATCH(F24240,$G$1:$G$12712,0)),MAX($A$2:$A24239)+1)</f>
        <v>19187</v>
      </c>
      <c r="B24240" s="0" t="e">
        <f aca="false">IF(COUNTIF($G$1:$G$12712,G24240&gt;0),0,INDEX($A$1:$A$12712,MATCH(G24240,$G$1:$G$12712,0)))</f>
        <v>#N/A</v>
      </c>
      <c r="C24240" s="0" t="str">
        <f aca="false">IF(H24240="",F24240,H24240)</f>
        <v>kce ny 31, llc</v>
      </c>
      <c r="G24240" s="0" t="n">
        <v>67839</v>
      </c>
      <c r="H24240" s="0" t="s">
        <v>30039</v>
      </c>
      <c r="I24240" s="0" t="n">
        <v>63289</v>
      </c>
      <c r="J24240" s="0" t="s">
        <v>22824</v>
      </c>
      <c r="K24240" s="1" t="s">
        <v>30029</v>
      </c>
      <c r="L24240" s="0" t="s">
        <v>29099</v>
      </c>
      <c r="M24240" s="0" t="n">
        <v>50</v>
      </c>
    </row>
    <row r="24241" customFormat="false" ht="15" hidden="false" customHeight="false" outlineLevel="0" collapsed="false">
      <c r="A24241" s="0" t="n">
        <f aca="false">IF(IFERROR((MATCH(F24241,$G$1:$G$12712,0)),0),INDEX($A$1:$A$12712,MATCH(F24241,$G$1:$G$12712,0)),MAX($A$2:$A24240)+1)</f>
        <v>19188</v>
      </c>
      <c r="B24241" s="0" t="e">
        <f aca="false">IF(COUNTIF($G$1:$G$12712,G24241&gt;0),0,INDEX($A$1:$A$12712,MATCH(G24241,$G$1:$G$12712,0)))</f>
        <v>#N/A</v>
      </c>
      <c r="C24241" s="0" t="str">
        <f aca="false">IF(H24241="",F24241,H24241)</f>
        <v>bt signal ranch</v>
      </c>
      <c r="G24241" s="0" t="n">
        <v>67849</v>
      </c>
      <c r="H24241" s="0" t="s">
        <v>30040</v>
      </c>
      <c r="I24241" s="0" t="n">
        <v>66421</v>
      </c>
      <c r="K24241" s="1" t="s">
        <v>30029</v>
      </c>
      <c r="L24241" s="0" t="s">
        <v>29110</v>
      </c>
      <c r="M24241" s="0" t="n">
        <v>50</v>
      </c>
    </row>
    <row r="24242" customFormat="false" ht="15" hidden="false" customHeight="false" outlineLevel="0" collapsed="false">
      <c r="A24242" s="0" t="n">
        <f aca="false">IF(IFERROR((MATCH(F24242,$G$1:$G$12712,0)),0),INDEX($A$1:$A$12712,MATCH(F24242,$G$1:$G$12712,0)),MAX($A$2:$A24241)+1)</f>
        <v>19189</v>
      </c>
      <c r="B24242" s="0" t="e">
        <f aca="false">IF(COUNTIF($G$1:$G$12712,G24242&gt;0),0,INDEX($A$1:$A$12712,MATCH(G24242,$G$1:$G$12712,0)))</f>
        <v>#N/A</v>
      </c>
      <c r="C24242" s="0" t="str">
        <f aca="false">IF(H24242="",F24242,H24242)</f>
        <v>chula vista energy cneter 2</v>
      </c>
      <c r="G24242" s="0" t="n">
        <v>67878</v>
      </c>
      <c r="H24242" s="0" t="s">
        <v>30041</v>
      </c>
      <c r="I24242" s="0" t="n">
        <v>20323</v>
      </c>
      <c r="J24242" s="0" t="s">
        <v>28009</v>
      </c>
      <c r="K24242" s="1" t="s">
        <v>30029</v>
      </c>
      <c r="L24242" s="0" t="s">
        <v>29144</v>
      </c>
      <c r="M24242" s="0" t="n">
        <v>50</v>
      </c>
    </row>
    <row r="24243" customFormat="false" ht="15" hidden="false" customHeight="false" outlineLevel="0" collapsed="false">
      <c r="A24243" s="0" t="n">
        <f aca="false">IF(IFERROR((MATCH(F24243,$G$1:$G$12712,0)),0),INDEX($A$1:$A$12712,MATCH(F24243,$G$1:$G$12712,0)),MAX($A$2:$A24242)+1)</f>
        <v>19190</v>
      </c>
      <c r="B24243" s="0" t="e">
        <f aca="false">IF(COUNTIF($G$1:$G$12712,G24243&gt;0),0,INDEX($A$1:$A$12712,MATCH(G24243,$G$1:$G$12712,0)))</f>
        <v>#N/A</v>
      </c>
      <c r="C24243" s="0" t="str">
        <f aca="false">IF(H24243="",F24243,H24243)</f>
        <v>great bend solar project</v>
      </c>
      <c r="G24243" s="0" t="n">
        <v>67834</v>
      </c>
      <c r="H24243" s="0" t="s">
        <v>30042</v>
      </c>
      <c r="I24243" s="0" t="n">
        <v>66409</v>
      </c>
      <c r="K24243" s="1" t="s">
        <v>30029</v>
      </c>
      <c r="L24243" s="0" t="s">
        <v>29139</v>
      </c>
      <c r="M24243" s="0" t="n">
        <v>48</v>
      </c>
    </row>
    <row r="24244" customFormat="false" ht="15" hidden="false" customHeight="false" outlineLevel="0" collapsed="false">
      <c r="A24244" s="0" t="n">
        <f aca="false">IF(IFERROR((MATCH(F24244,$G$1:$G$12712,0)),0),INDEX($A$1:$A$12712,MATCH(F24244,$G$1:$G$12712,0)),MAX($A$2:$A24243)+1)</f>
        <v>19191</v>
      </c>
      <c r="B24244" s="0" t="e">
        <f aca="false">IF(COUNTIF($G$1:$G$12712,G24244&gt;0),0,INDEX($A$1:$A$12712,MATCH(G24244,$G$1:$G$12712,0)))</f>
        <v>#N/A</v>
      </c>
      <c r="C24244" s="0" t="str">
        <f aca="false">IF(H24244="",F24244,H24244)</f>
        <v>braswell solar</v>
      </c>
      <c r="G24244" s="0" t="n">
        <v>67772</v>
      </c>
      <c r="H24244" s="0" t="s">
        <v>30043</v>
      </c>
      <c r="I24244" s="0" t="n">
        <v>66370</v>
      </c>
      <c r="K24244" s="1" t="s">
        <v>30029</v>
      </c>
      <c r="L24244" s="0" t="s">
        <v>29110</v>
      </c>
      <c r="M24244" s="0" t="n">
        <v>44.2000007629395</v>
      </c>
    </row>
    <row r="24245" customFormat="false" ht="15" hidden="false" customHeight="false" outlineLevel="0" collapsed="false">
      <c r="A24245" s="0" t="n">
        <f aca="false">IF(IFERROR((MATCH(F24245,$G$1:$G$12712,0)),0),INDEX($A$1:$A$12712,MATCH(F24245,$G$1:$G$12712,0)),MAX($A$2:$A24244)+1)</f>
        <v>19192</v>
      </c>
      <c r="B24245" s="0" t="e">
        <f aca="false">IF(COUNTIF($G$1:$G$12712,G24245&gt;0),0,INDEX($A$1:$A$12712,MATCH(G24245,$G$1:$G$12712,0)))</f>
        <v>#N/A</v>
      </c>
      <c r="C24245" s="0" t="str">
        <f aca="false">IF(H24245="",F24245,H24245)</f>
        <v>potter solar llc</v>
      </c>
      <c r="G24245" s="0" t="n">
        <v>67876</v>
      </c>
      <c r="H24245" s="0" t="s">
        <v>30044</v>
      </c>
      <c r="I24245" s="0" t="n">
        <v>66449</v>
      </c>
      <c r="K24245" s="1" t="s">
        <v>30029</v>
      </c>
      <c r="L24245" s="0" t="s">
        <v>29116</v>
      </c>
      <c r="M24245" s="0" t="n">
        <v>35</v>
      </c>
    </row>
    <row r="24246" customFormat="false" ht="15" hidden="false" customHeight="false" outlineLevel="0" collapsed="false">
      <c r="A24246" s="0" t="n">
        <f aca="false">IF(IFERROR((MATCH(F24246,$G$1:$G$12712,0)),0),INDEX($A$1:$A$12712,MATCH(F24246,$G$1:$G$12712,0)),MAX($A$2:$A24245)+1)</f>
        <v>19193</v>
      </c>
      <c r="B24246" s="0" t="e">
        <f aca="false">IF(COUNTIF($G$1:$G$12712,G24246&gt;0),0,INDEX($A$1:$A$12712,MATCH(G24246,$G$1:$G$12712,0)))</f>
        <v>#N/A</v>
      </c>
      <c r="C24246" s="0" t="str">
        <f aca="false">IF(H24246="",F24246,H24246)</f>
        <v>gibson solar project - hybrid</v>
      </c>
      <c r="G24246" s="0" t="n">
        <v>67836</v>
      </c>
      <c r="H24246" s="0" t="s">
        <v>30045</v>
      </c>
      <c r="I24246" s="0" t="n">
        <v>66412</v>
      </c>
      <c r="K24246" s="1" t="s">
        <v>30029</v>
      </c>
      <c r="L24246" s="0" t="s">
        <v>29144</v>
      </c>
      <c r="M24246" s="0" t="n">
        <v>26</v>
      </c>
    </row>
    <row r="24247" customFormat="false" ht="15" hidden="false" customHeight="false" outlineLevel="0" collapsed="false">
      <c r="A24247" s="0" t="n">
        <f aca="false">IF(IFERROR((MATCH(F24247,$G$1:$G$12712,0)),0),INDEX($A$1:$A$12712,MATCH(F24247,$G$1:$G$12712,0)),MAX($A$2:$A24246)+1)</f>
        <v>19194</v>
      </c>
      <c r="B24247" s="0" t="e">
        <f aca="false">IF(COUNTIF($G$1:$G$12712,G24247&gt;0),0,INDEX($A$1:$A$12712,MATCH(G24247,$G$1:$G$12712,0)))</f>
        <v>#N/A</v>
      </c>
      <c r="C24247" s="0" t="str">
        <f aca="false">IF(H24247="",F24247,H24247)</f>
        <v>mordor es1</v>
      </c>
      <c r="G24247" s="0" t="n">
        <v>67828</v>
      </c>
      <c r="H24247" s="0" t="s">
        <v>30046</v>
      </c>
      <c r="I24247" s="0" t="n">
        <v>66405</v>
      </c>
      <c r="K24247" s="1" t="s">
        <v>30029</v>
      </c>
      <c r="L24247" s="0" t="s">
        <v>29144</v>
      </c>
      <c r="M24247" s="0" t="n">
        <v>25</v>
      </c>
    </row>
    <row r="24248" customFormat="false" ht="15" hidden="false" customHeight="false" outlineLevel="0" collapsed="false">
      <c r="A24248" s="0" t="n">
        <f aca="false">IF(IFERROR((MATCH(F24248,$G$1:$G$12712,0)),0),INDEX($A$1:$A$12712,MATCH(F24248,$G$1:$G$12712,0)),MAX($A$2:$A24247)+1)</f>
        <v>19195</v>
      </c>
      <c r="B24248" s="0" t="e">
        <f aca="false">IF(COUNTIF($G$1:$G$12712,G24248&gt;0),0,INDEX($A$1:$A$12712,MATCH(G24248,$G$1:$G$12712,0)))</f>
        <v>#N/A</v>
      </c>
      <c r="C24248" s="0" t="str">
        <f aca="false">IF(H24248="",F24248,H24248)</f>
        <v>mordor es2</v>
      </c>
      <c r="G24248" s="0" t="n">
        <v>67829</v>
      </c>
      <c r="H24248" s="0" t="s">
        <v>30047</v>
      </c>
      <c r="I24248" s="0" t="n">
        <v>66406</v>
      </c>
      <c r="K24248" s="1" t="s">
        <v>30029</v>
      </c>
      <c r="L24248" s="0" t="s">
        <v>29144</v>
      </c>
      <c r="M24248" s="0" t="n">
        <v>20</v>
      </c>
    </row>
    <row r="24249" customFormat="false" ht="15" hidden="false" customHeight="false" outlineLevel="0" collapsed="false">
      <c r="A24249" s="0" t="n">
        <f aca="false">IF(IFERROR((MATCH(F24249,$G$1:$G$12712,0)),0),INDEX($A$1:$A$12712,MATCH(F24249,$G$1:$G$12712,0)),MAX($A$2:$A24248)+1)</f>
        <v>19196</v>
      </c>
      <c r="B24249" s="0" t="e">
        <f aca="false">IF(COUNTIF($G$1:$G$12712,G24249&gt;0),0,INDEX($A$1:$A$12712,MATCH(G24249,$G$1:$G$12712,0)))</f>
        <v>#N/A</v>
      </c>
      <c r="C24249" s="0" t="str">
        <f aca="false">IF(H24249="",F24249,H24249)</f>
        <v>montague energy storage</v>
      </c>
      <c r="G24249" s="0" t="n">
        <v>67851</v>
      </c>
      <c r="H24249" s="0" t="s">
        <v>30048</v>
      </c>
      <c r="I24249" s="0" t="n">
        <v>66423</v>
      </c>
      <c r="K24249" s="1" t="s">
        <v>30029</v>
      </c>
      <c r="L24249" s="0" t="s">
        <v>29212</v>
      </c>
      <c r="M24249" s="0" t="n">
        <v>20</v>
      </c>
    </row>
    <row r="24250" customFormat="false" ht="15" hidden="false" customHeight="false" outlineLevel="0" collapsed="false">
      <c r="A24250" s="0" t="n">
        <f aca="false">IF(IFERROR((MATCH(F24250,$G$1:$G$12712,0)),0),INDEX($A$1:$A$12712,MATCH(F24250,$G$1:$G$12712,0)),MAX($A$2:$A24249)+1)</f>
        <v>19197</v>
      </c>
      <c r="B24250" s="0" t="e">
        <f aca="false">IF(COUNTIF($G$1:$G$12712,G24250&gt;0),0,INDEX($A$1:$A$12712,MATCH(G24250,$G$1:$G$12712,0)))</f>
        <v>#N/A</v>
      </c>
      <c r="C24250" s="0" t="str">
        <f aca="false">IF(H24250="",F24250,H24250)</f>
        <v>stony creek solar llc</v>
      </c>
      <c r="G24250" s="0" t="n">
        <v>67879</v>
      </c>
      <c r="H24250" s="0" t="s">
        <v>30049</v>
      </c>
      <c r="I24250" s="0" t="n">
        <v>66451</v>
      </c>
      <c r="K24250" s="1" t="s">
        <v>30029</v>
      </c>
      <c r="L24250" s="0" t="s">
        <v>29116</v>
      </c>
      <c r="M24250" s="0" t="n">
        <v>15</v>
      </c>
    </row>
    <row r="24251" customFormat="false" ht="15" hidden="false" customHeight="false" outlineLevel="0" collapsed="false">
      <c r="A24251" s="0" t="n">
        <f aca="false">IF(IFERROR((MATCH(F24251,$G$1:$G$12712,0)),0),INDEX($A$1:$A$12712,MATCH(F24251,$G$1:$G$12712,0)),MAX($A$2:$A24250)+1)</f>
        <v>19198</v>
      </c>
      <c r="B24251" s="0" t="e">
        <f aca="false">IF(COUNTIF($G$1:$G$12712,G24251&gt;0),0,INDEX($A$1:$A$12712,MATCH(G24251,$G$1:$G$12712,0)))</f>
        <v>#N/A</v>
      </c>
      <c r="C24251" s="0" t="str">
        <f aca="false">IF(H24251="",F24251,H24251)</f>
        <v>slocum energy storage</v>
      </c>
      <c r="G24251" s="0" t="n">
        <v>67758</v>
      </c>
      <c r="H24251" s="0" t="s">
        <v>30050</v>
      </c>
      <c r="I24251" s="0" t="n">
        <v>5109</v>
      </c>
      <c r="J24251" s="0" t="s">
        <v>18284</v>
      </c>
      <c r="K24251" s="1" t="s">
        <v>30029</v>
      </c>
      <c r="L24251" s="0" t="s">
        <v>29104</v>
      </c>
      <c r="M24251" s="0" t="n">
        <v>14</v>
      </c>
    </row>
    <row r="24252" customFormat="false" ht="15" hidden="false" customHeight="false" outlineLevel="0" collapsed="false">
      <c r="A24252" s="0" t="n">
        <f aca="false">IF(IFERROR((MATCH(F24252,$G$1:$G$12712,0)),0),INDEX($A$1:$A$12712,MATCH(F24252,$G$1:$G$12712,0)),MAX($A$2:$A24251)+1)</f>
        <v>19199</v>
      </c>
      <c r="B24252" s="0" t="e">
        <f aca="false">IF(COUNTIF($G$1:$G$12712,G24252&gt;0),0,INDEX($A$1:$A$12712,MATCH(G24252,$G$1:$G$12712,0)))</f>
        <v>#N/A</v>
      </c>
      <c r="C24252" s="0" t="str">
        <f aca="false">IF(H24252="",F24252,H24252)</f>
        <v>rivanna solar</v>
      </c>
      <c r="G24252" s="0" t="n">
        <v>67846</v>
      </c>
      <c r="H24252" s="0" t="s">
        <v>30051</v>
      </c>
      <c r="I24252" s="0" t="n">
        <v>66414</v>
      </c>
      <c r="K24252" s="1" t="s">
        <v>30029</v>
      </c>
      <c r="L24252" s="0" t="s">
        <v>29118</v>
      </c>
      <c r="M24252" s="0" t="n">
        <v>13.3000001907349</v>
      </c>
    </row>
    <row r="24253" customFormat="false" ht="15" hidden="false" customHeight="false" outlineLevel="0" collapsed="false">
      <c r="A24253" s="0" t="n">
        <f aca="false">IF(IFERROR((MATCH(F24253,$G$1:$G$12712,0)),0),INDEX($A$1:$A$12712,MATCH(F24253,$G$1:$G$12712,0)),MAX($A$2:$A24252)+1)</f>
        <v>19200</v>
      </c>
      <c r="B24253" s="0" t="e">
        <f aca="false">IF(COUNTIF($G$1:$G$12712,G24253&gt;0),0,INDEX($A$1:$A$12712,MATCH(G24253,$G$1:$G$12712,0)))</f>
        <v>#N/A</v>
      </c>
      <c r="C24253" s="0" t="str">
        <f aca="false">IF(H24253="",F24253,H24253)</f>
        <v>dill holdings llc</v>
      </c>
      <c r="G24253" s="0" t="n">
        <v>67858</v>
      </c>
      <c r="H24253" s="0" t="s">
        <v>30052</v>
      </c>
      <c r="I24253" s="0" t="n">
        <v>66426</v>
      </c>
      <c r="K24253" s="1" t="s">
        <v>30029</v>
      </c>
      <c r="L24253" s="0" t="s">
        <v>29133</v>
      </c>
      <c r="M24253" s="0" t="n">
        <v>10</v>
      </c>
    </row>
    <row r="24254" customFormat="false" ht="15" hidden="false" customHeight="false" outlineLevel="0" collapsed="false">
      <c r="A24254" s="0" t="n">
        <f aca="false">IF(IFERROR((MATCH(F24254,$G$1:$G$12712,0)),0),INDEX($A$1:$A$12712,MATCH(F24254,$G$1:$G$12712,0)),MAX($A$2:$A24253)+1)</f>
        <v>19201</v>
      </c>
      <c r="B24254" s="0" t="e">
        <f aca="false">IF(COUNTIF($G$1:$G$12712,G24254&gt;0),0,INDEX($A$1:$A$12712,MATCH(G24254,$G$1:$G$12712,0)))</f>
        <v>#N/A</v>
      </c>
      <c r="C24254" s="0" t="str">
        <f aca="false">IF(H24254="",F24254,H24254)</f>
        <v>mcintosh solar</v>
      </c>
      <c r="G24254" s="0" t="n">
        <v>67864</v>
      </c>
      <c r="H24254" s="0" t="s">
        <v>30053</v>
      </c>
      <c r="I24254" s="0" t="n">
        <v>7140</v>
      </c>
      <c r="J24254" s="0" t="s">
        <v>20734</v>
      </c>
      <c r="K24254" s="1" t="s">
        <v>30029</v>
      </c>
      <c r="L24254" s="0" t="s">
        <v>29112</v>
      </c>
      <c r="M24254" s="0" t="n">
        <v>10</v>
      </c>
    </row>
    <row r="24255" customFormat="false" ht="15" hidden="false" customHeight="false" outlineLevel="0" collapsed="false">
      <c r="A24255" s="0" t="n">
        <f aca="false">IF(IFERROR((MATCH(F24255,$G$1:$G$12712,0)),0),INDEX($A$1:$A$12712,MATCH(F24255,$G$1:$G$12712,0)),MAX($A$2:$A24254)+1)</f>
        <v>19202</v>
      </c>
      <c r="B24255" s="0" t="e">
        <f aca="false">IF(COUNTIF($G$1:$G$12712,G24255&gt;0),0,INDEX($A$1:$A$12712,MATCH(G24255,$G$1:$G$12712,0)))</f>
        <v>#N/A</v>
      </c>
      <c r="C24255" s="0" t="str">
        <f aca="false">IF(H24255="",F24255,H24255)</f>
        <v>empire clean energy, llc</v>
      </c>
      <c r="G24255" s="0" t="n">
        <v>67882</v>
      </c>
      <c r="H24255" s="0" t="s">
        <v>30054</v>
      </c>
      <c r="I24255" s="0" t="n">
        <v>66445</v>
      </c>
      <c r="K24255" s="1" t="s">
        <v>30029</v>
      </c>
      <c r="L24255" s="0" t="s">
        <v>29099</v>
      </c>
      <c r="M24255" s="0" t="n">
        <v>10</v>
      </c>
    </row>
    <row r="24256" customFormat="false" ht="15" hidden="false" customHeight="false" outlineLevel="0" collapsed="false">
      <c r="A24256" s="0" t="n">
        <f aca="false">IF(IFERROR((MATCH(F24256,$G$1:$G$12712,0)),0),INDEX($A$1:$A$12712,MATCH(F24256,$G$1:$G$12712,0)),MAX($A$2:$A24255)+1)</f>
        <v>19203</v>
      </c>
      <c r="B24256" s="0" t="e">
        <f aca="false">IF(COUNTIF($G$1:$G$12712,G24256&gt;0),0,INDEX($A$1:$A$12712,MATCH(G24256,$G$1:$G$12712,0)))</f>
        <v>#N/A</v>
      </c>
      <c r="C24256" s="0" t="str">
        <f aca="false">IF(H24256="",F24256,H24256)</f>
        <v>walston i solar</v>
      </c>
      <c r="G24256" s="0" t="n">
        <v>67800</v>
      </c>
      <c r="H24256" s="0" t="s">
        <v>30055</v>
      </c>
      <c r="I24256" s="0" t="n">
        <v>66395</v>
      </c>
      <c r="K24256" s="1" t="s">
        <v>30029</v>
      </c>
      <c r="L24256" s="0" t="s">
        <v>29124</v>
      </c>
      <c r="M24256" s="0" t="n">
        <v>9.89999961853027</v>
      </c>
    </row>
    <row r="24257" customFormat="false" ht="15" hidden="false" customHeight="false" outlineLevel="0" collapsed="false">
      <c r="A24257" s="0" t="n">
        <f aca="false">IF(IFERROR((MATCH(F24257,$G$1:$G$12712,0)),0),INDEX($A$1:$A$12712,MATCH(F24257,$G$1:$G$12712,0)),MAX($A$2:$A24256)+1)</f>
        <v>19204</v>
      </c>
      <c r="B24257" s="0" t="e">
        <f aca="false">IF(COUNTIF($G$1:$G$12712,G24257&gt;0),0,INDEX($A$1:$A$12712,MATCH(G24257,$G$1:$G$12712,0)))</f>
        <v>#N/A</v>
      </c>
      <c r="C24257" s="0" t="str">
        <f aca="false">IF(H24257="",F24257,H24257)</f>
        <v>farmersville west</v>
      </c>
      <c r="G24257" s="0" t="n">
        <v>67843</v>
      </c>
      <c r="H24257" s="0" t="s">
        <v>30056</v>
      </c>
      <c r="I24257" s="0" t="n">
        <v>66416</v>
      </c>
      <c r="K24257" s="1" t="s">
        <v>30029</v>
      </c>
      <c r="L24257" s="0" t="s">
        <v>29110</v>
      </c>
      <c r="M24257" s="0" t="n">
        <v>9.89999961853027</v>
      </c>
    </row>
    <row r="24258" customFormat="false" ht="15" hidden="false" customHeight="false" outlineLevel="0" collapsed="false">
      <c r="A24258" s="0" t="n">
        <f aca="false">IF(IFERROR((MATCH(F24258,$G$1:$G$12712,0)),0),INDEX($A$1:$A$12712,MATCH(F24258,$G$1:$G$12712,0)),MAX($A$2:$A24257)+1)</f>
        <v>19205</v>
      </c>
      <c r="B24258" s="0" t="e">
        <f aca="false">IF(COUNTIF($G$1:$G$12712,G24258&gt;0),0,INDEX($A$1:$A$12712,MATCH(G24258,$G$1:$G$12712,0)))</f>
        <v>#N/A</v>
      </c>
      <c r="C24258" s="0" t="str">
        <f aca="false">IF(H24258="",F24258,H24258)</f>
        <v>hidden lakes</v>
      </c>
      <c r="G24258" s="0" t="n">
        <v>67844</v>
      </c>
      <c r="H24258" s="0" t="s">
        <v>30057</v>
      </c>
      <c r="I24258" s="0" t="n">
        <v>66417</v>
      </c>
      <c r="K24258" s="1" t="s">
        <v>30029</v>
      </c>
      <c r="L24258" s="0" t="s">
        <v>29110</v>
      </c>
      <c r="M24258" s="0" t="n">
        <v>9.89999961853027</v>
      </c>
    </row>
    <row r="24259" customFormat="false" ht="15" hidden="false" customHeight="false" outlineLevel="0" collapsed="false">
      <c r="A24259" s="0" t="n">
        <f aca="false">IF(IFERROR((MATCH(F24259,$G$1:$G$12712,0)),0),INDEX($A$1:$A$12712,MATCH(F24259,$G$1:$G$12712,0)),MAX($A$2:$A24258)+1)</f>
        <v>19206</v>
      </c>
      <c r="B24259" s="0" t="e">
        <f aca="false">IF(COUNTIF($G$1:$G$12712,G24259&gt;0),0,INDEX($A$1:$A$12712,MATCH(G24259,$G$1:$G$12712,0)))</f>
        <v>#N/A</v>
      </c>
      <c r="C24259" s="0" t="str">
        <f aca="false">IF(H24259="",F24259,H24259)</f>
        <v>junction bess</v>
      </c>
      <c r="G24259" s="0" t="n">
        <v>67845</v>
      </c>
      <c r="H24259" s="0" t="s">
        <v>30058</v>
      </c>
      <c r="I24259" s="0" t="n">
        <v>66418</v>
      </c>
      <c r="K24259" s="1" t="s">
        <v>30029</v>
      </c>
      <c r="L24259" s="0" t="s">
        <v>29110</v>
      </c>
      <c r="M24259" s="0" t="n">
        <v>9.89999961853027</v>
      </c>
    </row>
    <row r="24260" customFormat="false" ht="15" hidden="false" customHeight="false" outlineLevel="0" collapsed="false">
      <c r="A24260" s="0" t="n">
        <f aca="false">IF(IFERROR((MATCH(F24260,$G$1:$G$12712,0)),0),INDEX($A$1:$A$12712,MATCH(F24260,$G$1:$G$12712,0)),MAX($A$2:$A24259)+1)</f>
        <v>19207</v>
      </c>
      <c r="B24260" s="0" t="e">
        <f aca="false">IF(COUNTIF($G$1:$G$12712,G24260&gt;0),0,INDEX($A$1:$A$12712,MATCH(G24260,$G$1:$G$12712,0)))</f>
        <v>#N/A</v>
      </c>
      <c r="C24260" s="0" t="str">
        <f aca="false">IF(H24260="",F24260,H24260)</f>
        <v>nlmu diesel</v>
      </c>
      <c r="G24260" s="0" t="n">
        <v>67856</v>
      </c>
      <c r="H24260" s="0" t="s">
        <v>30059</v>
      </c>
      <c r="I24260" s="0" t="n">
        <v>13468</v>
      </c>
      <c r="J24260" s="0" t="s">
        <v>30060</v>
      </c>
      <c r="K24260" s="1" t="s">
        <v>30029</v>
      </c>
      <c r="L24260" s="0" t="s">
        <v>29102</v>
      </c>
      <c r="M24260" s="0" t="n">
        <v>8</v>
      </c>
    </row>
    <row r="24261" customFormat="false" ht="15" hidden="false" customHeight="false" outlineLevel="0" collapsed="false">
      <c r="A24261" s="0" t="n">
        <f aca="false">IF(IFERROR((MATCH(F24261,$G$1:$G$12712,0)),0),INDEX($A$1:$A$12712,MATCH(F24261,$G$1:$G$12712,0)),MAX($A$2:$A24260)+1)</f>
        <v>19208</v>
      </c>
      <c r="B24261" s="0" t="e">
        <f aca="false">IF(COUNTIF($G$1:$G$12712,G24261&gt;0),0,INDEX($A$1:$A$12712,MATCH(G24261,$G$1:$G$12712,0)))</f>
        <v>#N/A</v>
      </c>
      <c r="C24261" s="0" t="str">
        <f aca="false">IF(H24261="",F24261,H24261)</f>
        <v>gabby giffords clean energy, llc</v>
      </c>
      <c r="G24261" s="0" t="n">
        <v>67883</v>
      </c>
      <c r="H24261" s="0" t="s">
        <v>30061</v>
      </c>
      <c r="I24261" s="0" t="n">
        <v>66445</v>
      </c>
      <c r="K24261" s="1" t="s">
        <v>30029</v>
      </c>
      <c r="L24261" s="0" t="s">
        <v>29099</v>
      </c>
      <c r="M24261" s="0" t="n">
        <v>8</v>
      </c>
    </row>
    <row r="24262" customFormat="false" ht="15" hidden="false" customHeight="false" outlineLevel="0" collapsed="false">
      <c r="A24262" s="0" t="n">
        <f aca="false">IF(IFERROR((MATCH(F24262,$G$1:$G$12712,0)),0),INDEX($A$1:$A$12712,MATCH(F24262,$G$1:$G$12712,0)),MAX($A$2:$A24261)+1)</f>
        <v>19209</v>
      </c>
      <c r="B24262" s="0" t="e">
        <f aca="false">IF(COUNTIF($G$1:$G$12712,G24262&gt;0),0,INDEX($A$1:$A$12712,MATCH(G24262,$G$1:$G$12712,0)))</f>
        <v>#N/A</v>
      </c>
      <c r="C24262" s="0" t="str">
        <f aca="false">IF(H24262="",F24262,H24262)</f>
        <v>nelson clean energy, llc</v>
      </c>
      <c r="G24262" s="0" t="n">
        <v>67885</v>
      </c>
      <c r="H24262" s="0" t="s">
        <v>30062</v>
      </c>
      <c r="I24262" s="0" t="n">
        <v>66445</v>
      </c>
      <c r="K24262" s="1" t="s">
        <v>30029</v>
      </c>
      <c r="L24262" s="0" t="s">
        <v>29099</v>
      </c>
      <c r="M24262" s="0" t="n">
        <v>8</v>
      </c>
    </row>
    <row r="24263" customFormat="false" ht="15" hidden="false" customHeight="false" outlineLevel="0" collapsed="false">
      <c r="A24263" s="0" t="n">
        <f aca="false">IF(IFERROR((MATCH(F24263,$G$1:$G$12712,0)),0),INDEX($A$1:$A$12712,MATCH(F24263,$G$1:$G$12712,0)),MAX($A$2:$A24262)+1)</f>
        <v>19210</v>
      </c>
      <c r="B24263" s="0" t="e">
        <f aca="false">IF(COUNTIF($G$1:$G$12712,G24263&gt;0),0,INDEX($A$1:$A$12712,MATCH(G24263,$G$1:$G$12712,0)))</f>
        <v>#N/A</v>
      </c>
      <c r="C24263" s="0" t="str">
        <f aca="false">IF(H24263="",F24263,H24263)</f>
        <v>white plains rfp shapham place</v>
      </c>
      <c r="G24263" s="0" t="n">
        <v>67745</v>
      </c>
      <c r="H24263" s="0" t="s">
        <v>30063</v>
      </c>
      <c r="I24263" s="0" t="n">
        <v>66357</v>
      </c>
      <c r="K24263" s="1" t="s">
        <v>30029</v>
      </c>
      <c r="L24263" s="0" t="s">
        <v>29099</v>
      </c>
      <c r="M24263" s="0" t="n">
        <v>6.20000004768372</v>
      </c>
    </row>
    <row r="24264" customFormat="false" ht="15" hidden="false" customHeight="false" outlineLevel="0" collapsed="false">
      <c r="A24264" s="0" t="n">
        <f aca="false">IF(IFERROR((MATCH(F24264,$G$1:$G$12712,0)),0),INDEX($A$1:$A$12712,MATCH(F24264,$G$1:$G$12712,0)),MAX($A$2:$A24263)+1)</f>
        <v>19211</v>
      </c>
      <c r="B24264" s="0" t="e">
        <f aca="false">IF(COUNTIF($G$1:$G$12712,G24264&gt;0),0,INDEX($A$1:$A$12712,MATCH(G24264,$G$1:$G$12712,0)))</f>
        <v>#N/A</v>
      </c>
      <c r="C24264" s="0" t="str">
        <f aca="false">IF(H24264="",F24264,H24264)</f>
        <v>pny bess llc</v>
      </c>
      <c r="G24264" s="0" t="n">
        <v>67899</v>
      </c>
      <c r="H24264" s="0" t="s">
        <v>30064</v>
      </c>
      <c r="I24264" s="0" t="n">
        <v>58871</v>
      </c>
      <c r="J24264" s="0" t="s">
        <v>20742</v>
      </c>
      <c r="K24264" s="1" t="s">
        <v>30029</v>
      </c>
      <c r="L24264" s="0" t="s">
        <v>29116</v>
      </c>
      <c r="M24264" s="0" t="n">
        <v>6.19999980926514</v>
      </c>
    </row>
    <row r="24265" customFormat="false" ht="15" hidden="false" customHeight="false" outlineLevel="0" collapsed="false">
      <c r="A24265" s="0" t="n">
        <f aca="false">IF(IFERROR((MATCH(F24265,$G$1:$G$12712,0)),0),INDEX($A$1:$A$12712,MATCH(F24265,$G$1:$G$12712,0)),MAX($A$2:$A24264)+1)</f>
        <v>19212</v>
      </c>
      <c r="B24265" s="0" t="e">
        <f aca="false">IF(COUNTIF($G$1:$G$12712,G24265&gt;0),0,INDEX($A$1:$A$12712,MATCH(G24265,$G$1:$G$12712,0)))</f>
        <v>#N/A</v>
      </c>
      <c r="C24265" s="0" t="str">
        <f aca="false">IF(H24265="",F24265,H24265)</f>
        <v>strix solar</v>
      </c>
      <c r="G24265" s="0" t="n">
        <v>67907</v>
      </c>
      <c r="H24265" s="0" t="s">
        <v>30065</v>
      </c>
      <c r="I24265" s="0" t="n">
        <v>11479</v>
      </c>
      <c r="J24265" s="0" t="s">
        <v>21890</v>
      </c>
      <c r="K24265" s="1" t="s">
        <v>30029</v>
      </c>
      <c r="L24265" s="0" t="s">
        <v>29169</v>
      </c>
      <c r="M24265" s="0" t="n">
        <v>6</v>
      </c>
    </row>
    <row r="24266" customFormat="false" ht="15" hidden="false" customHeight="false" outlineLevel="0" collapsed="false">
      <c r="A24266" s="0" t="n">
        <f aca="false">IF(IFERROR((MATCH(F24266,$G$1:$G$12712,0)),0),INDEX($A$1:$A$12712,MATCH(F24266,$G$1:$G$12712,0)),MAX($A$2:$A24265)+1)</f>
        <v>19213</v>
      </c>
      <c r="B24266" s="0" t="e">
        <f aca="false">IF(COUNTIF($G$1:$G$12712,G24266&gt;0),0,INDEX($A$1:$A$12712,MATCH(G24266,$G$1:$G$12712,0)))</f>
        <v>#N/A</v>
      </c>
      <c r="C24266" s="0" t="str">
        <f aca="false">IF(H24266="",F24266,H24266)</f>
        <v>foster clean power b</v>
      </c>
      <c r="G24266" s="0" t="n">
        <v>67859</v>
      </c>
      <c r="H24266" s="0" t="s">
        <v>30066</v>
      </c>
      <c r="I24266" s="0" t="n">
        <v>66434</v>
      </c>
      <c r="K24266" s="1" t="s">
        <v>30029</v>
      </c>
      <c r="L24266" s="0" t="s">
        <v>29144</v>
      </c>
      <c r="M24266" s="0" t="n">
        <v>5.39999997615814</v>
      </c>
    </row>
    <row r="24267" customFormat="false" ht="15" hidden="false" customHeight="false" outlineLevel="0" collapsed="false">
      <c r="A24267" s="0" t="n">
        <f aca="false">IF(IFERROR((MATCH(F24267,$G$1:$G$12712,0)),0),INDEX($A$1:$A$12712,MATCH(F24267,$G$1:$G$12712,0)),MAX($A$2:$A24266)+1)</f>
        <v>19214</v>
      </c>
      <c r="B24267" s="0" t="e">
        <f aca="false">IF(COUNTIF($G$1:$G$12712,G24267&gt;0),0,INDEX($A$1:$A$12712,MATCH(G24267,$G$1:$G$12712,0)))</f>
        <v>#N/A</v>
      </c>
      <c r="C24267" s="0" t="str">
        <f aca="false">IF(H24267="",F24267,H24267)</f>
        <v>buck run</v>
      </c>
      <c r="G24267" s="0" t="n">
        <v>67634</v>
      </c>
      <c r="H24267" s="0" t="s">
        <v>30067</v>
      </c>
      <c r="I24267" s="0" t="n">
        <v>61060</v>
      </c>
      <c r="J24267" s="0" t="s">
        <v>22941</v>
      </c>
      <c r="K24267" s="1" t="s">
        <v>30029</v>
      </c>
      <c r="L24267" s="0" t="s">
        <v>29099</v>
      </c>
      <c r="M24267" s="0" t="n">
        <v>5</v>
      </c>
    </row>
    <row r="24268" customFormat="false" ht="15" hidden="false" customHeight="false" outlineLevel="0" collapsed="false">
      <c r="A24268" s="0" t="n">
        <f aca="false">IF(IFERROR((MATCH(F24268,$G$1:$G$12712,0)),0),INDEX($A$1:$A$12712,MATCH(F24268,$G$1:$G$12712,0)),MAX($A$2:$A24267)+1)</f>
        <v>19215</v>
      </c>
      <c r="B24268" s="0" t="e">
        <f aca="false">IF(COUNTIF($G$1:$G$12712,G24268&gt;0),0,INDEX($A$1:$A$12712,MATCH(G24268,$G$1:$G$12712,0)))</f>
        <v>#N/A</v>
      </c>
      <c r="C24268" s="0" t="str">
        <f aca="false">IF(H24268="",F24268,H24268)</f>
        <v>caribou solar</v>
      </c>
      <c r="G24268" s="0" t="n">
        <v>67826</v>
      </c>
      <c r="H24268" s="0" t="s">
        <v>30068</v>
      </c>
      <c r="I24268" s="0" t="n">
        <v>60520</v>
      </c>
      <c r="J24268" s="0" t="s">
        <v>23990</v>
      </c>
      <c r="K24268" s="1" t="s">
        <v>30029</v>
      </c>
      <c r="L24268" s="0" t="s">
        <v>29128</v>
      </c>
      <c r="M24268" s="0" t="n">
        <v>5</v>
      </c>
    </row>
    <row r="24269" customFormat="false" ht="15" hidden="false" customHeight="false" outlineLevel="0" collapsed="false">
      <c r="A24269" s="0" t="n">
        <f aca="false">IF(IFERROR((MATCH(F24269,$G$1:$G$12712,0)),0),INDEX($A$1:$A$12712,MATCH(F24269,$G$1:$G$12712,0)),MAX($A$2:$A24268)+1)</f>
        <v>19216</v>
      </c>
      <c r="B24269" s="0" t="e">
        <f aca="false">IF(COUNTIF($G$1:$G$12712,G24269&gt;0),0,INDEX($A$1:$A$12712,MATCH(G24269,$G$1:$G$12712,0)))</f>
        <v>#N/A</v>
      </c>
      <c r="C24269" s="0" t="str">
        <f aca="false">IF(H24269="",F24269,H24269)</f>
        <v>costa view farms</v>
      </c>
      <c r="G24269" s="0" t="n">
        <v>67835</v>
      </c>
      <c r="H24269" s="0" t="s">
        <v>30069</v>
      </c>
      <c r="I24269" s="0" t="n">
        <v>66410</v>
      </c>
      <c r="K24269" s="1" t="s">
        <v>30029</v>
      </c>
      <c r="L24269" s="0" t="s">
        <v>29144</v>
      </c>
      <c r="M24269" s="0" t="n">
        <v>5</v>
      </c>
    </row>
    <row r="24270" customFormat="false" ht="15" hidden="false" customHeight="false" outlineLevel="0" collapsed="false">
      <c r="A24270" s="0" t="n">
        <f aca="false">IF(IFERROR((MATCH(F24270,$G$1:$G$12712,0)),0),INDEX($A$1:$A$12712,MATCH(F24270,$G$1:$G$12712,0)),MAX($A$2:$A24269)+1)</f>
        <v>19217</v>
      </c>
      <c r="B24270" s="0" t="e">
        <f aca="false">IF(COUNTIF($G$1:$G$12712,G24270&gt;0),0,INDEX($A$1:$A$12712,MATCH(G24270,$G$1:$G$12712,0)))</f>
        <v>#N/A</v>
      </c>
      <c r="C24270" s="0" t="str">
        <f aca="false">IF(H24270="",F24270,H24270)</f>
        <v>arthur kill energy, llc</v>
      </c>
      <c r="G24270" s="0" t="n">
        <v>67880</v>
      </c>
      <c r="H24270" s="0" t="s">
        <v>30070</v>
      </c>
      <c r="I24270" s="0" t="n">
        <v>66445</v>
      </c>
      <c r="K24270" s="1" t="s">
        <v>30029</v>
      </c>
      <c r="L24270" s="0" t="s">
        <v>29099</v>
      </c>
      <c r="M24270" s="0" t="n">
        <v>5</v>
      </c>
    </row>
    <row r="24271" customFormat="false" ht="15" hidden="false" customHeight="false" outlineLevel="0" collapsed="false">
      <c r="A24271" s="0" t="n">
        <f aca="false">IF(IFERROR((MATCH(F24271,$G$1:$G$12712,0)),0),INDEX($A$1:$A$12712,MATCH(F24271,$G$1:$G$12712,0)),MAX($A$2:$A24270)+1)</f>
        <v>19218</v>
      </c>
      <c r="B24271" s="0" t="e">
        <f aca="false">IF(COUNTIF($G$1:$G$12712,G24271&gt;0),0,INDEX($A$1:$A$12712,MATCH(G24271,$G$1:$G$12712,0)))</f>
        <v>#N/A</v>
      </c>
      <c r="C24271" s="0" t="str">
        <f aca="false">IF(H24271="",F24271,H24271)</f>
        <v>bwc jimmie pond</v>
      </c>
      <c r="G24271" s="0" t="n">
        <v>67902</v>
      </c>
      <c r="H24271" s="0" t="s">
        <v>30071</v>
      </c>
      <c r="I24271" s="0" t="n">
        <v>62836</v>
      </c>
      <c r="J24271" s="0" t="s">
        <v>26071</v>
      </c>
      <c r="K24271" s="1" t="s">
        <v>30029</v>
      </c>
      <c r="L24271" s="0" t="s">
        <v>29128</v>
      </c>
      <c r="M24271" s="0" t="n">
        <v>5</v>
      </c>
    </row>
    <row r="24272" customFormat="false" ht="15" hidden="false" customHeight="false" outlineLevel="0" collapsed="false">
      <c r="A24272" s="0" t="n">
        <f aca="false">IF(IFERROR((MATCH(F24272,$G$1:$G$12712,0)),0),INDEX($A$1:$A$12712,MATCH(F24272,$G$1:$G$12712,0)),MAX($A$2:$A24271)+1)</f>
        <v>19219</v>
      </c>
      <c r="B24272" s="0" t="e">
        <f aca="false">IF(COUNTIF($G$1:$G$12712,G24272&gt;0),0,INDEX($A$1:$A$12712,MATCH(G24272,$G$1:$G$12712,0)))</f>
        <v>#N/A</v>
      </c>
      <c r="C24272" s="0" t="str">
        <f aca="false">IF(H24272="",F24272,H24272)</f>
        <v>richmond (ny)</v>
      </c>
      <c r="G24272" s="0" t="n">
        <v>67908</v>
      </c>
      <c r="H24272" s="0" t="s">
        <v>30072</v>
      </c>
      <c r="I24272" s="0" t="n">
        <v>62923</v>
      </c>
      <c r="J24272" s="0" t="s">
        <v>24006</v>
      </c>
      <c r="K24272" s="1" t="s">
        <v>30029</v>
      </c>
      <c r="L24272" s="0" t="s">
        <v>29099</v>
      </c>
      <c r="M24272" s="0" t="n">
        <v>5</v>
      </c>
    </row>
    <row r="24273" customFormat="false" ht="15" hidden="false" customHeight="false" outlineLevel="0" collapsed="false">
      <c r="A24273" s="0" t="n">
        <f aca="false">IF(IFERROR((MATCH(F24273,$G$1:$G$12712,0)),0),INDEX($A$1:$A$12712,MATCH(F24273,$G$1:$G$12712,0)),MAX($A$2:$A24272)+1)</f>
        <v>19220</v>
      </c>
      <c r="B24273" s="0" t="e">
        <f aca="false">IF(COUNTIF($G$1:$G$12712,G24273&gt;0),0,INDEX($A$1:$A$12712,MATCH(G24273,$G$1:$G$12712,0)))</f>
        <v>#N/A</v>
      </c>
      <c r="C24273" s="0" t="str">
        <f aca="false">IF(H24273="",F24273,H24273)</f>
        <v>catskill solar</v>
      </c>
      <c r="G24273" s="0" t="n">
        <v>67911</v>
      </c>
      <c r="H24273" s="0" t="s">
        <v>30073</v>
      </c>
      <c r="I24273" s="0" t="n">
        <v>66475</v>
      </c>
      <c r="K24273" s="1" t="s">
        <v>30029</v>
      </c>
      <c r="L24273" s="0" t="s">
        <v>29099</v>
      </c>
      <c r="M24273" s="0" t="n">
        <v>5</v>
      </c>
    </row>
    <row r="24274" customFormat="false" ht="15" hidden="false" customHeight="false" outlineLevel="0" collapsed="false">
      <c r="A24274" s="0" t="n">
        <f aca="false">IF(IFERROR((MATCH(F24274,$G$1:$G$12712,0)),0),INDEX($A$1:$A$12712,MATCH(F24274,$G$1:$G$12712,0)),MAX($A$2:$A24273)+1)</f>
        <v>19221</v>
      </c>
      <c r="B24274" s="0" t="e">
        <f aca="false">IF(COUNTIF($G$1:$G$12712,G24274&gt;0),0,INDEX($A$1:$A$12712,MATCH(G24274,$G$1:$G$12712,0)))</f>
        <v>#N/A</v>
      </c>
      <c r="C24274" s="0" t="str">
        <f aca="false">IF(H24274="",F24274,H24274)</f>
        <v>claverack creek solar</v>
      </c>
      <c r="G24274" s="0" t="n">
        <v>67912</v>
      </c>
      <c r="H24274" s="0" t="s">
        <v>30074</v>
      </c>
      <c r="I24274" s="0" t="n">
        <v>66476</v>
      </c>
      <c r="K24274" s="1" t="s">
        <v>30029</v>
      </c>
      <c r="L24274" s="0" t="s">
        <v>29099</v>
      </c>
      <c r="M24274" s="0" t="n">
        <v>5</v>
      </c>
    </row>
    <row r="24275" customFormat="false" ht="15" hidden="false" customHeight="false" outlineLevel="0" collapsed="false">
      <c r="A24275" s="0" t="n">
        <f aca="false">IF(IFERROR((MATCH(F24275,$G$1:$G$12712,0)),0),INDEX($A$1:$A$12712,MATCH(F24275,$G$1:$G$12712,0)),MAX($A$2:$A24274)+1)</f>
        <v>19222</v>
      </c>
      <c r="B24275" s="0" t="e">
        <f aca="false">IF(COUNTIF($G$1:$G$12712,G24275&gt;0),0,INDEX($A$1:$A$12712,MATCH(G24275,$G$1:$G$12712,0)))</f>
        <v>#N/A</v>
      </c>
      <c r="C24275" s="0" t="str">
        <f aca="false">IF(H24275="",F24275,H24275)</f>
        <v>pistachio road 1726-wd</v>
      </c>
      <c r="G24275" s="0" t="n">
        <v>67749</v>
      </c>
      <c r="H24275" s="0" t="s">
        <v>30075</v>
      </c>
      <c r="I24275" s="0" t="n">
        <v>66358</v>
      </c>
      <c r="K24275" s="1" t="s">
        <v>30076</v>
      </c>
      <c r="L24275" s="0" t="s">
        <v>29144</v>
      </c>
      <c r="M24275" s="0" t="n">
        <v>4.80000019073486</v>
      </c>
    </row>
    <row r="24276" customFormat="false" ht="15" hidden="false" customHeight="false" outlineLevel="0" collapsed="false">
      <c r="A24276" s="0" t="n">
        <f aca="false">IF(IFERROR((MATCH(F24276,$G$1:$G$12712,0)),0),INDEX($A$1:$A$12712,MATCH(F24276,$G$1:$G$12712,0)),MAX($A$2:$A24275)+1)</f>
        <v>19223</v>
      </c>
      <c r="B24276" s="0" t="e">
        <f aca="false">IF(COUNTIF($G$1:$G$12712,G24276&gt;0),0,INDEX($A$1:$A$12712,MATCH(G24276,$G$1:$G$12712,0)))</f>
        <v>#N/A</v>
      </c>
      <c r="C24276" s="0" t="str">
        <f aca="false">IF(H24276="",F24276,H24276)</f>
        <v>southwick solar, llc</v>
      </c>
      <c r="G24276" s="0" t="n">
        <v>67904</v>
      </c>
      <c r="H24276" s="0" t="s">
        <v>30077</v>
      </c>
      <c r="I24276" s="0" t="n">
        <v>62836</v>
      </c>
      <c r="J24276" s="0" t="s">
        <v>26071</v>
      </c>
      <c r="K24276" s="1" t="s">
        <v>30076</v>
      </c>
      <c r="L24276" s="0" t="s">
        <v>29159</v>
      </c>
      <c r="M24276" s="0" t="n">
        <v>4.69999980926514</v>
      </c>
    </row>
    <row r="24277" customFormat="false" ht="15" hidden="false" customHeight="false" outlineLevel="0" collapsed="false">
      <c r="A24277" s="0" t="n">
        <f aca="false">IF(IFERROR((MATCH(F24277,$G$1:$G$12712,0)),0),INDEX($A$1:$A$12712,MATCH(F24277,$G$1:$G$12712,0)),MAX($A$2:$A24276)+1)</f>
        <v>19224</v>
      </c>
      <c r="B24277" s="0" t="e">
        <f aca="false">IF(COUNTIF($G$1:$G$12712,G24277&gt;0),0,INDEX($A$1:$A$12712,MATCH(G24277,$G$1:$G$12712,0)))</f>
        <v>#N/A</v>
      </c>
      <c r="C24277" s="0" t="str">
        <f aca="false">IF(H24277="",F24277,H24277)</f>
        <v>nachtigall 1836-wd</v>
      </c>
      <c r="G24277" s="0" t="n">
        <v>67747</v>
      </c>
      <c r="H24277" s="0" t="s">
        <v>30078</v>
      </c>
      <c r="I24277" s="0" t="n">
        <v>66358</v>
      </c>
      <c r="K24277" s="1" t="s">
        <v>30076</v>
      </c>
      <c r="L24277" s="0" t="s">
        <v>29144</v>
      </c>
      <c r="M24277" s="0" t="n">
        <v>4.59999990463257</v>
      </c>
    </row>
    <row r="24278" customFormat="false" ht="15" hidden="false" customHeight="false" outlineLevel="0" collapsed="false">
      <c r="A24278" s="0" t="n">
        <f aca="false">IF(IFERROR((MATCH(F24278,$G$1:$G$12712,0)),0),INDEX($A$1:$A$12712,MATCH(F24278,$G$1:$G$12712,0)),MAX($A$2:$A24277)+1)</f>
        <v>19225</v>
      </c>
      <c r="B24278" s="0" t="e">
        <f aca="false">IF(COUNTIF($G$1:$G$12712,G24278&gt;0),0,INDEX($A$1:$A$12712,MATCH(G24278,$G$1:$G$12712,0)))</f>
        <v>#N/A</v>
      </c>
      <c r="C24278" s="0" t="str">
        <f aca="false">IF(H24278="",F24278,H24278)</f>
        <v>terry 1818-wd</v>
      </c>
      <c r="G24278" s="0" t="n">
        <v>67748</v>
      </c>
      <c r="H24278" s="0" t="s">
        <v>30079</v>
      </c>
      <c r="I24278" s="0" t="n">
        <v>66358</v>
      </c>
      <c r="K24278" s="1" t="s">
        <v>30076</v>
      </c>
      <c r="L24278" s="0" t="s">
        <v>29144</v>
      </c>
      <c r="M24278" s="0" t="n">
        <v>4.59999990463257</v>
      </c>
    </row>
    <row r="24279" customFormat="false" ht="15" hidden="false" customHeight="false" outlineLevel="0" collapsed="false">
      <c r="A24279" s="0" t="n">
        <f aca="false">IF(IFERROR((MATCH(F24279,$G$1:$G$12712,0)),0),INDEX($A$1:$A$12712,MATCH(F24279,$G$1:$G$12712,0)),MAX($A$2:$A24278)+1)</f>
        <v>19226</v>
      </c>
      <c r="B24279" s="0" t="e">
        <f aca="false">IF(COUNTIF($G$1:$G$12712,G24279&gt;0),0,INDEX($A$1:$A$12712,MATCH(G24279,$G$1:$G$12712,0)))</f>
        <v>#N/A</v>
      </c>
      <c r="C24279" s="0" t="str">
        <f aca="false">IF(H24279="",F24279,H24279)</f>
        <v>madawaska solar</v>
      </c>
      <c r="G24279" s="0" t="n">
        <v>67807</v>
      </c>
      <c r="H24279" s="0" t="s">
        <v>30080</v>
      </c>
      <c r="I24279" s="0" t="n">
        <v>60520</v>
      </c>
      <c r="J24279" s="0" t="s">
        <v>23990</v>
      </c>
      <c r="K24279" s="1" t="s">
        <v>30076</v>
      </c>
      <c r="L24279" s="0" t="s">
        <v>29128</v>
      </c>
      <c r="M24279" s="0" t="n">
        <v>4</v>
      </c>
    </row>
    <row r="24280" customFormat="false" ht="15" hidden="false" customHeight="false" outlineLevel="0" collapsed="false">
      <c r="A24280" s="0" t="n">
        <f aca="false">IF(IFERROR((MATCH(F24280,$G$1:$G$12712,0)),0),INDEX($A$1:$A$12712,MATCH(F24280,$G$1:$G$12712,0)),MAX($A$2:$A24279)+1)</f>
        <v>19227</v>
      </c>
      <c r="B24280" s="0" t="e">
        <f aca="false">IF(COUNTIF($G$1:$G$12712,G24280&gt;0),0,INDEX($A$1:$A$12712,MATCH(G24280,$G$1:$G$12712,0)))</f>
        <v>#N/A</v>
      </c>
      <c r="C24280" s="0" t="str">
        <f aca="false">IF(H24280="",F24280,H24280)</f>
        <v>ism solar shepherd acres</v>
      </c>
      <c r="G24280" s="0" t="n">
        <v>67903</v>
      </c>
      <c r="H24280" s="0" t="s">
        <v>30081</v>
      </c>
      <c r="I24280" s="0" t="n">
        <v>62836</v>
      </c>
      <c r="J24280" s="0" t="s">
        <v>26071</v>
      </c>
      <c r="K24280" s="1" t="s">
        <v>30076</v>
      </c>
      <c r="L24280" s="0" t="s">
        <v>29128</v>
      </c>
      <c r="M24280" s="0" t="n">
        <v>4</v>
      </c>
    </row>
    <row r="24281" customFormat="false" ht="15" hidden="false" customHeight="false" outlineLevel="0" collapsed="false">
      <c r="A24281" s="0" t="n">
        <f aca="false">IF(IFERROR((MATCH(F24281,$G$1:$G$12712,0)),0),INDEX($A$1:$A$12712,MATCH(F24281,$G$1:$G$12712,0)),MAX($A$2:$A24280)+1)</f>
        <v>19228</v>
      </c>
      <c r="B24281" s="0" t="e">
        <f aca="false">IF(COUNTIF($G$1:$G$12712,G24281&gt;0),0,INDEX($A$1:$A$12712,MATCH(G24281,$G$1:$G$12712,0)))</f>
        <v>#N/A</v>
      </c>
      <c r="C24281" s="0" t="str">
        <f aca="false">IF(H24281="",F24281,H24281)</f>
        <v>valley sun solar</v>
      </c>
      <c r="G24281" s="0" t="n">
        <v>67771</v>
      </c>
      <c r="H24281" s="0" t="s">
        <v>30082</v>
      </c>
      <c r="I24281" s="0" t="n">
        <v>66368</v>
      </c>
      <c r="K24281" s="1" t="s">
        <v>30076</v>
      </c>
      <c r="L24281" s="0" t="s">
        <v>29128</v>
      </c>
      <c r="M24281" s="0" t="n">
        <v>3.09999990463257</v>
      </c>
    </row>
    <row r="24282" customFormat="false" ht="15" hidden="false" customHeight="false" outlineLevel="0" collapsed="false">
      <c r="A24282" s="0" t="n">
        <f aca="false">IF(IFERROR((MATCH(F24282,$G$1:$G$12712,0)),0),INDEX($A$1:$A$12712,MATCH(F24282,$G$1:$G$12712,0)),MAX($A$2:$A24281)+1)</f>
        <v>19229</v>
      </c>
      <c r="B24282" s="0" t="e">
        <f aca="false">IF(COUNTIF($G$1:$G$12712,G24282&gt;0),0,INDEX($A$1:$A$12712,MATCH(G24282,$G$1:$G$12712,0)))</f>
        <v>#N/A</v>
      </c>
      <c r="C24282" s="0" t="str">
        <f aca="false">IF(H24282="",F24282,H24282)</f>
        <v>corcoran irrigation district floating solar</v>
      </c>
      <c r="G24282" s="0" t="n">
        <v>67818</v>
      </c>
      <c r="H24282" s="0" t="s">
        <v>30083</v>
      </c>
      <c r="I24282" s="0" t="n">
        <v>66396</v>
      </c>
      <c r="K24282" s="1" t="s">
        <v>30076</v>
      </c>
      <c r="L24282" s="0" t="s">
        <v>29144</v>
      </c>
      <c r="M24282" s="0" t="n">
        <v>3.09999990463257</v>
      </c>
    </row>
    <row r="24283" customFormat="false" ht="15" hidden="false" customHeight="false" outlineLevel="0" collapsed="false">
      <c r="A24283" s="0" t="n">
        <f aca="false">IF(IFERROR((MATCH(F24283,$G$1:$G$12712,0)),0),INDEX($A$1:$A$12712,MATCH(F24283,$G$1:$G$12712,0)),MAX($A$2:$A24282)+1)</f>
        <v>19230</v>
      </c>
      <c r="B24283" s="0" t="e">
        <f aca="false">IF(COUNTIF($G$1:$G$12712,G24283&gt;0),0,INDEX($A$1:$A$12712,MATCH(G24283,$G$1:$G$12712,0)))</f>
        <v>#N/A</v>
      </c>
      <c r="C24283" s="0" t="str">
        <f aca="false">IF(H24283="",F24283,H24283)</f>
        <v>paso robles - municipal airport</v>
      </c>
      <c r="G24283" s="0" t="n">
        <v>67866</v>
      </c>
      <c r="H24283" s="0" t="s">
        <v>30084</v>
      </c>
      <c r="I24283" s="0" t="n">
        <v>60584</v>
      </c>
      <c r="J24283" s="0" t="s">
        <v>23548</v>
      </c>
      <c r="K24283" s="1" t="s">
        <v>30076</v>
      </c>
      <c r="L24283" s="0" t="s">
        <v>29144</v>
      </c>
      <c r="M24283" s="0" t="n">
        <v>3</v>
      </c>
    </row>
    <row r="24284" customFormat="false" ht="15" hidden="false" customHeight="false" outlineLevel="0" collapsed="false">
      <c r="A24284" s="0" t="n">
        <f aca="false">IF(IFERROR((MATCH(F24284,$G$1:$G$12712,0)),0),INDEX($A$1:$A$12712,MATCH(F24284,$G$1:$G$12712,0)),MAX($A$2:$A24283)+1)</f>
        <v>19231</v>
      </c>
      <c r="B24284" s="0" t="e">
        <f aca="false">IF(COUNTIF($G$1:$G$12712,G24284&gt;0),0,INDEX($A$1:$A$12712,MATCH(G24284,$G$1:$G$12712,0)))</f>
        <v>#N/A</v>
      </c>
      <c r="C24284" s="0" t="str">
        <f aca="false">IF(H24284="",F24284,H24284)</f>
        <v>gunther</v>
      </c>
      <c r="G24284" s="0" t="n">
        <v>67886</v>
      </c>
      <c r="H24284" s="0" t="s">
        <v>30085</v>
      </c>
      <c r="I24284" s="0" t="n">
        <v>66445</v>
      </c>
      <c r="K24284" s="1" t="s">
        <v>30076</v>
      </c>
      <c r="L24284" s="0" t="s">
        <v>29099</v>
      </c>
      <c r="M24284" s="0" t="n">
        <v>3</v>
      </c>
    </row>
    <row r="24285" customFormat="false" ht="15" hidden="false" customHeight="false" outlineLevel="0" collapsed="false">
      <c r="A24285" s="0" t="n">
        <f aca="false">IF(IFERROR((MATCH(F24285,$G$1:$G$12712,0)),0),INDEX($A$1:$A$12712,MATCH(F24285,$G$1:$G$12712,0)),MAX($A$2:$A24284)+1)</f>
        <v>19232</v>
      </c>
      <c r="B24285" s="0" t="e">
        <f aca="false">IF(COUNTIF($G$1:$G$12712,G24285&gt;0),0,INDEX($A$1:$A$12712,MATCH(G24285,$G$1:$G$12712,0)))</f>
        <v>#N/A</v>
      </c>
      <c r="C24285" s="0" t="str">
        <f aca="false">IF(H24285="",F24285,H24285)</f>
        <v>dixie creek dairy solar</v>
      </c>
      <c r="G24285" s="0" t="n">
        <v>67820</v>
      </c>
      <c r="H24285" s="0" t="s">
        <v>30086</v>
      </c>
      <c r="I24285" s="0" t="n">
        <v>65949</v>
      </c>
      <c r="J24285" s="0" t="s">
        <v>29551</v>
      </c>
      <c r="K24285" s="1" t="s">
        <v>30076</v>
      </c>
      <c r="L24285" s="0" t="s">
        <v>29144</v>
      </c>
      <c r="M24285" s="0" t="n">
        <v>2.90000009536743</v>
      </c>
    </row>
    <row r="24286" customFormat="false" ht="15" hidden="false" customHeight="false" outlineLevel="0" collapsed="false">
      <c r="A24286" s="0" t="n">
        <f aca="false">IF(IFERROR((MATCH(F24286,$G$1:$G$12712,0)),0),INDEX($A$1:$A$12712,MATCH(F24286,$G$1:$G$12712,0)),MAX($A$2:$A24285)+1)</f>
        <v>19233</v>
      </c>
      <c r="B24286" s="0" t="e">
        <f aca="false">IF(COUNTIF($G$1:$G$12712,G24286&gt;0),0,INDEX($A$1:$A$12712,MATCH(G24286,$G$1:$G$12712,0)))</f>
        <v>#N/A</v>
      </c>
      <c r="C24286" s="0" t="str">
        <f aca="false">IF(H24286="",F24286,H24286)</f>
        <v>tjx phoenix</v>
      </c>
      <c r="G24286" s="0" t="n">
        <v>67824</v>
      </c>
      <c r="H24286" s="0" t="s">
        <v>30087</v>
      </c>
      <c r="I24286" s="0" t="n">
        <v>60520</v>
      </c>
      <c r="J24286" s="0" t="s">
        <v>23990</v>
      </c>
      <c r="K24286" s="1" t="s">
        <v>30076</v>
      </c>
      <c r="L24286" s="0" t="s">
        <v>29151</v>
      </c>
      <c r="M24286" s="0" t="n">
        <v>2.90000009536743</v>
      </c>
    </row>
    <row r="24287" customFormat="false" ht="15" hidden="false" customHeight="false" outlineLevel="0" collapsed="false">
      <c r="A24287" s="0" t="n">
        <f aca="false">IF(IFERROR((MATCH(F24287,$G$1:$G$12712,0)),0),INDEX($A$1:$A$12712,MATCH(F24287,$G$1:$G$12712,0)),MAX($A$2:$A24286)+1)</f>
        <v>19234</v>
      </c>
      <c r="B24287" s="0" t="e">
        <f aca="false">IF(COUNTIF($G$1:$G$12712,G24287&gt;0),0,INDEX($A$1:$A$12712,MATCH(G24287,$G$1:$G$12712,0)))</f>
        <v>#N/A</v>
      </c>
      <c r="C24287" s="0" t="str">
        <f aca="false">IF(H24287="",F24287,H24287)</f>
        <v>oak leaf solar xvii</v>
      </c>
      <c r="G24287" s="0" t="n">
        <v>67900</v>
      </c>
      <c r="H24287" s="0" t="s">
        <v>30088</v>
      </c>
      <c r="I24287" s="0" t="n">
        <v>62836</v>
      </c>
      <c r="J24287" s="0" t="s">
        <v>26071</v>
      </c>
      <c r="K24287" s="1" t="s">
        <v>30076</v>
      </c>
      <c r="L24287" s="0" t="s">
        <v>29159</v>
      </c>
      <c r="M24287" s="0" t="n">
        <v>2.90000009536743</v>
      </c>
    </row>
    <row r="24288" customFormat="false" ht="15" hidden="false" customHeight="false" outlineLevel="0" collapsed="false">
      <c r="A24288" s="0" t="n">
        <f aca="false">IF(IFERROR((MATCH(F24288,$G$1:$G$12712,0)),0),INDEX($A$1:$A$12712,MATCH(F24288,$G$1:$G$12712,0)),MAX($A$2:$A24287)+1)</f>
        <v>19235</v>
      </c>
      <c r="B24288" s="0" t="e">
        <f aca="false">IF(COUNTIF($G$1:$G$12712,G24288&gt;0),0,INDEX($A$1:$A$12712,MATCH(G24288,$G$1:$G$12712,0)))</f>
        <v>#N/A</v>
      </c>
      <c r="C24288" s="0" t="str">
        <f aca="false">IF(H24288="",F24288,H24288)</f>
        <v>pittsburg rv solar</v>
      </c>
      <c r="G24288" s="0" t="n">
        <v>67770</v>
      </c>
      <c r="H24288" s="0" t="s">
        <v>30089</v>
      </c>
      <c r="I24288" s="0" t="n">
        <v>66367</v>
      </c>
      <c r="K24288" s="1" t="s">
        <v>30076</v>
      </c>
      <c r="L24288" s="0" t="s">
        <v>29144</v>
      </c>
      <c r="M24288" s="0" t="n">
        <v>2.79999995231628</v>
      </c>
    </row>
    <row r="24289" customFormat="false" ht="15" hidden="false" customHeight="false" outlineLevel="0" collapsed="false">
      <c r="A24289" s="0" t="n">
        <f aca="false">IF(IFERROR((MATCH(F24289,$G$1:$G$12712,0)),0),INDEX($A$1:$A$12712,MATCH(F24289,$G$1:$G$12712,0)),MAX($A$2:$A24288)+1)</f>
        <v>19236</v>
      </c>
      <c r="B24289" s="0" t="e">
        <f aca="false">IF(COUNTIF($G$1:$G$12712,G24289&gt;0),0,INDEX($A$1:$A$12712,MATCH(G24289,$G$1:$G$12712,0)))</f>
        <v>#N/A</v>
      </c>
      <c r="C24289" s="0" t="str">
        <f aca="false">IF(H24289="",F24289,H24289)</f>
        <v>me fort fairfield solar plant</v>
      </c>
      <c r="G24289" s="0" t="n">
        <v>67842</v>
      </c>
      <c r="H24289" s="0" t="s">
        <v>30090</v>
      </c>
      <c r="I24289" s="0" t="n">
        <v>66419</v>
      </c>
      <c r="K24289" s="1" t="s">
        <v>30076</v>
      </c>
      <c r="L24289" s="0" t="s">
        <v>29128</v>
      </c>
      <c r="M24289" s="0" t="n">
        <v>2.79999995231628</v>
      </c>
    </row>
    <row r="24290" customFormat="false" ht="15" hidden="false" customHeight="false" outlineLevel="0" collapsed="false">
      <c r="A24290" s="0" t="n">
        <f aca="false">IF(IFERROR((MATCH(F24290,$G$1:$G$12712,0)),0),INDEX($A$1:$A$12712,MATCH(F24290,$G$1:$G$12712,0)),MAX($A$2:$A24289)+1)</f>
        <v>19237</v>
      </c>
      <c r="B24290" s="0" t="e">
        <f aca="false">IF(COUNTIF($G$1:$G$12712,G24290&gt;0),0,INDEX($A$1:$A$12712,MATCH(G24290,$G$1:$G$12712,0)))</f>
        <v>#N/A</v>
      </c>
      <c r="C24290" s="0" t="str">
        <f aca="false">IF(H24290="",F24290,H24290)</f>
        <v>north kern water storage district 1</v>
      </c>
      <c r="G24290" s="0" t="n">
        <v>67607</v>
      </c>
      <c r="H24290" s="0" t="s">
        <v>30091</v>
      </c>
      <c r="I24290" s="0" t="n">
        <v>66296</v>
      </c>
      <c r="K24290" s="1" t="s">
        <v>30076</v>
      </c>
      <c r="L24290" s="0" t="s">
        <v>29144</v>
      </c>
      <c r="M24290" s="0" t="n">
        <v>2.5</v>
      </c>
    </row>
    <row r="24291" customFormat="false" ht="15" hidden="false" customHeight="false" outlineLevel="0" collapsed="false">
      <c r="A24291" s="0" t="n">
        <f aca="false">IF(IFERROR((MATCH(F24291,$G$1:$G$12712,0)),0),INDEX($A$1:$A$12712,MATCH(F24291,$G$1:$G$12712,0)),MAX($A$2:$A24290)+1)</f>
        <v>19238</v>
      </c>
      <c r="B24291" s="0" t="e">
        <f aca="false">IF(COUNTIF($G$1:$G$12712,G24291&gt;0),0,INDEX($A$1:$A$12712,MATCH(G24291,$G$1:$G$12712,0)))</f>
        <v>#N/A</v>
      </c>
      <c r="C24291" s="0" t="str">
        <f aca="false">IF(H24291="",F24291,H24291)</f>
        <v>north kern water storage district 2</v>
      </c>
      <c r="G24291" s="0" t="n">
        <v>67608</v>
      </c>
      <c r="H24291" s="0" t="s">
        <v>30092</v>
      </c>
      <c r="I24291" s="0" t="n">
        <v>66297</v>
      </c>
      <c r="K24291" s="1" t="s">
        <v>30076</v>
      </c>
      <c r="L24291" s="0" t="s">
        <v>29144</v>
      </c>
      <c r="M24291" s="0" t="n">
        <v>2.5</v>
      </c>
    </row>
    <row r="24292" customFormat="false" ht="15" hidden="false" customHeight="false" outlineLevel="0" collapsed="false">
      <c r="A24292" s="0" t="n">
        <f aca="false">IF(IFERROR((MATCH(F24292,$G$1:$G$12712,0)),0),INDEX($A$1:$A$12712,MATCH(F24292,$G$1:$G$12712,0)),MAX($A$2:$A24291)+1)</f>
        <v>19239</v>
      </c>
      <c r="B24292" s="0" t="e">
        <f aca="false">IF(COUNTIF($G$1:$G$12712,G24292&gt;0),0,INDEX($A$1:$A$12712,MATCH(G24292,$G$1:$G$12712,0)))</f>
        <v>#N/A</v>
      </c>
      <c r="C24292" s="0" t="str">
        <f aca="false">IF(H24292="",F24292,H24292)</f>
        <v>french road solar</v>
      </c>
      <c r="G24292" s="0" t="n">
        <v>67802</v>
      </c>
      <c r="H24292" s="0" t="s">
        <v>30093</v>
      </c>
      <c r="I24292" s="0" t="n">
        <v>60520</v>
      </c>
      <c r="J24292" s="0" t="s">
        <v>23990</v>
      </c>
      <c r="K24292" s="1" t="s">
        <v>30076</v>
      </c>
      <c r="L24292" s="0" t="s">
        <v>29128</v>
      </c>
      <c r="M24292" s="0" t="n">
        <v>2.5</v>
      </c>
    </row>
    <row r="24293" customFormat="false" ht="15" hidden="false" customHeight="false" outlineLevel="0" collapsed="false">
      <c r="A24293" s="0" t="n">
        <f aca="false">IF(IFERROR((MATCH(F24293,$G$1:$G$12712,0)),0),INDEX($A$1:$A$12712,MATCH(F24293,$G$1:$G$12712,0)),MAX($A$2:$A24292)+1)</f>
        <v>19240</v>
      </c>
      <c r="B24293" s="0" t="e">
        <f aca="false">IF(COUNTIF($G$1:$G$12712,G24293&gt;0),0,INDEX($A$1:$A$12712,MATCH(G24293,$G$1:$G$12712,0)))</f>
        <v>#N/A</v>
      </c>
      <c r="C24293" s="0" t="str">
        <f aca="false">IF(H24293="",F24293,H24293)</f>
        <v>kern sunset 1886-wd</v>
      </c>
      <c r="G24293" s="0" t="n">
        <v>67750</v>
      </c>
      <c r="H24293" s="0" t="s">
        <v>30094</v>
      </c>
      <c r="I24293" s="0" t="n">
        <v>66358</v>
      </c>
      <c r="K24293" s="1" t="s">
        <v>30076</v>
      </c>
      <c r="L24293" s="0" t="s">
        <v>29144</v>
      </c>
      <c r="M24293" s="0" t="n">
        <v>2.40000009536743</v>
      </c>
    </row>
    <row r="24294" customFormat="false" ht="15" hidden="false" customHeight="false" outlineLevel="0" collapsed="false">
      <c r="A24294" s="0" t="n">
        <f aca="false">IF(IFERROR((MATCH(F24294,$G$1:$G$12712,0)),0),INDEX($A$1:$A$12712,MATCH(F24294,$G$1:$G$12712,0)),MAX($A$2:$A24293)+1)</f>
        <v>19241</v>
      </c>
      <c r="B24294" s="0" t="e">
        <f aca="false">IF(COUNTIF($G$1:$G$12712,G24294&gt;0),0,INDEX($A$1:$A$12712,MATCH(G24294,$G$1:$G$12712,0)))</f>
        <v>#N/A</v>
      </c>
      <c r="C24294" s="0" t="str">
        <f aca="false">IF(H24294="",F24294,H24294)</f>
        <v>highway 43 1887-wd</v>
      </c>
      <c r="G24294" s="0" t="n">
        <v>67746</v>
      </c>
      <c r="H24294" s="0" t="s">
        <v>30095</v>
      </c>
      <c r="I24294" s="0" t="n">
        <v>66358</v>
      </c>
      <c r="K24294" s="1" t="s">
        <v>30076</v>
      </c>
      <c r="L24294" s="0" t="s">
        <v>29144</v>
      </c>
      <c r="M24294" s="0" t="n">
        <v>2.29999995231628</v>
      </c>
    </row>
    <row r="24295" customFormat="false" ht="15" hidden="false" customHeight="false" outlineLevel="0" collapsed="false">
      <c r="A24295" s="0" t="n">
        <f aca="false">IF(IFERROR((MATCH(F24295,$G$1:$G$12712,0)),0),INDEX($A$1:$A$12712,MATCH(F24295,$G$1:$G$12712,0)),MAX($A$2:$A24294)+1)</f>
        <v>19242</v>
      </c>
      <c r="B24295" s="0" t="e">
        <f aca="false">IF(COUNTIF($G$1:$G$12712,G24295&gt;0),0,INDEX($A$1:$A$12712,MATCH(G24295,$G$1:$G$12712,0)))</f>
        <v>#N/A</v>
      </c>
      <c r="C24295" s="0" t="str">
        <f aca="false">IF(H24295="",F24295,H24295)</f>
        <v>oit bess</v>
      </c>
      <c r="G24295" s="0" t="n">
        <v>67741</v>
      </c>
      <c r="H24295" s="0" t="s">
        <v>30096</v>
      </c>
      <c r="I24295" s="0" t="n">
        <v>14354</v>
      </c>
      <c r="J24295" s="0" t="s">
        <v>19453</v>
      </c>
      <c r="K24295" s="1" t="s">
        <v>30076</v>
      </c>
      <c r="L24295" s="0" t="s">
        <v>29130</v>
      </c>
      <c r="M24295" s="0" t="n">
        <v>2</v>
      </c>
    </row>
    <row r="24296" customFormat="false" ht="15" hidden="false" customHeight="false" outlineLevel="0" collapsed="false">
      <c r="A24296" s="0" t="n">
        <f aca="false">IF(IFERROR((MATCH(F24296,$G$1:$G$12712,0)),0),INDEX($A$1:$A$12712,MATCH(F24296,$G$1:$G$12712,0)),MAX($A$2:$A24295)+1)</f>
        <v>19243</v>
      </c>
      <c r="B24296" s="0" t="e">
        <f aca="false">IF(COUNTIF($G$1:$G$12712,G24296&gt;0),0,INDEX($A$1:$A$12712,MATCH(G24296,$G$1:$G$12712,0)))</f>
        <v>#N/A</v>
      </c>
      <c r="C24296" s="0" t="str">
        <f aca="false">IF(H24296="",F24296,H24296)</f>
        <v>dg harlem solar</v>
      </c>
      <c r="G24296" s="0" t="n">
        <v>67751</v>
      </c>
      <c r="H24296" s="0" t="s">
        <v>30097</v>
      </c>
      <c r="I24296" s="0" t="n">
        <v>66349</v>
      </c>
      <c r="K24296" s="1" t="s">
        <v>30076</v>
      </c>
      <c r="L24296" s="0" t="s">
        <v>29214</v>
      </c>
      <c r="M24296" s="0" t="n">
        <v>2</v>
      </c>
    </row>
    <row r="24297" customFormat="false" ht="15" hidden="false" customHeight="false" outlineLevel="0" collapsed="false">
      <c r="A24297" s="0" t="n">
        <f aca="false">IF(IFERROR((MATCH(F24297,$G$1:$G$12712,0)),0),INDEX($A$1:$A$12712,MATCH(F24297,$G$1:$G$12712,0)),MAX($A$2:$A24296)+1)</f>
        <v>19244</v>
      </c>
      <c r="B24297" s="0" t="e">
        <f aca="false">IF(COUNTIF($G$1:$G$12712,G24297&gt;0),0,INDEX($A$1:$A$12712,MATCH(G24297,$G$1:$G$12712,0)))</f>
        <v>#N/A</v>
      </c>
      <c r="C24297" s="0" t="str">
        <f aca="false">IF(H24297="",F24297,H24297)</f>
        <v>plote somonauk</v>
      </c>
      <c r="G24297" s="0" t="n">
        <v>67753</v>
      </c>
      <c r="H24297" s="0" t="s">
        <v>30098</v>
      </c>
      <c r="I24297" s="0" t="n">
        <v>66353</v>
      </c>
      <c r="K24297" s="1" t="s">
        <v>30076</v>
      </c>
      <c r="L24297" s="0" t="s">
        <v>29214</v>
      </c>
      <c r="M24297" s="0" t="n">
        <v>2</v>
      </c>
    </row>
    <row r="24298" customFormat="false" ht="15" hidden="false" customHeight="false" outlineLevel="0" collapsed="false">
      <c r="A24298" s="0" t="n">
        <f aca="false">IF(IFERROR((MATCH(F24298,$G$1:$G$12712,0)),0),INDEX($A$1:$A$12712,MATCH(F24298,$G$1:$G$12712,0)),MAX($A$2:$A24297)+1)</f>
        <v>19245</v>
      </c>
      <c r="B24298" s="0" t="e">
        <f aca="false">IF(COUNTIF($G$1:$G$12712,G24298&gt;0),0,INDEX($A$1:$A$12712,MATCH(G24298,$G$1:$G$12712,0)))</f>
        <v>#N/A</v>
      </c>
      <c r="C24298" s="0" t="str">
        <f aca="false">IF(H24298="",F24298,H24298)</f>
        <v>abel solar</v>
      </c>
      <c r="G24298" s="0" t="n">
        <v>67790</v>
      </c>
      <c r="H24298" s="0" t="s">
        <v>30099</v>
      </c>
      <c r="I24298" s="0" t="n">
        <v>60520</v>
      </c>
      <c r="J24298" s="0" t="s">
        <v>23990</v>
      </c>
      <c r="K24298" s="1" t="s">
        <v>30076</v>
      </c>
      <c r="L24298" s="0" t="s">
        <v>29214</v>
      </c>
      <c r="M24298" s="0" t="n">
        <v>2</v>
      </c>
    </row>
    <row r="24299" customFormat="false" ht="15" hidden="false" customHeight="false" outlineLevel="0" collapsed="false">
      <c r="A24299" s="0" t="n">
        <f aca="false">IF(IFERROR((MATCH(F24299,$G$1:$G$12712,0)),0),INDEX($A$1:$A$12712,MATCH(F24299,$G$1:$G$12712,0)),MAX($A$2:$A24298)+1)</f>
        <v>19246</v>
      </c>
      <c r="B24299" s="0" t="e">
        <f aca="false">IF(COUNTIF($G$1:$G$12712,G24299&gt;0),0,INDEX($A$1:$A$12712,MATCH(G24299,$G$1:$G$12712,0)))</f>
        <v>#N/A</v>
      </c>
      <c r="C24299" s="0" t="str">
        <f aca="false">IF(H24299="",F24299,H24299)</f>
        <v>bunker hill solar</v>
      </c>
      <c r="G24299" s="0" t="n">
        <v>67792</v>
      </c>
      <c r="H24299" s="0" t="s">
        <v>30100</v>
      </c>
      <c r="I24299" s="0" t="n">
        <v>60520</v>
      </c>
      <c r="J24299" s="0" t="s">
        <v>23990</v>
      </c>
      <c r="K24299" s="1" t="s">
        <v>30076</v>
      </c>
      <c r="L24299" s="0" t="s">
        <v>29214</v>
      </c>
      <c r="M24299" s="0" t="n">
        <v>2</v>
      </c>
    </row>
    <row r="24300" customFormat="false" ht="15" hidden="false" customHeight="false" outlineLevel="0" collapsed="false">
      <c r="A24300" s="0" t="n">
        <f aca="false">IF(IFERROR((MATCH(F24300,$G$1:$G$12712,0)),0),INDEX($A$1:$A$12712,MATCH(F24300,$G$1:$G$12712,0)),MAX($A$2:$A24299)+1)</f>
        <v>19247</v>
      </c>
      <c r="B24300" s="0" t="e">
        <f aca="false">IF(COUNTIF($G$1:$G$12712,G24300&gt;0),0,INDEX($A$1:$A$12712,MATCH(G24300,$G$1:$G$12712,0)))</f>
        <v>#N/A</v>
      </c>
      <c r="C24300" s="0" t="str">
        <f aca="false">IF(H24300="",F24300,H24300)</f>
        <v>gre cambridge solar</v>
      </c>
      <c r="G24300" s="0" t="n">
        <v>67803</v>
      </c>
      <c r="H24300" s="0" t="s">
        <v>30101</v>
      </c>
      <c r="I24300" s="0" t="n">
        <v>60520</v>
      </c>
      <c r="J24300" s="0" t="s">
        <v>23990</v>
      </c>
      <c r="K24300" s="1" t="s">
        <v>30076</v>
      </c>
      <c r="L24300" s="0" t="s">
        <v>29141</v>
      </c>
      <c r="M24300" s="0" t="n">
        <v>2</v>
      </c>
    </row>
    <row r="24301" customFormat="false" ht="15" hidden="false" customHeight="false" outlineLevel="0" collapsed="false">
      <c r="A24301" s="0" t="n">
        <f aca="false">IF(IFERROR((MATCH(F24301,$G$1:$G$12712,0)),0),INDEX($A$1:$A$12712,MATCH(F24301,$G$1:$G$12712,0)),MAX($A$2:$A24300)+1)</f>
        <v>19248</v>
      </c>
      <c r="B24301" s="0" t="e">
        <f aca="false">IF(COUNTIF($G$1:$G$12712,G24301&gt;0),0,INDEX($A$1:$A$12712,MATCH(G24301,$G$1:$G$12712,0)))</f>
        <v>#N/A</v>
      </c>
      <c r="C24301" s="0" t="str">
        <f aca="false">IF(H24301="",F24301,H24301)</f>
        <v>harmony solar project</v>
      </c>
      <c r="G24301" s="0" t="n">
        <v>67804</v>
      </c>
      <c r="H24301" s="0" t="s">
        <v>30102</v>
      </c>
      <c r="I24301" s="0" t="n">
        <v>60520</v>
      </c>
      <c r="J24301" s="0" t="s">
        <v>23990</v>
      </c>
      <c r="K24301" s="1" t="s">
        <v>30076</v>
      </c>
      <c r="L24301" s="0" t="s">
        <v>29214</v>
      </c>
      <c r="M24301" s="0" t="n">
        <v>2</v>
      </c>
    </row>
    <row r="24302" customFormat="false" ht="15" hidden="false" customHeight="false" outlineLevel="0" collapsed="false">
      <c r="A24302" s="0" t="n">
        <f aca="false">IF(IFERROR((MATCH(F24302,$G$1:$G$12712,0)),0),INDEX($A$1:$A$12712,MATCH(F24302,$G$1:$G$12712,0)),MAX($A$2:$A24301)+1)</f>
        <v>19249</v>
      </c>
      <c r="B24302" s="0" t="e">
        <f aca="false">IF(COUNTIF($G$1:$G$12712,G24302&gt;0),0,INDEX($A$1:$A$12712,MATCH(G24302,$G$1:$G$12712,0)))</f>
        <v>#N/A</v>
      </c>
      <c r="C24302" s="0" t="str">
        <f aca="false">IF(H24302="",F24302,H24302)</f>
        <v>illinois pv knox 1b</v>
      </c>
      <c r="G24302" s="0" t="n">
        <v>67805</v>
      </c>
      <c r="H24302" s="0" t="s">
        <v>30103</v>
      </c>
      <c r="I24302" s="0" t="n">
        <v>60520</v>
      </c>
      <c r="J24302" s="0" t="s">
        <v>23990</v>
      </c>
      <c r="K24302" s="1" t="s">
        <v>30076</v>
      </c>
      <c r="L24302" s="0" t="s">
        <v>29214</v>
      </c>
      <c r="M24302" s="0" t="n">
        <v>2</v>
      </c>
    </row>
    <row r="24303" customFormat="false" ht="15" hidden="false" customHeight="false" outlineLevel="0" collapsed="false">
      <c r="A24303" s="0" t="n">
        <f aca="false">IF(IFERROR((MATCH(F24303,$G$1:$G$12712,0)),0),INDEX($A$1:$A$12712,MATCH(F24303,$G$1:$G$12712,0)),MAX($A$2:$A24302)+1)</f>
        <v>19250</v>
      </c>
      <c r="B24303" s="0" t="e">
        <f aca="false">IF(COUNTIF($G$1:$G$12712,G24303&gt;0),0,INDEX($A$1:$A$12712,MATCH(G24303,$G$1:$G$12712,0)))</f>
        <v>#N/A</v>
      </c>
      <c r="C24303" s="0" t="str">
        <f aca="false">IF(H24303="",F24303,H24303)</f>
        <v>macomb 2a</v>
      </c>
      <c r="G24303" s="0" t="n">
        <v>67806</v>
      </c>
      <c r="H24303" s="0" t="s">
        <v>30104</v>
      </c>
      <c r="I24303" s="0" t="n">
        <v>60520</v>
      </c>
      <c r="J24303" s="0" t="s">
        <v>23990</v>
      </c>
      <c r="K24303" s="1" t="s">
        <v>30076</v>
      </c>
      <c r="L24303" s="0" t="s">
        <v>29214</v>
      </c>
      <c r="M24303" s="0" t="n">
        <v>2</v>
      </c>
    </row>
    <row r="24304" customFormat="false" ht="15" hidden="false" customHeight="false" outlineLevel="0" collapsed="false">
      <c r="A24304" s="0" t="n">
        <f aca="false">IF(IFERROR((MATCH(F24304,$G$1:$G$12712,0)),0),INDEX($A$1:$A$12712,MATCH(F24304,$G$1:$G$12712,0)),MAX($A$2:$A24303)+1)</f>
        <v>19251</v>
      </c>
      <c r="B24304" s="0" t="e">
        <f aca="false">IF(COUNTIF($G$1:$G$12712,G24304&gt;0),0,INDEX($A$1:$A$12712,MATCH(G24304,$G$1:$G$12712,0)))</f>
        <v>#N/A</v>
      </c>
      <c r="C24304" s="0" t="str">
        <f aca="false">IF(H24304="",F24304,H24304)</f>
        <v>rockford plant</v>
      </c>
      <c r="G24304" s="0" t="n">
        <v>67812</v>
      </c>
      <c r="H24304" s="0" t="s">
        <v>30105</v>
      </c>
      <c r="I24304" s="0" t="n">
        <v>60520</v>
      </c>
      <c r="J24304" s="0" t="s">
        <v>23990</v>
      </c>
      <c r="K24304" s="1" t="s">
        <v>30076</v>
      </c>
      <c r="L24304" s="0" t="s">
        <v>29214</v>
      </c>
      <c r="M24304" s="0" t="n">
        <v>2</v>
      </c>
    </row>
    <row r="24305" customFormat="false" ht="15" hidden="false" customHeight="false" outlineLevel="0" collapsed="false">
      <c r="A24305" s="0" t="n">
        <f aca="false">IF(IFERROR((MATCH(F24305,$G$1:$G$12712,0)),0),INDEX($A$1:$A$12712,MATCH(F24305,$G$1:$G$12712,0)),MAX($A$2:$A24304)+1)</f>
        <v>19252</v>
      </c>
      <c r="B24305" s="0" t="e">
        <f aca="false">IF(COUNTIF($G$1:$G$12712,G24305&gt;0),0,INDEX($A$1:$A$12712,MATCH(G24305,$G$1:$G$12712,0)))</f>
        <v>#N/A</v>
      </c>
      <c r="C24305" s="0" t="str">
        <f aca="false">IF(H24305="",F24305,H24305)</f>
        <v>round grove 1</v>
      </c>
      <c r="G24305" s="0" t="n">
        <v>67813</v>
      </c>
      <c r="H24305" s="0" t="s">
        <v>30106</v>
      </c>
      <c r="I24305" s="0" t="n">
        <v>60520</v>
      </c>
      <c r="J24305" s="0" t="s">
        <v>23990</v>
      </c>
      <c r="K24305" s="1" t="s">
        <v>30076</v>
      </c>
      <c r="L24305" s="0" t="s">
        <v>29214</v>
      </c>
      <c r="M24305" s="0" t="n">
        <v>2</v>
      </c>
    </row>
    <row r="24306" customFormat="false" ht="15" hidden="false" customHeight="false" outlineLevel="0" collapsed="false">
      <c r="A24306" s="0" t="n">
        <f aca="false">IF(IFERROR((MATCH(F24306,$G$1:$G$12712,0)),0),INDEX($A$1:$A$12712,MATCH(F24306,$G$1:$G$12712,0)),MAX($A$2:$A24305)+1)</f>
        <v>19253</v>
      </c>
      <c r="B24306" s="0" t="e">
        <f aca="false">IF(COUNTIF($G$1:$G$12712,G24306&gt;0),0,INDEX($A$1:$A$12712,MATCH(G24306,$G$1:$G$12712,0)))</f>
        <v>#N/A</v>
      </c>
      <c r="C24306" s="0" t="str">
        <f aca="false">IF(H24306="",F24306,H24306)</f>
        <v>round grove 2</v>
      </c>
      <c r="G24306" s="0" t="n">
        <v>67814</v>
      </c>
      <c r="H24306" s="0" t="s">
        <v>30107</v>
      </c>
      <c r="I24306" s="0" t="n">
        <v>60520</v>
      </c>
      <c r="J24306" s="0" t="s">
        <v>23990</v>
      </c>
      <c r="K24306" s="1" t="s">
        <v>30076</v>
      </c>
      <c r="L24306" s="0" t="s">
        <v>29214</v>
      </c>
      <c r="M24306" s="0" t="n">
        <v>2</v>
      </c>
    </row>
    <row r="24307" customFormat="false" ht="15" hidden="false" customHeight="false" outlineLevel="0" collapsed="false">
      <c r="A24307" s="0" t="n">
        <f aca="false">IF(IFERROR((MATCH(F24307,$G$1:$G$12712,0)),0),INDEX($A$1:$A$12712,MATCH(F24307,$G$1:$G$12712,0)),MAX($A$2:$A24306)+1)</f>
        <v>19254</v>
      </c>
      <c r="B24307" s="0" t="e">
        <f aca="false">IF(COUNTIF($G$1:$G$12712,G24307&gt;0),0,INDEX($A$1:$A$12712,MATCH(G24307,$G$1:$G$12712,0)))</f>
        <v>#N/A</v>
      </c>
      <c r="C24307" s="0" t="str">
        <f aca="false">IF(H24307="",F24307,H24307)</f>
        <v>illinois pv knox 1a</v>
      </c>
      <c r="G24307" s="0" t="n">
        <v>67816</v>
      </c>
      <c r="H24307" s="0" t="s">
        <v>30108</v>
      </c>
      <c r="I24307" s="0" t="n">
        <v>60520</v>
      </c>
      <c r="J24307" s="0" t="s">
        <v>23990</v>
      </c>
      <c r="K24307" s="1" t="s">
        <v>30076</v>
      </c>
      <c r="L24307" s="0" t="s">
        <v>29214</v>
      </c>
      <c r="M24307" s="0" t="n">
        <v>2</v>
      </c>
    </row>
    <row r="24308" customFormat="false" ht="15" hidden="false" customHeight="false" outlineLevel="0" collapsed="false">
      <c r="A24308" s="0" t="n">
        <f aca="false">IF(IFERROR((MATCH(F24308,$G$1:$G$12712,0)),0),INDEX($A$1:$A$12712,MATCH(F24308,$G$1:$G$12712,0)),MAX($A$2:$A24307)+1)</f>
        <v>19255</v>
      </c>
      <c r="B24308" s="0" t="e">
        <f aca="false">IF(COUNTIF($G$1:$G$12712,G24308&gt;0),0,INDEX($A$1:$A$12712,MATCH(G24308,$G$1:$G$12712,0)))</f>
        <v>#N/A</v>
      </c>
      <c r="C24308" s="0" t="str">
        <f aca="false">IF(H24308="",F24308,H24308)</f>
        <v>unity solar project (il)</v>
      </c>
      <c r="G24308" s="0" t="n">
        <v>67822</v>
      </c>
      <c r="H24308" s="0" t="s">
        <v>30109</v>
      </c>
      <c r="I24308" s="0" t="n">
        <v>60520</v>
      </c>
      <c r="J24308" s="0" t="s">
        <v>23990</v>
      </c>
      <c r="K24308" s="1" t="s">
        <v>30076</v>
      </c>
      <c r="L24308" s="0" t="s">
        <v>29214</v>
      </c>
      <c r="M24308" s="0" t="n">
        <v>2</v>
      </c>
    </row>
    <row r="24309" customFormat="false" ht="15" hidden="false" customHeight="false" outlineLevel="0" collapsed="false">
      <c r="A24309" s="0" t="n">
        <f aca="false">IF(IFERROR((MATCH(F24309,$G$1:$G$12712,0)),0),INDEX($A$1:$A$12712,MATCH(F24309,$G$1:$G$12712,0)),MAX($A$2:$A24308)+1)</f>
        <v>19256</v>
      </c>
      <c r="B24309" s="0" t="e">
        <f aca="false">IF(COUNTIF($G$1:$G$12712,G24309&gt;0),0,INDEX($A$1:$A$12712,MATCH(G24309,$G$1:$G$12712,0)))</f>
        <v>#N/A</v>
      </c>
      <c r="C24309" s="0" t="str">
        <f aca="false">IF(H24309="",F24309,H24309)</f>
        <v>jericho gravel solar farm</v>
      </c>
      <c r="G24309" s="0" t="n">
        <v>67830</v>
      </c>
      <c r="H24309" s="0" t="s">
        <v>30110</v>
      </c>
      <c r="I24309" s="0" t="n">
        <v>60520</v>
      </c>
      <c r="J24309" s="0" t="s">
        <v>23990</v>
      </c>
      <c r="K24309" s="1" t="s">
        <v>30076</v>
      </c>
      <c r="L24309" s="0" t="s">
        <v>30111</v>
      </c>
      <c r="M24309" s="0" t="n">
        <v>2</v>
      </c>
    </row>
    <row r="24310" customFormat="false" ht="15" hidden="false" customHeight="false" outlineLevel="0" collapsed="false">
      <c r="A24310" s="0" t="n">
        <f aca="false">IF(IFERROR((MATCH(F24310,$G$1:$G$12712,0)),0),INDEX($A$1:$A$12712,MATCH(F24310,$G$1:$G$12712,0)),MAX($A$2:$A24309)+1)</f>
        <v>19257</v>
      </c>
      <c r="B24310" s="0" t="e">
        <f aca="false">IF(COUNTIF($G$1:$G$12712,G24310&gt;0),0,INDEX($A$1:$A$12712,MATCH(G24310,$G$1:$G$12712,0)))</f>
        <v>#N/A</v>
      </c>
      <c r="C24310" s="0" t="str">
        <f aca="false">IF(H24310="",F24310,H24310)</f>
        <v>jericho landfill solar farm</v>
      </c>
      <c r="G24310" s="0" t="n">
        <v>67831</v>
      </c>
      <c r="H24310" s="0" t="s">
        <v>30112</v>
      </c>
      <c r="I24310" s="0" t="n">
        <v>60520</v>
      </c>
      <c r="J24310" s="0" t="s">
        <v>23990</v>
      </c>
      <c r="K24310" s="1" t="s">
        <v>30076</v>
      </c>
      <c r="L24310" s="0" t="s">
        <v>30111</v>
      </c>
      <c r="M24310" s="0" t="n">
        <v>2</v>
      </c>
    </row>
    <row r="24311" customFormat="false" ht="15" hidden="false" customHeight="false" outlineLevel="0" collapsed="false">
      <c r="A24311" s="0" t="n">
        <f aca="false">IF(IFERROR((MATCH(F24311,$G$1:$G$12712,0)),0),INDEX($A$1:$A$12712,MATCH(F24311,$G$1:$G$12712,0)),MAX($A$2:$A24310)+1)</f>
        <v>19258</v>
      </c>
      <c r="B24311" s="0" t="e">
        <f aca="false">IF(COUNTIF($G$1:$G$12712,G24311&gt;0),0,INDEX($A$1:$A$12712,MATCH(G24311,$G$1:$G$12712,0)))</f>
        <v>#N/A</v>
      </c>
      <c r="C24311" s="0" t="str">
        <f aca="false">IF(H24311="",F24311,H24311)</f>
        <v>yorktown 1 solar</v>
      </c>
      <c r="G24311" s="0" t="n">
        <v>67832</v>
      </c>
      <c r="H24311" s="0" t="s">
        <v>30113</v>
      </c>
      <c r="I24311" s="0" t="n">
        <v>60520</v>
      </c>
      <c r="J24311" s="0" t="s">
        <v>23990</v>
      </c>
      <c r="K24311" s="1" t="s">
        <v>30076</v>
      </c>
      <c r="L24311" s="0" t="s">
        <v>29214</v>
      </c>
      <c r="M24311" s="0" t="n">
        <v>2</v>
      </c>
    </row>
    <row r="24312" customFormat="false" ht="15" hidden="false" customHeight="false" outlineLevel="0" collapsed="false">
      <c r="A24312" s="0" t="n">
        <f aca="false">IF(IFERROR((MATCH(F24312,$G$1:$G$12712,0)),0),INDEX($A$1:$A$12712,MATCH(F24312,$G$1:$G$12712,0)),MAX($A$2:$A24311)+1)</f>
        <v>19259</v>
      </c>
      <c r="B24312" s="0" t="e">
        <f aca="false">IF(COUNTIF($G$1:$G$12712,G24312&gt;0),0,INDEX($A$1:$A$12712,MATCH(G24312,$G$1:$G$12712,0)))</f>
        <v>#N/A</v>
      </c>
      <c r="C24312" s="0" t="str">
        <f aca="false">IF(H24312="",F24312,H24312)</f>
        <v>yorktown 2 solar</v>
      </c>
      <c r="G24312" s="0" t="n">
        <v>67833</v>
      </c>
      <c r="H24312" s="0" t="s">
        <v>30114</v>
      </c>
      <c r="I24312" s="0" t="n">
        <v>60520</v>
      </c>
      <c r="J24312" s="0" t="s">
        <v>23990</v>
      </c>
      <c r="K24312" s="1" t="s">
        <v>30076</v>
      </c>
      <c r="L24312" s="0" t="s">
        <v>29214</v>
      </c>
      <c r="M24312" s="0" t="n">
        <v>2</v>
      </c>
    </row>
    <row r="24313" customFormat="false" ht="15" hidden="false" customHeight="false" outlineLevel="0" collapsed="false">
      <c r="A24313" s="0" t="n">
        <f aca="false">IF(IFERROR((MATCH(F24313,$G$1:$G$12712,0)),0),INDEX($A$1:$A$12712,MATCH(F24313,$G$1:$G$12712,0)),MAX($A$2:$A24312)+1)</f>
        <v>19260</v>
      </c>
      <c r="B24313" s="0" t="e">
        <f aca="false">IF(COUNTIF($G$1:$G$12712,G24313&gt;0),0,INDEX($A$1:$A$12712,MATCH(G24313,$G$1:$G$12712,0)))</f>
        <v>#N/A</v>
      </c>
      <c r="C24313" s="0" t="str">
        <f aca="false">IF(H24313="",F24313,H24313)</f>
        <v>mcdowell creek solar llc</v>
      </c>
      <c r="G24313" s="0" t="n">
        <v>67857</v>
      </c>
      <c r="H24313" s="0" t="s">
        <v>30115</v>
      </c>
      <c r="I24313" s="0" t="n">
        <v>66427</v>
      </c>
      <c r="K24313" s="1" t="s">
        <v>30076</v>
      </c>
      <c r="L24313" s="0" t="s">
        <v>29133</v>
      </c>
      <c r="M24313" s="0" t="n">
        <v>2</v>
      </c>
    </row>
    <row r="24314" customFormat="false" ht="15" hidden="false" customHeight="false" outlineLevel="0" collapsed="false">
      <c r="A24314" s="0" t="n">
        <f aca="false">IF(IFERROR((MATCH(F24314,$G$1:$G$12712,0)),0),INDEX($A$1:$A$12712,MATCH(F24314,$G$1:$G$12712,0)),MAX($A$2:$A24313)+1)</f>
        <v>19261</v>
      </c>
      <c r="B24314" s="0" t="e">
        <f aca="false">IF(COUNTIF($G$1:$G$12712,G24314&gt;0),0,INDEX($A$1:$A$12712,MATCH(G24314,$G$1:$G$12712,0)))</f>
        <v>#N/A</v>
      </c>
      <c r="C24314" s="0" t="str">
        <f aca="false">IF(H24314="",F24314,H24314)</f>
        <v>ellington - 277 sadds mill</v>
      </c>
      <c r="G24314" s="0" t="n">
        <v>67865</v>
      </c>
      <c r="H24314" s="0" t="s">
        <v>30116</v>
      </c>
      <c r="I24314" s="0" t="n">
        <v>60584</v>
      </c>
      <c r="J24314" s="0" t="s">
        <v>23548</v>
      </c>
      <c r="K24314" s="1" t="s">
        <v>30076</v>
      </c>
      <c r="L24314" s="0" t="s">
        <v>30117</v>
      </c>
      <c r="M24314" s="0" t="n">
        <v>2</v>
      </c>
    </row>
    <row r="24315" customFormat="false" ht="15" hidden="false" customHeight="false" outlineLevel="0" collapsed="false">
      <c r="A24315" s="0" t="n">
        <f aca="false">IF(IFERROR((MATCH(F24315,$G$1:$G$12712,0)),0),INDEX($A$1:$A$12712,MATCH(F24315,$G$1:$G$12712,0)),MAX($A$2:$A24314)+1)</f>
        <v>19262</v>
      </c>
      <c r="B24315" s="0" t="e">
        <f aca="false">IF(COUNTIF($G$1:$G$12712,G24315&gt;0),0,INDEX($A$1:$A$12712,MATCH(G24315,$G$1:$G$12712,0)))</f>
        <v>#N/A</v>
      </c>
      <c r="C24315" s="0" t="str">
        <f aca="false">IF(H24315="",F24315,H24315)</f>
        <v>abia parking structure</v>
      </c>
      <c r="G24315" s="0" t="n">
        <v>67791</v>
      </c>
      <c r="H24315" s="0" t="s">
        <v>30118</v>
      </c>
      <c r="I24315" s="0" t="n">
        <v>60520</v>
      </c>
      <c r="J24315" s="0" t="s">
        <v>23990</v>
      </c>
      <c r="K24315" s="1" t="s">
        <v>30076</v>
      </c>
      <c r="L24315" s="0" t="s">
        <v>29110</v>
      </c>
      <c r="M24315" s="0" t="n">
        <v>1.79999995231628</v>
      </c>
    </row>
    <row r="24316" customFormat="false" ht="15" hidden="false" customHeight="false" outlineLevel="0" collapsed="false">
      <c r="A24316" s="0" t="n">
        <f aca="false">IF(IFERROR((MATCH(F24316,$G$1:$G$12712,0)),0),INDEX($A$1:$A$12712,MATCH(F24316,$G$1:$G$12712,0)),MAX($A$2:$A24315)+1)</f>
        <v>19263</v>
      </c>
      <c r="B24316" s="0" t="e">
        <f aca="false">IF(COUNTIF($G$1:$G$12712,G24316&gt;0),0,INDEX($A$1:$A$12712,MATCH(G24316,$G$1:$G$12712,0)))</f>
        <v>#N/A</v>
      </c>
      <c r="C24316" s="0" t="str">
        <f aca="false">IF(H24316="",F24316,H24316)</f>
        <v>fedex hagerstown</v>
      </c>
      <c r="G24316" s="0" t="n">
        <v>67801</v>
      </c>
      <c r="H24316" s="0" t="s">
        <v>30119</v>
      </c>
      <c r="I24316" s="0" t="n">
        <v>60520</v>
      </c>
      <c r="J24316" s="0" t="s">
        <v>23990</v>
      </c>
      <c r="K24316" s="1" t="s">
        <v>30076</v>
      </c>
      <c r="L24316" s="0" t="s">
        <v>29124</v>
      </c>
      <c r="M24316" s="0" t="n">
        <v>1.79999995231628</v>
      </c>
    </row>
    <row r="24317" customFormat="false" ht="15" hidden="false" customHeight="false" outlineLevel="0" collapsed="false">
      <c r="A24317" s="0" t="n">
        <f aca="false">IF(IFERROR((MATCH(F24317,$G$1:$G$12712,0)),0),INDEX($A$1:$A$12712,MATCH(F24317,$G$1:$G$12712,0)),MAX($A$2:$A24316)+1)</f>
        <v>19264</v>
      </c>
      <c r="B24317" s="0" t="e">
        <f aca="false">IF(COUNTIF($G$1:$G$12712,G24317&gt;0),0,INDEX($A$1:$A$12712,MATCH(G24317,$G$1:$G$12712,0)))</f>
        <v>#N/A</v>
      </c>
      <c r="C24317" s="0" t="str">
        <f aca="false">IF(H24317="",F24317,H24317)</f>
        <v>open sky ranch inc</v>
      </c>
      <c r="G24317" s="0" t="n">
        <v>67793</v>
      </c>
      <c r="H24317" s="0" t="s">
        <v>30120</v>
      </c>
      <c r="I24317" s="0" t="n">
        <v>65949</v>
      </c>
      <c r="J24317" s="0" t="s">
        <v>29551</v>
      </c>
      <c r="K24317" s="1" t="s">
        <v>30076</v>
      </c>
      <c r="L24317" s="0" t="s">
        <v>29144</v>
      </c>
      <c r="M24317" s="0" t="n">
        <v>1.70000004768372</v>
      </c>
    </row>
    <row r="24318" customFormat="false" ht="15" hidden="false" customHeight="false" outlineLevel="0" collapsed="false">
      <c r="A24318" s="0" t="n">
        <f aca="false">IF(IFERROR((MATCH(F24318,$G$1:$G$12712,0)),0),INDEX($A$1:$A$12712,MATCH(F24318,$G$1:$G$12712,0)),MAX($A$2:$A24317)+1)</f>
        <v>19265</v>
      </c>
      <c r="B24318" s="0" t="e">
        <f aca="false">IF(COUNTIF($G$1:$G$12712,G24318&gt;0),0,INDEX($A$1:$A$12712,MATCH(G24318,$G$1:$G$12712,0)))</f>
        <v>#N/A</v>
      </c>
      <c r="C24318" s="0" t="str">
        <f aca="false">IF(H24318="",F24318,H24318)</f>
        <v>dynamic energy ct stag</v>
      </c>
      <c r="G24318" s="0" t="n">
        <v>67744</v>
      </c>
      <c r="H24318" s="0" t="s">
        <v>30121</v>
      </c>
      <c r="I24318" s="0" t="n">
        <v>66356</v>
      </c>
      <c r="K24318" s="1" t="s">
        <v>30076</v>
      </c>
      <c r="L24318" s="0" t="s">
        <v>30117</v>
      </c>
      <c r="M24318" s="0" t="n">
        <v>1.5</v>
      </c>
    </row>
    <row r="24319" customFormat="false" ht="15" hidden="false" customHeight="false" outlineLevel="0" collapsed="false">
      <c r="A24319" s="0" t="n">
        <f aca="false">IF(IFERROR((MATCH(F24319,$G$1:$G$12712,0)),0),INDEX($A$1:$A$12712,MATCH(F24319,$G$1:$G$12712,0)),MAX($A$2:$A24318)+1)</f>
        <v>19266</v>
      </c>
      <c r="B24319" s="0" t="e">
        <f aca="false">IF(COUNTIF($G$1:$G$12712,G24319&gt;0),0,INDEX($A$1:$A$12712,MATCH(G24319,$G$1:$G$12712,0)))</f>
        <v>#N/A</v>
      </c>
      <c r="C24319" s="0" t="str">
        <f aca="false">IF(H24319="",F24319,H24319)</f>
        <v>all world solar facility</v>
      </c>
      <c r="G24319" s="0" t="n">
        <v>67760</v>
      </c>
      <c r="H24319" s="0" t="s">
        <v>30122</v>
      </c>
      <c r="I24319" s="0" t="n">
        <v>66362</v>
      </c>
      <c r="K24319" s="1" t="s">
        <v>30076</v>
      </c>
      <c r="L24319" s="0" t="s">
        <v>29214</v>
      </c>
      <c r="M24319" s="0" t="n">
        <v>1.5</v>
      </c>
    </row>
    <row r="24320" customFormat="false" ht="15" hidden="false" customHeight="false" outlineLevel="0" collapsed="false">
      <c r="A24320" s="0" t="n">
        <f aca="false">IF(IFERROR((MATCH(F24320,$G$1:$G$12712,0)),0),INDEX($A$1:$A$12712,MATCH(F24320,$G$1:$G$12712,0)),MAX($A$2:$A24319)+1)</f>
        <v>19267</v>
      </c>
      <c r="B24320" s="0" t="e">
        <f aca="false">IF(COUNTIF($G$1:$G$12712,G24320&gt;0),0,INDEX($A$1:$A$12712,MATCH(G24320,$G$1:$G$12712,0)))</f>
        <v>#N/A</v>
      </c>
      <c r="C24320" s="0" t="str">
        <f aca="false">IF(H24320="",F24320,H24320)</f>
        <v>city of atwater nem</v>
      </c>
      <c r="G24320" s="0" t="n">
        <v>67794</v>
      </c>
      <c r="H24320" s="0" t="s">
        <v>30123</v>
      </c>
      <c r="I24320" s="0" t="n">
        <v>60520</v>
      </c>
      <c r="J24320" s="0" t="s">
        <v>23990</v>
      </c>
      <c r="K24320" s="1" t="s">
        <v>30076</v>
      </c>
      <c r="L24320" s="0" t="s">
        <v>29144</v>
      </c>
      <c r="M24320" s="0" t="n">
        <v>1.5</v>
      </c>
    </row>
    <row r="24321" customFormat="false" ht="15" hidden="false" customHeight="false" outlineLevel="0" collapsed="false">
      <c r="A24321" s="0" t="n">
        <f aca="false">IF(IFERROR((MATCH(F24321,$G$1:$G$12712,0)),0),INDEX($A$1:$A$12712,MATCH(F24321,$G$1:$G$12712,0)),MAX($A$2:$A24320)+1)</f>
        <v>19268</v>
      </c>
      <c r="B24321" s="0" t="e">
        <f aca="false">IF(COUNTIF($G$1:$G$12712,G24321&gt;0),0,INDEX($A$1:$A$12712,MATCH(G24321,$G$1:$G$12712,0)))</f>
        <v>#N/A</v>
      </c>
      <c r="C24321" s="0" t="str">
        <f aca="false">IF(H24321="",F24321,H24321)</f>
        <v>dpc madison</v>
      </c>
      <c r="G24321" s="0" t="n">
        <v>67795</v>
      </c>
      <c r="H24321" s="0" t="s">
        <v>30124</v>
      </c>
      <c r="I24321" s="0" t="n">
        <v>60520</v>
      </c>
      <c r="J24321" s="0" t="s">
        <v>23990</v>
      </c>
      <c r="K24321" s="1" t="s">
        <v>30076</v>
      </c>
      <c r="L24321" s="0" t="s">
        <v>29102</v>
      </c>
      <c r="M24321" s="0" t="n">
        <v>1.5</v>
      </c>
    </row>
    <row r="24322" customFormat="false" ht="15" hidden="false" customHeight="false" outlineLevel="0" collapsed="false">
      <c r="A24322" s="0" t="n">
        <f aca="false">IF(IFERROR((MATCH(F24322,$G$1:$G$12712,0)),0),INDEX($A$1:$A$12712,MATCH(F24322,$G$1:$G$12712,0)),MAX($A$2:$A24321)+1)</f>
        <v>19269</v>
      </c>
      <c r="B24322" s="0" t="e">
        <f aca="false">IF(COUNTIF($G$1:$G$12712,G24322&gt;0),0,INDEX($A$1:$A$12712,MATCH(G24322,$G$1:$G$12712,0)))</f>
        <v>#N/A</v>
      </c>
      <c r="C24322" s="0" t="str">
        <f aca="false">IF(H24322="",F24322,H24322)</f>
        <v>dpc york</v>
      </c>
      <c r="G24322" s="0" t="n">
        <v>67796</v>
      </c>
      <c r="H24322" s="0" t="s">
        <v>30125</v>
      </c>
      <c r="I24322" s="0" t="n">
        <v>60520</v>
      </c>
      <c r="J24322" s="0" t="s">
        <v>23990</v>
      </c>
      <c r="K24322" s="1" t="s">
        <v>30076</v>
      </c>
      <c r="L24322" s="0" t="s">
        <v>29214</v>
      </c>
      <c r="M24322" s="0" t="n">
        <v>1.5</v>
      </c>
    </row>
    <row r="24323" customFormat="false" ht="15" hidden="false" customHeight="false" outlineLevel="0" collapsed="false">
      <c r="A24323" s="0" t="n">
        <f aca="false">IF(IFERROR((MATCH(F24323,$G$1:$G$12712,0)),0),INDEX($A$1:$A$12712,MATCH(F24323,$G$1:$G$12712,0)),MAX($A$2:$A24322)+1)</f>
        <v>19270</v>
      </c>
      <c r="B24323" s="0" t="e">
        <f aca="false">IF(COUNTIF($G$1:$G$12712,G24323&gt;0),0,INDEX($A$1:$A$12712,MATCH(G24323,$G$1:$G$12712,0)))</f>
        <v>#N/A</v>
      </c>
      <c r="C24323" s="0" t="str">
        <f aca="false">IF(H24323="",F24323,H24323)</f>
        <v>tjx 2021 dg el paso dc</v>
      </c>
      <c r="G24323" s="0" t="n">
        <v>67827</v>
      </c>
      <c r="H24323" s="0" t="s">
        <v>30126</v>
      </c>
      <c r="I24323" s="0" t="n">
        <v>60520</v>
      </c>
      <c r="J24323" s="0" t="s">
        <v>23990</v>
      </c>
      <c r="K24323" s="1" t="s">
        <v>30076</v>
      </c>
      <c r="L24323" s="0" t="s">
        <v>29110</v>
      </c>
      <c r="M24323" s="0" t="n">
        <v>1.5</v>
      </c>
    </row>
    <row r="24324" customFormat="false" ht="15" hidden="false" customHeight="false" outlineLevel="0" collapsed="false">
      <c r="A24324" s="0" t="n">
        <f aca="false">IF(IFERROR((MATCH(F24324,$G$1:$G$12712,0)),0),INDEX($A$1:$A$12712,MATCH(F24324,$G$1:$G$12712,0)),MAX($A$2:$A24323)+1)</f>
        <v>19271</v>
      </c>
      <c r="B24324" s="0" t="e">
        <f aca="false">IF(COUNTIF($G$1:$G$12712,G24324&gt;0),0,INDEX($A$1:$A$12712,MATCH(G24324,$G$1:$G$12712,0)))</f>
        <v>#N/A</v>
      </c>
      <c r="C24324" s="0" t="str">
        <f aca="false">IF(H24324="",F24324,H24324)</f>
        <v>bishop ranch br 1-x</v>
      </c>
      <c r="G24324" s="0" t="n">
        <v>67743</v>
      </c>
      <c r="H24324" s="0" t="s">
        <v>30127</v>
      </c>
      <c r="I24324" s="0" t="n">
        <v>66355</v>
      </c>
      <c r="K24324" s="1" t="s">
        <v>30076</v>
      </c>
      <c r="L24324" s="0" t="s">
        <v>29144</v>
      </c>
      <c r="M24324" s="0" t="n">
        <v>1.40000003576279</v>
      </c>
    </row>
    <row r="24325" customFormat="false" ht="15" hidden="false" customHeight="false" outlineLevel="0" collapsed="false">
      <c r="A24325" s="0" t="n">
        <f aca="false">IF(IFERROR((MATCH(F24325,$G$1:$G$12712,0)),0),INDEX($A$1:$A$12712,MATCH(F24325,$G$1:$G$12712,0)),MAX($A$2:$A24324)+1)</f>
        <v>19272</v>
      </c>
      <c r="B24325" s="0" t="e">
        <f aca="false">IF(COUNTIF($G$1:$G$12712,G24325&gt;0),0,INDEX($A$1:$A$12712,MATCH(G24325,$G$1:$G$12712,0)))</f>
        <v>#N/A</v>
      </c>
      <c r="C24325" s="0" t="str">
        <f aca="false">IF(H24325="",F24325,H24325)</f>
        <v>harris farms solar facility</v>
      </c>
      <c r="G24325" s="0" t="n">
        <v>67868</v>
      </c>
      <c r="H24325" s="0" t="s">
        <v>30128</v>
      </c>
      <c r="I24325" s="0" t="n">
        <v>66438</v>
      </c>
      <c r="K24325" s="1" t="s">
        <v>30076</v>
      </c>
      <c r="L24325" s="0" t="s">
        <v>29144</v>
      </c>
      <c r="M24325" s="0" t="n">
        <v>1.29999995231628</v>
      </c>
    </row>
    <row r="24326" customFormat="false" ht="15" hidden="false" customHeight="false" outlineLevel="0" collapsed="false">
      <c r="A24326" s="0" t="n">
        <f aca="false">IF(IFERROR((MATCH(F24326,$G$1:$G$12712,0)),0),INDEX($A$1:$A$12712,MATCH(F24326,$G$1:$G$12712,0)),MAX($A$2:$A24325)+1)</f>
        <v>19273</v>
      </c>
      <c r="B24326" s="0" t="e">
        <f aca="false">IF(COUNTIF($G$1:$G$12712,G24326&gt;0),0,INDEX($A$1:$A$12712,MATCH(G24326,$G$1:$G$12712,0)))</f>
        <v>#N/A</v>
      </c>
      <c r="C24326" s="0" t="str">
        <f aca="false">IF(H24326="",F24326,H24326)</f>
        <v>twc</v>
      </c>
      <c r="G24326" s="0" t="n">
        <v>67863</v>
      </c>
      <c r="H24326" s="0" t="s">
        <v>30129</v>
      </c>
      <c r="I24326" s="0" t="n">
        <v>65949</v>
      </c>
      <c r="J24326" s="0" t="s">
        <v>29551</v>
      </c>
      <c r="K24326" s="1" t="s">
        <v>30076</v>
      </c>
      <c r="L24326" s="0" t="s">
        <v>29144</v>
      </c>
      <c r="M24326" s="0" t="n">
        <v>1.20000004768372</v>
      </c>
    </row>
    <row r="24327" customFormat="false" ht="15" hidden="false" customHeight="false" outlineLevel="0" collapsed="false">
      <c r="A24327" s="0" t="n">
        <f aca="false">IF(IFERROR((MATCH(F24327,$G$1:$G$12712,0)),0),INDEX($A$1:$A$12712,MATCH(F24327,$G$1:$G$12712,0)),MAX($A$2:$A24326)+1)</f>
        <v>19274</v>
      </c>
      <c r="B24327" s="0" t="e">
        <f aca="false">IF(COUNTIF($G$1:$G$12712,G24327&gt;0),0,INDEX($A$1:$A$12712,MATCH(G24327,$G$1:$G$12712,0)))</f>
        <v>#N/A</v>
      </c>
      <c r="C24327" s="0" t="str">
        <f aca="false">IF(H24327="",F24327,H24327)</f>
        <v>delta electronics fremont</v>
      </c>
      <c r="G24327" s="0" t="n">
        <v>67853</v>
      </c>
      <c r="H24327" s="0" t="s">
        <v>30130</v>
      </c>
      <c r="I24327" s="0" t="n">
        <v>66425</v>
      </c>
      <c r="K24327" s="1" t="s">
        <v>30076</v>
      </c>
      <c r="L24327" s="0" t="s">
        <v>29144</v>
      </c>
      <c r="M24327" s="0" t="n">
        <v>1.00000002980232</v>
      </c>
    </row>
    <row r="24328" customFormat="false" ht="15" hidden="false" customHeight="false" outlineLevel="0" collapsed="false">
      <c r="A24328" s="0" t="n">
        <f aca="false">IF(IFERROR((MATCH(F24328,$G$1:$G$12712,0)),0),INDEX($A$1:$A$12712,MATCH(F24328,$G$1:$G$12712,0)),MAX($A$2:$A24327)+1)</f>
        <v>19275</v>
      </c>
      <c r="B24328" s="0" t="e">
        <f aca="false">IF(COUNTIF($G$1:$G$12712,G24328&gt;0),0,INDEX($A$1:$A$12712,MATCH(G24328,$G$1:$G$12712,0)))</f>
        <v>#N/A</v>
      </c>
      <c r="C24328" s="0" t="str">
        <f aca="false">IF(H24328="",F24328,H24328)</f>
        <v>nj airport solar project a</v>
      </c>
      <c r="G24328" s="0" t="n">
        <v>67808</v>
      </c>
      <c r="H24328" s="0" t="s">
        <v>30131</v>
      </c>
      <c r="I24328" s="0" t="n">
        <v>60520</v>
      </c>
      <c r="J24328" s="0" t="s">
        <v>23990</v>
      </c>
      <c r="K24328" s="1" t="s">
        <v>30076</v>
      </c>
      <c r="L24328" s="0" t="s">
        <v>29212</v>
      </c>
      <c r="M24328" s="0" t="n">
        <v>1</v>
      </c>
    </row>
    <row r="24329" customFormat="false" ht="15" hidden="false" customHeight="false" outlineLevel="0" collapsed="false">
      <c r="A24329" s="0" t="n">
        <f aca="false">IF(IFERROR((MATCH(F24329,$G$1:$G$12712,0)),0),INDEX($A$1:$A$12712,MATCH(F24329,$G$1:$G$12712,0)),MAX($A$2:$A24328)+1)</f>
        <v>19276</v>
      </c>
      <c r="B24329" s="0" t="e">
        <f aca="false">IF(COUNTIF($G$1:$G$12712,G24329&gt;0),0,INDEX($A$1:$A$12712,MATCH(G24329,$G$1:$G$12712,0)))</f>
        <v>#N/A</v>
      </c>
      <c r="C24329" s="0" t="str">
        <f aca="false">IF(H24329="",F24329,H24329)</f>
        <v>nj airport solar project b</v>
      </c>
      <c r="G24329" s="0" t="n">
        <v>67809</v>
      </c>
      <c r="H24329" s="0" t="s">
        <v>30132</v>
      </c>
      <c r="I24329" s="0" t="n">
        <v>60520</v>
      </c>
      <c r="J24329" s="0" t="s">
        <v>23990</v>
      </c>
      <c r="K24329" s="1" t="s">
        <v>30076</v>
      </c>
      <c r="L24329" s="0" t="s">
        <v>29212</v>
      </c>
      <c r="M24329" s="0" t="n">
        <v>1</v>
      </c>
    </row>
    <row r="24330" customFormat="false" ht="15" hidden="false" customHeight="false" outlineLevel="0" collapsed="false">
      <c r="A24330" s="0" t="n">
        <f aca="false">IF(IFERROR((MATCH(F24330,$G$1:$G$12712,0)),0),INDEX($A$1:$A$12712,MATCH(F24330,$G$1:$G$12712,0)),MAX($A$2:$A24329)+1)</f>
        <v>19277</v>
      </c>
      <c r="B24330" s="0" t="e">
        <f aca="false">IF(COUNTIF($G$1:$G$12712,G24330&gt;0),0,INDEX($A$1:$A$12712,MATCH(G24330,$G$1:$G$12712,0)))</f>
        <v>#N/A</v>
      </c>
      <c r="C24330" s="0" t="str">
        <f aca="false">IF(H24330="",F24330,H24330)</f>
        <v>nj airport solar project c</v>
      </c>
      <c r="G24330" s="0" t="n">
        <v>67810</v>
      </c>
      <c r="H24330" s="0" t="s">
        <v>30133</v>
      </c>
      <c r="I24330" s="0" t="n">
        <v>60520</v>
      </c>
      <c r="J24330" s="0" t="s">
        <v>23990</v>
      </c>
      <c r="K24330" s="1" t="s">
        <v>30076</v>
      </c>
      <c r="L24330" s="0" t="s">
        <v>29212</v>
      </c>
      <c r="M24330" s="0" t="n">
        <v>1</v>
      </c>
    </row>
    <row r="24331" customFormat="false" ht="15" hidden="false" customHeight="false" outlineLevel="0" collapsed="false">
      <c r="A24331" s="0" t="n">
        <f aca="false">IF(IFERROR((MATCH(F24331,$G$1:$G$12712,0)),0),INDEX($A$1:$A$12712,MATCH(F24331,$G$1:$G$12712,0)),MAX($A$2:$A24330)+1)</f>
        <v>19278</v>
      </c>
      <c r="B24331" s="0" t="e">
        <f aca="false">IF(COUNTIF($G$1:$G$12712,G24331&gt;0),0,INDEX($A$1:$A$12712,MATCH(G24331,$G$1:$G$12712,0)))</f>
        <v>#N/A</v>
      </c>
      <c r="C24331" s="0" t="str">
        <f aca="false">IF(H24331="",F24331,H24331)</f>
        <v>nj airport solar project d</v>
      </c>
      <c r="G24331" s="0" t="n">
        <v>67811</v>
      </c>
      <c r="H24331" s="0" t="s">
        <v>30134</v>
      </c>
      <c r="I24331" s="0" t="n">
        <v>60520</v>
      </c>
      <c r="J24331" s="0" t="s">
        <v>23990</v>
      </c>
      <c r="K24331" s="1" t="s">
        <v>30076</v>
      </c>
      <c r="L24331" s="0" t="s">
        <v>29212</v>
      </c>
      <c r="M24331" s="0" t="n">
        <v>1</v>
      </c>
    </row>
    <row r="24332" customFormat="false" ht="15" hidden="false" customHeight="false" outlineLevel="0" collapsed="false">
      <c r="A24332" s="0" t="n">
        <f aca="false">IF(IFERROR((MATCH(F24332,$G$1:$G$12712,0)),0),INDEX($A$1:$A$12712,MATCH(F24332,$G$1:$G$12712,0)),MAX($A$2:$A24331)+1)</f>
        <v>19279</v>
      </c>
      <c r="B24332" s="0" t="e">
        <f aca="false">IF(COUNTIF($G$1:$G$12712,G24332&gt;0),0,INDEX($A$1:$A$12712,MATCH(G24332,$G$1:$G$12712,0)))</f>
        <v>#N/A</v>
      </c>
      <c r="C24332" s="0" t="str">
        <f aca="false">IF(H24332="",F24332,H24332)</f>
        <v>fond du lac community solar</v>
      </c>
      <c r="G24332" s="0" t="n">
        <v>67815</v>
      </c>
      <c r="H24332" s="0" t="s">
        <v>28623</v>
      </c>
      <c r="I24332" s="0" t="n">
        <v>60520</v>
      </c>
      <c r="J24332" s="0" t="s">
        <v>23990</v>
      </c>
      <c r="K24332" s="1" t="s">
        <v>30076</v>
      </c>
      <c r="L24332" s="0" t="s">
        <v>29169</v>
      </c>
      <c r="M24332" s="0" t="n">
        <v>1</v>
      </c>
    </row>
    <row r="24333" customFormat="false" ht="15" hidden="false" customHeight="false" outlineLevel="0" collapsed="false">
      <c r="A24333" s="0" t="n">
        <f aca="false">IF(IFERROR((MATCH(F24333,$G$1:$G$12712,0)),0),INDEX($A$1:$A$12712,MATCH(F24333,$G$1:$G$12712,0)),MAX($A$2:$A24332)+1)</f>
        <v>19280</v>
      </c>
      <c r="B24333" s="0" t="e">
        <f aca="false">IF(COUNTIF($G$1:$G$12712,G24333&gt;0),0,INDEX($A$1:$A$12712,MATCH(G24333,$G$1:$G$12712,0)))</f>
        <v>#N/A</v>
      </c>
      <c r="C24333" s="0" t="str">
        <f aca="false">IF(H24333="",F24333,H24333)</f>
        <v>tjx tucson</v>
      </c>
      <c r="G24333" s="0" t="n">
        <v>67821</v>
      </c>
      <c r="H24333" s="0" t="s">
        <v>30135</v>
      </c>
      <c r="I24333" s="0" t="n">
        <v>60520</v>
      </c>
      <c r="J24333" s="0" t="s">
        <v>23990</v>
      </c>
      <c r="K24333" s="1" t="s">
        <v>30076</v>
      </c>
      <c r="L24333" s="0" t="s">
        <v>29151</v>
      </c>
      <c r="M24333" s="0" t="n">
        <v>1</v>
      </c>
    </row>
    <row r="24334" customFormat="false" ht="15" hidden="false" customHeight="false" outlineLevel="0" collapsed="false">
      <c r="A24334" s="0" t="n">
        <f aca="false">IF(IFERROR((MATCH(F24334,$G$1:$G$12712,0)),0),INDEX($A$1:$A$12712,MATCH(F24334,$G$1:$G$12712,0)),MAX($A$2:$A24333)+1)</f>
        <v>19281</v>
      </c>
      <c r="B24334" s="0" t="e">
        <f aca="false">IF(COUNTIF($G$1:$G$12712,G24334&gt;0),0,INDEX($A$1:$A$12712,MATCH(G24334,$G$1:$G$12712,0)))</f>
        <v>#N/A</v>
      </c>
      <c r="C24334" s="0" t="str">
        <f aca="false">IF(H24334="",F24334,H24334)</f>
        <v>tjx las vegas</v>
      </c>
      <c r="G24334" s="0" t="n">
        <v>67825</v>
      </c>
      <c r="H24334" s="0" t="s">
        <v>30136</v>
      </c>
      <c r="I24334" s="0" t="n">
        <v>60520</v>
      </c>
      <c r="J24334" s="0" t="s">
        <v>23990</v>
      </c>
      <c r="K24334" s="1" t="s">
        <v>30076</v>
      </c>
      <c r="L24334" s="0" t="s">
        <v>30137</v>
      </c>
      <c r="M24334" s="0" t="n">
        <v>1</v>
      </c>
    </row>
    <row r="24335" customFormat="false" ht="15" hidden="false" customHeight="false" outlineLevel="0" collapsed="false">
      <c r="A24335" s="0" t="n">
        <f aca="false">IF(IFERROR((MATCH(F24335,$G$1:$G$12712,0)),0),INDEX($A$1:$A$12712,MATCH(F24335,$G$1:$G$12712,0)),MAX($A$2:$A24334)+1)</f>
        <v>19282</v>
      </c>
      <c r="B24335" s="0" t="e">
        <f aca="false">IF(COUNTIF($G$1:$G$12712,G24335&gt;0),0,INDEX($A$1:$A$12712,MATCH(G24335,$G$1:$G$12712,0)))</f>
        <v>#N/A</v>
      </c>
      <c r="C24335" s="0" t="str">
        <f aca="false">IF(H24335="",F24335,H24335)</f>
        <v>bullard garden</v>
      </c>
      <c r="G24335" s="0" t="n">
        <v>67887</v>
      </c>
      <c r="H24335" s="0" t="s">
        <v>30138</v>
      </c>
      <c r="I24335" s="0" t="n">
        <v>66455</v>
      </c>
      <c r="K24335" s="1" t="s">
        <v>30076</v>
      </c>
      <c r="L24335" s="0" t="s">
        <v>29141</v>
      </c>
      <c r="M24335" s="0" t="n">
        <v>1</v>
      </c>
    </row>
    <row r="24336" customFormat="false" ht="15" hidden="false" customHeight="false" outlineLevel="0" collapsed="false">
      <c r="A24336" s="0" t="n">
        <f aca="false">IF(IFERROR((MATCH(F24336,$G$1:$G$12712,0)),0),INDEX($A$1:$A$12712,MATCH(F24336,$G$1:$G$12712,0)),MAX($A$2:$A24335)+1)</f>
        <v>19283</v>
      </c>
      <c r="B24336" s="0" t="e">
        <f aca="false">IF(COUNTIF($G$1:$G$12712,G24336&gt;0),0,INDEX($A$1:$A$12712,MATCH(G24336,$G$1:$G$12712,0)))</f>
        <v>#N/A</v>
      </c>
      <c r="C24336" s="0" t="str">
        <f aca="false">IF(H24336="",F24336,H24336)</f>
        <v>darwin winter garden</v>
      </c>
      <c r="G24336" s="0" t="n">
        <v>67888</v>
      </c>
      <c r="H24336" s="0" t="s">
        <v>30139</v>
      </c>
      <c r="I24336" s="0" t="n">
        <v>66456</v>
      </c>
      <c r="K24336" s="1" t="s">
        <v>30076</v>
      </c>
      <c r="L24336" s="0" t="s">
        <v>29141</v>
      </c>
      <c r="M24336" s="0" t="n">
        <v>1</v>
      </c>
    </row>
    <row r="24337" customFormat="false" ht="15" hidden="false" customHeight="false" outlineLevel="0" collapsed="false">
      <c r="A24337" s="0" t="n">
        <f aca="false">IF(IFERROR((MATCH(F24337,$G$1:$G$12712,0)),0),INDEX($A$1:$A$12712,MATCH(F24337,$G$1:$G$12712,0)),MAX($A$2:$A24336)+1)</f>
        <v>19284</v>
      </c>
      <c r="B24337" s="0" t="e">
        <f aca="false">IF(COUNTIF($G$1:$G$12712,G24337&gt;0),0,INDEX($A$1:$A$12712,MATCH(G24337,$G$1:$G$12712,0)))</f>
        <v>#N/A</v>
      </c>
      <c r="C24337" s="0" t="str">
        <f aca="false">IF(H24337="",F24337,H24337)</f>
        <v>ganzer garden</v>
      </c>
      <c r="G24337" s="0" t="n">
        <v>67889</v>
      </c>
      <c r="H24337" s="0" t="s">
        <v>30140</v>
      </c>
      <c r="I24337" s="0" t="n">
        <v>66457</v>
      </c>
      <c r="K24337" s="1" t="s">
        <v>30076</v>
      </c>
      <c r="L24337" s="0" t="s">
        <v>29141</v>
      </c>
      <c r="M24337" s="0" t="n">
        <v>1</v>
      </c>
    </row>
    <row r="24338" customFormat="false" ht="15" hidden="false" customHeight="false" outlineLevel="0" collapsed="false">
      <c r="A24338" s="0" t="n">
        <f aca="false">IF(IFERROR((MATCH(F24338,$G$1:$G$12712,0)),0),INDEX($A$1:$A$12712,MATCH(F24338,$G$1:$G$12712,0)),MAX($A$2:$A24337)+1)</f>
        <v>19285</v>
      </c>
      <c r="B24338" s="0" t="e">
        <f aca="false">IF(COUNTIF($G$1:$G$12712,G24338&gt;0),0,INDEX($A$1:$A$12712,MATCH(G24338,$G$1:$G$12712,0)))</f>
        <v>#N/A</v>
      </c>
      <c r="C24338" s="0" t="str">
        <f aca="false">IF(H24338="",F24338,H24338)</f>
        <v>horseshoe garden</v>
      </c>
      <c r="G24338" s="0" t="n">
        <v>67890</v>
      </c>
      <c r="H24338" s="0" t="s">
        <v>30141</v>
      </c>
      <c r="I24338" s="0" t="n">
        <v>66458</v>
      </c>
      <c r="K24338" s="1" t="s">
        <v>30076</v>
      </c>
      <c r="L24338" s="0" t="s">
        <v>29141</v>
      </c>
      <c r="M24338" s="0" t="n">
        <v>1</v>
      </c>
    </row>
    <row r="24339" customFormat="false" ht="15" hidden="false" customHeight="false" outlineLevel="0" collapsed="false">
      <c r="A24339" s="0" t="n">
        <f aca="false">IF(IFERROR((MATCH(F24339,$G$1:$G$12712,0)),0),INDEX($A$1:$A$12712,MATCH(F24339,$G$1:$G$12712,0)),MAX($A$2:$A24338)+1)</f>
        <v>19286</v>
      </c>
      <c r="B24339" s="0" t="e">
        <f aca="false">IF(COUNTIF($G$1:$G$12712,G24339&gt;0),0,INDEX($A$1:$A$12712,MATCH(G24339,$G$1:$G$12712,0)))</f>
        <v>#N/A</v>
      </c>
      <c r="C24339" s="0" t="str">
        <f aca="false">IF(H24339="",F24339,H24339)</f>
        <v>jones garden</v>
      </c>
      <c r="G24339" s="0" t="n">
        <v>67891</v>
      </c>
      <c r="H24339" s="0" t="s">
        <v>30142</v>
      </c>
      <c r="I24339" s="0" t="n">
        <v>66459</v>
      </c>
      <c r="K24339" s="1" t="s">
        <v>30076</v>
      </c>
      <c r="L24339" s="0" t="s">
        <v>29141</v>
      </c>
      <c r="M24339" s="0" t="n">
        <v>1</v>
      </c>
    </row>
    <row r="24340" customFormat="false" ht="15" hidden="false" customHeight="false" outlineLevel="0" collapsed="false">
      <c r="A24340" s="0" t="n">
        <f aca="false">IF(IFERROR((MATCH(F24340,$G$1:$G$12712,0)),0),INDEX($A$1:$A$12712,MATCH(F24340,$G$1:$G$12712,0)),MAX($A$2:$A24339)+1)</f>
        <v>19287</v>
      </c>
      <c r="B24340" s="0" t="e">
        <f aca="false">IF(COUNTIF($G$1:$G$12712,G24340&gt;0),0,INDEX($A$1:$A$12712,MATCH(G24340,$G$1:$G$12712,0)))</f>
        <v>#N/A</v>
      </c>
      <c r="C24340" s="0" t="str">
        <f aca="false">IF(H24340="",F24340,H24340)</f>
        <v>koronis garden</v>
      </c>
      <c r="G24340" s="0" t="n">
        <v>67892</v>
      </c>
      <c r="H24340" s="0" t="s">
        <v>30143</v>
      </c>
      <c r="I24340" s="0" t="n">
        <v>66460</v>
      </c>
      <c r="K24340" s="1" t="s">
        <v>30076</v>
      </c>
      <c r="L24340" s="0" t="s">
        <v>29141</v>
      </c>
      <c r="M24340" s="0" t="n">
        <v>1</v>
      </c>
    </row>
    <row r="24341" customFormat="false" ht="15" hidden="false" customHeight="false" outlineLevel="0" collapsed="false">
      <c r="A24341" s="0" t="n">
        <f aca="false">IF(IFERROR((MATCH(F24341,$G$1:$G$12712,0)),0),INDEX($A$1:$A$12712,MATCH(F24341,$G$1:$G$12712,0)),MAX($A$2:$A24340)+1)</f>
        <v>19288</v>
      </c>
      <c r="B24341" s="0" t="e">
        <f aca="false">IF(COUNTIF($G$1:$G$12712,G24341&gt;0),0,INDEX($A$1:$A$12712,MATCH(G24341,$G$1:$G$12712,0)))</f>
        <v>#N/A</v>
      </c>
      <c r="C24341" s="0" t="str">
        <f aca="false">IF(H24341="",F24341,H24341)</f>
        <v>oak leaf solar xvi</v>
      </c>
      <c r="G24341" s="0" t="n">
        <v>67901</v>
      </c>
      <c r="H24341" s="0" t="s">
        <v>30144</v>
      </c>
      <c r="I24341" s="0" t="n">
        <v>62836</v>
      </c>
      <c r="J24341" s="0" t="s">
        <v>26071</v>
      </c>
      <c r="K24341" s="1" t="s">
        <v>30076</v>
      </c>
      <c r="L24341" s="0" t="s">
        <v>29159</v>
      </c>
      <c r="M24341" s="0" t="n">
        <v>0.899999976158142</v>
      </c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2271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2024-09-24T18:37:38Z</dcterms:modified>
  <cp:revision>317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